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826\"/>
    </mc:Choice>
  </mc:AlternateContent>
  <xr:revisionPtr revIDLastSave="0" documentId="13_ncr:1_{A383C606-B5A6-4B07-ABBB-FAE8D7C1FBD6}" xr6:coauthVersionLast="47" xr6:coauthVersionMax="47" xr10:uidLastSave="{00000000-0000-0000-0000-000000000000}"/>
  <bookViews>
    <workbookView xWindow="-108" yWindow="-108" windowWidth="23256" windowHeight="13896" tabRatio="935" firstSheet="36" activeTab="4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56" i="9" s="1"/>
  <c r="P10" i="9"/>
  <c r="P9" i="9"/>
  <c r="P8" i="9"/>
  <c r="P7" i="9"/>
  <c r="O55" i="9"/>
  <c r="N55" i="9"/>
  <c r="M55" i="9"/>
  <c r="L55" i="9"/>
  <c r="K55" i="9"/>
  <c r="J55" i="9"/>
  <c r="I55" i="9"/>
  <c r="H55" i="9"/>
  <c r="G55" i="9"/>
  <c r="F55" i="9"/>
  <c r="E55" i="9"/>
  <c r="D55" i="9"/>
  <c r="C55" i="9"/>
  <c r="K56" i="9" l="1"/>
  <c r="L56" i="9"/>
  <c r="M56" i="9"/>
  <c r="N56" i="9"/>
  <c r="O56" i="9"/>
  <c r="C56" i="9"/>
  <c r="D56" i="9"/>
  <c r="E56" i="9"/>
  <c r="F56" i="9"/>
  <c r="G56" i="9"/>
  <c r="H56" i="9"/>
  <c r="I56" i="9"/>
  <c r="J56" i="9"/>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<sst xmlns="http://schemas.openxmlformats.org/spreadsheetml/2006/main" count="27432" uniqueCount="3464">
  <si>
    <t>viernes, 8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</si>
  <si>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</si>
  <si>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</si>
  <si>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</si>
  <si>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</si>
  <si>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</si>
  <si>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</si>
  <si>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</si>
  <si>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</si>
  <si>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</si>
  <si>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</si>
  <si>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</si>
  <si>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</si>
  <si>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</si>
  <si>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AGROLMOS SOCIEDAD ANONIMA - AGROLMOS S.A.</t>
  </si>
  <si>
    <t>AGROLMOS</t>
  </si>
  <si>
    <t>GENERADOR TERMOELÉCTRICO</t>
  </si>
  <si>
    <t>TV1</t>
  </si>
  <si>
    <t>08/05/2026 18:50:00</t>
  </si>
  <si>
    <t>09/05/2026 00:00:00</t>
  </si>
  <si>
    <t>DESCONECTÓ LA UNIDAD TV1 DE LA C.T. AGROLMOS POR FALLA</t>
  </si>
  <si>
    <t>NO</t>
  </si>
  <si>
    <t>FALLA</t>
  </si>
  <si>
    <t>ATLANTICA TRANSMISION SUR S.A.</t>
  </si>
  <si>
    <t>CHILCA CTM - POROMA</t>
  </si>
  <si>
    <t xml:space="preserve">LINEA DE TRANSMISION          </t>
  </si>
  <si>
    <t>L-5032</t>
  </si>
  <si>
    <t>08/05/2026 04:20:00</t>
  </si>
  <si>
    <t>08/05/2026 07:12:00</t>
  </si>
  <si>
    <t>DESCONEXIÓN DE LA LÍNEA L-5032 (CHILCA CTM - POROMA) DE 500 KV POR FALLA</t>
  </si>
  <si>
    <t>SI</t>
  </si>
  <si>
    <t>ELECTRO ORIENTE</t>
  </si>
  <si>
    <t>BELAUNDE TERRY - TARAPOTO</t>
  </si>
  <si>
    <t>L-1018</t>
  </si>
  <si>
    <t>08/05/2026 10:19:00</t>
  </si>
  <si>
    <t>08/05/2026 17:05:00</t>
  </si>
  <si>
    <t>DECLARACIÓN DE SITUACIÓN EXCEPCIONAL EN LA LÍNEA L-1018 (BELAUNDE TERRY - TARAPOTO) DE 138 kV</t>
  </si>
  <si>
    <t>08/05/2026 17:55:00</t>
  </si>
  <si>
    <t>08/05/2026 20:35:00</t>
  </si>
  <si>
    <t>LINEAS ANDINAS SECUNDARIAS S.A.C.</t>
  </si>
  <si>
    <t>CANCHAYLLO - Der. AZULCOCHA</t>
  </si>
  <si>
    <t>L-6647 A</t>
  </si>
  <si>
    <t>08/05/2026 09:53:00</t>
  </si>
  <si>
    <t>08/05/2026 10:17:00</t>
  </si>
  <si>
    <t>DESCONEXION DE LA LÍNEA L-6647 (CANCHAYLLO - AZULCOCHA) EN 69 KV</t>
  </si>
  <si>
    <t>08/05/2026 10:57:00</t>
  </si>
  <si>
    <t>09/05/2026 01:07:00</t>
  </si>
  <si>
    <t>RED DE ENERGIA DEL PERU S.A.</t>
  </si>
  <si>
    <t>ABANCAY NUEVA - CACHIMAYO</t>
  </si>
  <si>
    <t>L-1007</t>
  </si>
  <si>
    <t>08/05/2026 23:24:00</t>
  </si>
  <si>
    <t>09/05/2026 01:44:00</t>
  </si>
  <si>
    <t>DESCONECTO LA LINEA L-1007 (ABANCAY NUEVA - CACHIMAYO) DE 138 KV, POR FALLA</t>
  </si>
  <si>
    <t>TRANSMANTARO</t>
  </si>
  <si>
    <t>CARABAYLLO - CHIMBOTE1</t>
  </si>
  <si>
    <t>L-5006</t>
  </si>
  <si>
    <t>08/05/2026 00:00:00</t>
  </si>
  <si>
    <t>08/05/2026 22:47:00</t>
  </si>
  <si>
    <t>DECLARACIÓN DE SITUACIÓN EXCEPCIONAL EN EL ENLACE CENTRO – NORTE</t>
  </si>
  <si>
    <t>TRUJILLO NORTE - CHIMBOTE 1</t>
  </si>
  <si>
    <t>L-2232</t>
  </si>
  <si>
    <t>08/05/2026 04:32:00</t>
  </si>
  <si>
    <t>08/05/2026 09:39:00</t>
  </si>
  <si>
    <t>DESCONEXIÓN DE LA LÍNEA L-2232 (TRUJILLO NORTE - CHIMBOTE) DE 220 KV POR FALLA</t>
  </si>
  <si>
    <t>SAN GABAN</t>
  </si>
  <si>
    <t>AZÁNGARO - SAN RAFAEL</t>
  </si>
  <si>
    <t>L-1009</t>
  </si>
  <si>
    <t>08/05/2026 18:11:06</t>
  </si>
  <si>
    <t>RECIERRE MONOFÁSICO EXITOSO DE LA LÍNEA L-1009 (SAN RAFAEL - AZANGARO) DE 138 kV POR FALLA</t>
  </si>
  <si>
    <t>STATKRAFT S.A</t>
  </si>
  <si>
    <t>YAUPI</t>
  </si>
  <si>
    <t>GENERADOR HIDROELÉCTRICO</t>
  </si>
  <si>
    <t>G3</t>
  </si>
  <si>
    <t>08/05/2026 00:32:00</t>
  </si>
  <si>
    <t>08/05/2026 04:11:00</t>
  </si>
  <si>
    <t>DESCONEXIÓN DEL GENERADOR G3 DE LA C.H. YAUPI</t>
  </si>
  <si>
    <t>RESTRICCIONES OPERATIVAS</t>
  </si>
  <si>
    <t>FECHA</t>
  </si>
  <si>
    <t>HORA
INICIO</t>
  </si>
  <si>
    <t>HORA
FINAL</t>
  </si>
  <si>
    <t>T.Eq.</t>
  </si>
  <si>
    <t>08/05/2026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</si>
  <si>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</si>
  <si>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</si>
  <si>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</si>
  <si>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</si>
  <si>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</si>
  <si>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</si>
  <si>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</si>
  <si>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</si>
  <si>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</si>
  <si>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</si>
  <si>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</si>
  <si>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</si>
  <si>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</si>
  <si>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</si>
  <si>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</si>
  <si>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</si>
  <si>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</si>
  <si>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</si>
  <si>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</si>
  <si>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</si>
  <si>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</si>
  <si>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</si>
  <si>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</si>
  <si>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</si>
  <si>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</si>
  <si>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</si>
  <si>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</si>
  <si>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</si>
  <si>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</si>
  <si>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</si>
  <si>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</si>
  <si>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</si>
  <si>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</si>
  <si>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</si>
  <si>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</si>
  <si>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</si>
  <si>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</si>
  <si>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</si>
  <si>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</si>
  <si>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</si>
  <si>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</si>
  <si>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</si>
  <si>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</si>
  <si>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</si>
  <si>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</si>
  <si>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</si>
  <si>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10.6 m3/s correspondiente al mes de mayo.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</si>
  <si>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</si>
  <si>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</si>
  <si>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</si>
  <si>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</si>
  <si>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</si>
  <si>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</si>
  <si>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</si>
  <si>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</si>
  <si>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</si>
  <si>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</si>
  <si>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</si>
  <si>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</si>
  <si>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</si>
  <si>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EMB</t>
  </si>
  <si>
    <t>SAN DIEGO EMB</t>
  </si>
  <si>
    <t>De acuerdo a lo informado por Orazul el día 06.05.2026, el embalse de San Diego se encuentra indisponible y la CH Cañon del Pato operando de pasada.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</si>
  <si>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</si>
  <si>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</si>
  <si>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</si>
  <si>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</si>
  <si>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</si>
  <si>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comunicado via correo, la G1 de la CH Huinco no puede parar debido a fugas de agua en válvula esférica.</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</si>
  <si>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</si>
  <si>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</si>
  <si>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</si>
  <si>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</si>
  <si>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</si>
  <si>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</si>
  <si>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</si>
  <si>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</si>
  <si>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</si>
  <si>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</si>
  <si>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</si>
  <si>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</si>
  <si>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</si>
  <si>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</si>
  <si>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</si>
  <si>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</si>
  <si>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</si>
  <si>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</si>
  <si>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</si>
  <si>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</si>
  <si>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</si>
  <si>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</si>
  <si>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</si>
  <si>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</si>
  <si>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</si>
  <si>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</si>
  <si>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</si>
  <si>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</si>
  <si>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</si>
  <si>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</si>
  <si>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</si>
  <si>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</si>
  <si>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</si>
  <si>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</si>
  <si>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</si>
  <si>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</si>
  <si>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</si>
  <si>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</si>
  <si>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</si>
  <si>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</si>
  <si>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</si>
  <si>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</si>
  <si>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</si>
  <si>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</si>
  <si>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</si>
  <si>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</si>
  <si>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</si>
  <si>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</si>
  <si>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</si>
  <si>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</si>
  <si>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</si>
  <si>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</si>
  <si>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08/05/2026 00:00</t>
  </si>
  <si>
    <t>09/05/2026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</si>
  <si>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</si>
  <si>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</si>
  <si>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</si>
  <si>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</si>
  <si>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</si>
  <si>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</si>
  <si>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</si>
  <si>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</si>
  <si>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</si>
  <si>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</si>
  <si>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</si>
  <si>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MARCONA</t>
  </si>
  <si>
    <t>CL-2293</t>
  </si>
  <si>
    <t>08/05/2026 08:21</t>
  </si>
  <si>
    <t>08/05/2026 15:54</t>
  </si>
  <si>
    <t>Mantenimiento Preventivo de equipos en celda</t>
  </si>
  <si>
    <t>T</t>
  </si>
  <si>
    <t>Mantenimiento local PTCM, pruebas de mandos e interbloqueo. Pruebas funcionales de los reles de proteccion. Inspeccion local de equipos TELECOM&amp;SCADA</t>
  </si>
  <si>
    <t>OCONA</t>
  </si>
  <si>
    <t>INT-5450</t>
  </si>
  <si>
    <t>Interruptor INT-5450 cerrado con restriccion operativa, REB-5450 en servicio y suministrando los SS.AA. de la S.E. Oco?a.</t>
  </si>
  <si>
    <t>E/S</t>
  </si>
  <si>
    <t>POROMA</t>
  </si>
  <si>
    <t>REB-5350</t>
  </si>
  <si>
    <t>Fuera de servicio por falla en el equipo INT-5350.</t>
  </si>
  <si>
    <t>BARRA A_220KV</t>
  </si>
  <si>
    <t>08/05/2026 08:14</t>
  </si>
  <si>
    <t>08/05/2026 12:44</t>
  </si>
  <si>
    <t>Indisponible por Mantenimiento Preventivo de equipos en celda</t>
  </si>
  <si>
    <t>Proyecto Caraveli: A solicitud de Celsia para implementacion de interbloqueos por bahia transferida.</t>
  </si>
  <si>
    <t>Mantenimiento local PTCM, pruebas de mandos e interbloqueo. Pruebas funcionales de los reles de proteccion</t>
  </si>
  <si>
    <t>S.E. POROMA</t>
  </si>
  <si>
    <t>08/05/2026 09:42</t>
  </si>
  <si>
    <t>08/05/2026 15:57</t>
  </si>
  <si>
    <t>Inspeccion local de equipos TELECOM&amp;SCADA</t>
  </si>
  <si>
    <t>BARRA B_220KV</t>
  </si>
  <si>
    <t>08/05/2026 12:54</t>
  </si>
  <si>
    <t>08/05/2026 15:34</t>
  </si>
  <si>
    <t>POROMA - MARCONA</t>
  </si>
  <si>
    <t>L-2293</t>
  </si>
  <si>
    <t>Mantenimiento Preventivo en LLTT</t>
  </si>
  <si>
    <t>ATN S.A.</t>
  </si>
  <si>
    <t>CONOCOCHA - KIMAN AYLLU</t>
  </si>
  <si>
    <t>L-2269</t>
  </si>
  <si>
    <t>08/05/2026 09:20</t>
  </si>
  <si>
    <t>08/05/2026 17:55</t>
  </si>
  <si>
    <t>Inspeccion Anual en LLTT</t>
  </si>
  <si>
    <t>L-2270</t>
  </si>
  <si>
    <t>KIMAN AYLLU</t>
  </si>
  <si>
    <t>AUT-501</t>
  </si>
  <si>
    <t>Restriccion Operativa en el cambiador de tap s del AUT-501</t>
  </si>
  <si>
    <t>PARAGSHA II - CARHUAMAYO</t>
  </si>
  <si>
    <t>L-2267</t>
  </si>
  <si>
    <t>08/05/2026 07:19</t>
  </si>
  <si>
    <t>08/05/2026 16:43</t>
  </si>
  <si>
    <t>L-2268</t>
  </si>
  <si>
    <t>RAMADA - PAMPA HONDA</t>
  </si>
  <si>
    <t>L-2273</t>
  </si>
  <si>
    <t>08/05/2026 08:56</t>
  </si>
  <si>
    <t>08/05/2026 17:15</t>
  </si>
  <si>
    <t>L-2275</t>
  </si>
  <si>
    <t>08/05/2026 15:15</t>
  </si>
  <si>
    <t>Inspeccion Anual en LLTT.</t>
  </si>
  <si>
    <t>CELARIS ENERGY S.A.</t>
  </si>
  <si>
    <t>MANTA I</t>
  </si>
  <si>
    <t>08/05/2026 07:17</t>
  </si>
  <si>
    <t>Pruebas de operatividad en UG2.</t>
  </si>
  <si>
    <t>F</t>
  </si>
  <si>
    <t>PRUEBA</t>
  </si>
  <si>
    <t>08/05/2026 09:45</t>
  </si>
  <si>
    <t>Cambio de rodete y mantenimiento de inyectores UG2.</t>
  </si>
  <si>
    <t>08/05/2026 11:22</t>
  </si>
  <si>
    <t>Pruebas de operatividad UG2.</t>
  </si>
  <si>
    <t>CHINANGO S.A.C.</t>
  </si>
  <si>
    <t>CHIMAY</t>
  </si>
  <si>
    <t>08/05/2026 05:00</t>
  </si>
  <si>
    <t>08/05/2026 06:00</t>
  </si>
  <si>
    <t>Exclusion RSF por Migracion de Enlace de Respaldo</t>
  </si>
  <si>
    <t>08/05/2026 08:37</t>
  </si>
  <si>
    <t>Orden de arranque de unidad – Secuencia de arranque fallida.</t>
  </si>
  <si>
    <t>CONELSUR LT SAC</t>
  </si>
  <si>
    <t>CALLAHUANCA (CNS)</t>
  </si>
  <si>
    <t>CL-2008</t>
  </si>
  <si>
    <t>RELE DE RESPALDO INOPERATIVO</t>
  </si>
  <si>
    <t>S.E.</t>
  </si>
  <si>
    <t>RELE DIFERENCIAL DE BARRAS DE CALLAHUANCA 220KV INOPERATIVO</t>
  </si>
  <si>
    <t>CHARCANI IV</t>
  </si>
  <si>
    <t>F/S por fuerza mayor, ingreso de huaico - Charcani IV</t>
  </si>
  <si>
    <t>CHARCANI V</t>
  </si>
  <si>
    <t>08/05/2026 08:03</t>
  </si>
  <si>
    <t>08/05/2026 14:17</t>
  </si>
  <si>
    <t>Mantenimiento Electromecanico Plan 2</t>
  </si>
  <si>
    <t>SANTUARIO</t>
  </si>
  <si>
    <t>ACOPLE 138</t>
  </si>
  <si>
    <t>En servicio barra 2,uso en grupo N1 Charcani V con interruptor de acoplamiento, por falla</t>
  </si>
  <si>
    <t>EGEMSA</t>
  </si>
  <si>
    <t>MACHUPICCHU</t>
  </si>
  <si>
    <t>G4</t>
  </si>
  <si>
    <t>Inspeccion de rodete Francis</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</si>
  <si>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</si>
  <si>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</si>
  <si>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</si>
  <si>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</si>
  <si>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</si>
  <si>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</si>
  <si>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</si>
  <si>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</si>
  <si>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</si>
  <si>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</si>
  <si>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en SECA F/S</t>
  </si>
  <si>
    <t>CHAGLLA</t>
  </si>
  <si>
    <t>MANTENIMIENTO ANUAL UG1</t>
  </si>
  <si>
    <t xml:space="preserve">EMPRESA DE GENERACION HUANZA                      </t>
  </si>
  <si>
    <t>HUANZA</t>
  </si>
  <si>
    <t>1GER</t>
  </si>
  <si>
    <t>MANTENIMIENTO DE TURBINA Y GENERADOR</t>
  </si>
  <si>
    <t>MALACAS</t>
  </si>
  <si>
    <t>08/05/2026 18:02</t>
  </si>
  <si>
    <t>Unidad TG4 indisponible debido a falla en Sistema de Protecciones.</t>
  </si>
  <si>
    <t>08/05/2026 17:51</t>
  </si>
  <si>
    <t>Pruebas Operativas post mantenimiento correctivo</t>
  </si>
  <si>
    <t>MALACAS 1</t>
  </si>
  <si>
    <t>TG6</t>
  </si>
  <si>
    <t>08/05/2026 03:03</t>
  </si>
  <si>
    <t>Unidad TG6 indisponible por TRIP por pulsaciones.</t>
  </si>
  <si>
    <t>ENERGIA EOLICA S.A.</t>
  </si>
  <si>
    <t>CAMPANA</t>
  </si>
  <si>
    <t>08/05/2026 08:05</t>
  </si>
  <si>
    <t>08/05/2026 14:39</t>
  </si>
  <si>
    <t>.-	Mantenimiento electromecanico de equipos de patio. -	Pruebas electricas de equipos de patio. -	Mantenimiento electromecanico de transformador de potencia y reactancia de puesta a tierra. -	Pruebas electricas de transformador de potencia y reactancia de puesta a tierra. -	Tratamientos anticorrosivos de estructuras de equipos y porticos. -	Inspeccion y mantenimiento de celdas de aerogeneradores.</t>
  </si>
  <si>
    <t>PARINAS - CAMPANA</t>
  </si>
  <si>
    <t>L-2161</t>
  </si>
  <si>
    <t>.-	Cambio de perfiles. -	Limpieza de aisladores. -	Tratamiento de estructuras por corrosion.  -	Mantenimiento de letreros. -	Mantenimiento y pruebas del sistema de puesta a tierra.</t>
  </si>
  <si>
    <t>PARQUE EOLICO TALARA</t>
  </si>
  <si>
    <t>FUERA DE SERVICIO POR MANTENIMIENTO EN LA LINEA L-2161</t>
  </si>
  <si>
    <t>ENERGIA RENOVABLE DEL SUR S.A.</t>
  </si>
  <si>
    <t>SAN JUAN</t>
  </si>
  <si>
    <t>* A4.1 f/s FM6 12:19 Hrs. 05/03/26 - falla en pala- mantenimiento  A6.2 f/s FM6 10:42 Hrs. 06/03/26 - falla en pala</t>
  </si>
  <si>
    <t>08/05/2026 08:47</t>
  </si>
  <si>
    <t>A3.1 -Inspeccion de TOP BOX 2 - OT 2026-00213 - 08/05/2026 - 08:47@09:20</t>
  </si>
  <si>
    <t>SIST.INTERCONECTADO</t>
  </si>
  <si>
    <t>RAG DAG Marcona</t>
  </si>
  <si>
    <t>08/05/2026 08:00</t>
  </si>
  <si>
    <t>08/05/2026 16:00</t>
  </si>
  <si>
    <t>Debido al mantenimiento de la linea L-2293 de 08:00 a 16:00.</t>
  </si>
  <si>
    <t>CHILCA 1</t>
  </si>
  <si>
    <t>CL-2121</t>
  </si>
  <si>
    <t>MANTENIMIENTO ANUAL DE CELDA D09 (TG41)</t>
  </si>
  <si>
    <t>BARRA220kV-2</t>
  </si>
  <si>
    <t>08/05/2026 02:10</t>
  </si>
  <si>
    <t>08/05/2026 17:00</t>
  </si>
  <si>
    <t>BARRA 2 CHILCA F/S PARA MANTENIMIENTO ANUAL CELDA D09 SB-15320</t>
  </si>
  <si>
    <t>ACOPLE 220</t>
  </si>
  <si>
    <t>MANTENIMIENTO ANUAL CELDA D08</t>
  </si>
  <si>
    <t>CHILCA 1 - TV42 C.T. CHILCA 2</t>
  </si>
  <si>
    <t>L-2121</t>
  </si>
  <si>
    <t>MANTENIMIENTO DE LINEA LT-2121</t>
  </si>
  <si>
    <t>L-2122</t>
  </si>
  <si>
    <t>MANTENIMIENTO DE LINEA LT-2122</t>
  </si>
  <si>
    <t>CHILCA 2</t>
  </si>
  <si>
    <t>INDISPONIBILIDAD DEBIDO A MANTENIMIENTO DE LA UNIDAD TG41 Y TV42</t>
  </si>
  <si>
    <t>CHT5</t>
  </si>
  <si>
    <t>MANTENIMIENTO ANUAL DE TRANSFORMADO PRINCIPAL DE TG41 220/13.8 kV</t>
  </si>
  <si>
    <t>CHT6</t>
  </si>
  <si>
    <t>MANTENIMIENTO ANUAL DE TRANSFORMADO PRINCIPAL DE TV42 220/13.8 kV</t>
  </si>
  <si>
    <t>TG41</t>
  </si>
  <si>
    <t>MANTENIMIENTO ANUAL DE SISTEMAS AUXILIARES</t>
  </si>
  <si>
    <t>TV42</t>
  </si>
  <si>
    <t>INTIPAMPA</t>
  </si>
  <si>
    <t>BARRA 138 kV</t>
  </si>
  <si>
    <t>08/05/2026 04:00</t>
  </si>
  <si>
    <t>Reemplazo de barraje flexible en barra 138 KV Expansion Intipampa</t>
  </si>
  <si>
    <t>R</t>
  </si>
  <si>
    <t>CL-1384</t>
  </si>
  <si>
    <t>CL-1394</t>
  </si>
  <si>
    <t>IPT1</t>
  </si>
  <si>
    <t>IPT2</t>
  </si>
  <si>
    <t>PUNTA LOMITAS</t>
  </si>
  <si>
    <t>CENTRAL PUNTA LOMITAS: 04 WTG FUERA DE SERVICIO POR REPARACION DE FALLAS MAYORES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</si>
  <si>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</si>
  <si>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</si>
  <si>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</si>
  <si>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</si>
  <si>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</si>
  <si>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</si>
  <si>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</si>
  <si>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</si>
  <si>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</si>
  <si>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</si>
  <si>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</si>
  <si>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</si>
  <si>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</si>
  <si>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INLAND ENERGY SAC</t>
  </si>
  <si>
    <t>SANTA TERESA</t>
  </si>
  <si>
    <t>Mantenimiento preventivo, inspeccion y pruebas en sistema de excitacion por similitud de falla</t>
  </si>
  <si>
    <t>INVERSIONES SHAQSHA S.A.C.</t>
  </si>
  <si>
    <t>PARIAC</t>
  </si>
  <si>
    <t>CH2 - G2</t>
  </si>
  <si>
    <t>Indisponible por limpieza de canal CH3 por alta concentracion de solidos.</t>
  </si>
  <si>
    <t>CH3 - G1</t>
  </si>
  <si>
    <t xml:space="preserve">CH3 - G2       </t>
  </si>
  <si>
    <t>JOYA SOLAR S.A.C.</t>
  </si>
  <si>
    <t>SAN JOSE</t>
  </si>
  <si>
    <t>BARRA_A_220 kV</t>
  </si>
  <si>
    <t>08/05/2026 05:08</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</si>
  <si>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</si>
  <si>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A solicitud de ENHOL-INVER (CSF Illa), se requiere tener indisponible la extension de barra A,con el fin de permitir que el equipo de ENHOL-INVER realice pruebas de inyeccion trifasica, correspondiente a sus actividades de conexion de CSF Illa a nuestra extension de barra.</t>
  </si>
  <si>
    <t>BARRA_B_220 kV</t>
  </si>
  <si>
    <t>08/05/2026 05:09</t>
  </si>
  <si>
    <t>A solicitud de ENHOL-INVER (CSF Illa), se requiere tener indisponible la extension de barra B,con el fin de permitir que el equipo de ENHOL-INVER realice pruebas de inyeccion trifasica, correspondiente a sus actividades de conexion de CSF Illa a nuestra extension de barra.</t>
  </si>
  <si>
    <t>08/05/2026 18:34</t>
  </si>
  <si>
    <t>A solicitud de ENHOL-INVER (CSF Illa), se requiere la desenergizacion de la Extension de Barra A, para que ENHOL-INVER realice pruebas de inyeccion primaria trifasica</t>
  </si>
  <si>
    <t>A solicitud de ENHOL-INVER (CSF Illa), se requiere la desenergizacion de la Extension de Barra B, para que ENHOL-INVER realice pruebas de inyeccion primaria trifasica</t>
  </si>
  <si>
    <t>SAN MARTIN SOLAR</t>
  </si>
  <si>
    <t>BARRA_220 kV</t>
  </si>
  <si>
    <t>DESHABILITACION DE LA PROTECCION DIFERENCIAL DE BARRAS A SOLICITUD DE INVER MANAGEMENT PARA CONEXION DE CSF ILLA.</t>
  </si>
  <si>
    <t>KALLPA</t>
  </si>
  <si>
    <t>TG3</t>
  </si>
  <si>
    <t>MANTENIMIENTO MAYOR TG3</t>
  </si>
  <si>
    <t>KALLPA - CHILCA</t>
  </si>
  <si>
    <t>L-2096</t>
  </si>
  <si>
    <t>Mantenimiento Prev Anual Linea 2096 Mantto y Pruebas electricas GCB Mantto y Pruebas electricas trafos GSU y UAT Cambio de Radiadores GSU</t>
  </si>
  <si>
    <t>PARAMONGA N. - PARAMONGA E.</t>
  </si>
  <si>
    <t>L-1101</t>
  </si>
  <si>
    <t>LINEA EN BAIPAS CON LA L-1102 PARA ALIMENTAR LAS CARGAS DE LA SE CAHUA Y PONER LA CH CAHUA EN SERVICIO PARA EL SISTEMA.</t>
  </si>
  <si>
    <t>MINERA ANTAMINA</t>
  </si>
  <si>
    <t>ANTAMINA</t>
  </si>
  <si>
    <t>T - 2</t>
  </si>
  <si>
    <t>Por condicion de operacion.</t>
  </si>
  <si>
    <t>HUINCO</t>
  </si>
  <si>
    <t>MATUCANA</t>
  </si>
  <si>
    <t>PARQUE EOLICO TRES HERMANAS S.A.C.</t>
  </si>
  <si>
    <t>PARQUE EOLICO 3 HERMANAS</t>
  </si>
  <si>
    <t>TH-16 F/S - 03/05/26 10:56 Hrs. - Smoke in generator cooling air</t>
  </si>
  <si>
    <t>PETRAMAS</t>
  </si>
  <si>
    <t>CTB CALLAO</t>
  </si>
  <si>
    <t>G2 CALLAO</t>
  </si>
  <si>
    <t>08/05/2026 08:11</t>
  </si>
  <si>
    <t>MANTENIMIENTO DE CULATAS Y PISTONES</t>
  </si>
  <si>
    <t>HUAYCOLORO</t>
  </si>
  <si>
    <t>08/05/2026 08:16</t>
  </si>
  <si>
    <t>08/05/2026 17:12</t>
  </si>
  <si>
    <t>MANTENIMIENTO DE 98250 HRS</t>
  </si>
  <si>
    <t>LA GRINGA V</t>
  </si>
  <si>
    <t>REACONDICIONAMIENTO GENERAL DEL GE (COMPLETO)</t>
  </si>
  <si>
    <t>PLANTA DE RESERVA FRIA DE GENERACION  DE ETEN S.A.</t>
  </si>
  <si>
    <t>RESERVA FRIA DE GENERACION ETEN</t>
  </si>
  <si>
    <t>RF-ETENGT2</t>
  </si>
  <si>
    <t>Revision por problemas en controlador UNIC del sistema de control local de turbogenerador unidad GT-2.</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</si>
  <si>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</si>
  <si>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</si>
  <si>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</si>
  <si>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</si>
  <si>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</si>
  <si>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</si>
  <si>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</si>
  <si>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</si>
  <si>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08/05/2026 08:49</t>
  </si>
  <si>
    <t>08/05/2026 16:45</t>
  </si>
  <si>
    <t>MP 6A MANTENIMIENTO AL SISTEMA DE PROTECCION Y CONTROL DEL SVC-2. (R0123740)</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</si>
  <si>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</si>
  <si>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</si>
  <si>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</si>
  <si>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</si>
  <si>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</si>
  <si>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</si>
  <si>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</si>
  <si>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</si>
  <si>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</si>
  <si>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</si>
  <si>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</si>
  <si>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</si>
  <si>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</si>
  <si>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</si>
  <si>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</si>
  <si>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</si>
  <si>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</si>
  <si>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ICA</t>
  </si>
  <si>
    <t>BARRA B 220</t>
  </si>
  <si>
    <t>08/05/2026 07:26</t>
  </si>
  <si>
    <t>08/05/2026 13:01</t>
  </si>
  <si>
    <t>LIBERCION DE BARRA POR ACTIVIDADES EN LA CELDA CL-2210. (R0126164)</t>
  </si>
  <si>
    <t>CL-2208</t>
  </si>
  <si>
    <t>08/05/2026 08:25</t>
  </si>
  <si>
    <t>08/05/2026 11:00</t>
  </si>
  <si>
    <t>MP 4A SILICONADO DE AISLAMIENTO Y LUBRICACION DE SECCIONADORES EN CELDA. (R0125133)</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</si>
  <si>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</si>
  <si>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</si>
  <si>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</si>
  <si>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</si>
  <si>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</si>
  <si>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</si>
  <si>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</si>
  <si>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</si>
  <si>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</si>
  <si>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</si>
  <si>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</si>
  <si>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</si>
  <si>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</si>
  <si>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</si>
  <si>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PARINAS</t>
  </si>
  <si>
    <t>CL-2161</t>
  </si>
  <si>
    <t>08/05/2026 08:07</t>
  </si>
  <si>
    <t>DESONEXION DE LINEA A SOLICITUD DE CONTOUR GLOBAL.</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</si>
  <si>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</si>
  <si>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</si>
  <si>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</si>
  <si>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</si>
  <si>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</si>
  <si>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</si>
  <si>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</si>
  <si>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</si>
  <si>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</si>
  <si>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08/05/2026 08:43</t>
  </si>
  <si>
    <t>LEVANTAMIENTO DE OBSERVACIONES EN EL SISTEMA DE CONTROL Y COMUNICACION DE LA SUBESTACION: CORRECCION DE SE?ALES, CAMBIO DE RTU, AJUSTE DE POLITICAS DE FIREWALL. ACTIVIDAD CON PERDIDA DE SUPERVISION mayor a 15 minutos cuando se requiera reiniciar el nuevo servidor. (R0129014)</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</si>
  <si>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</si>
  <si>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</si>
  <si>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</si>
  <si>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</si>
  <si>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</si>
  <si>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</si>
  <si>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</si>
  <si>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IN-4050</t>
  </si>
  <si>
    <t>08/05/2026 08:04</t>
  </si>
  <si>
    <t>08/05/2026 15:05</t>
  </si>
  <si>
    <t>MP 4A LAVADO DE AISLAMIENTO DEL INTERRUPTOR IN-4050 Y TRANSFORMADOR DE CORRIENTE TC-4057. (R0123665).</t>
  </si>
  <si>
    <t>ZORRITOS</t>
  </si>
  <si>
    <t>CL-6664</t>
  </si>
  <si>
    <t>SA-6297 DE LA CL-6664 INDISPONIBLE PARA MANIOBRAS DESDE NIVEL 1, 2 Y 3 POR MOTOR QUEMADO. SOLO ES POSIBLE MANIOBRAR EL SA-6297 DESDE NIVEL 0 CON PALANCA.</t>
  </si>
  <si>
    <t>SHOUGESA</t>
  </si>
  <si>
    <t>SAN NICOLAS</t>
  </si>
  <si>
    <t>ampliacion por mantenimiento anual.</t>
  </si>
  <si>
    <t>PARAMONGA E. - CAHUA</t>
  </si>
  <si>
    <t>L-1033</t>
  </si>
  <si>
    <t>Linea en servicio en baipas con la linea L-1101</t>
  </si>
  <si>
    <t>L-1102</t>
  </si>
  <si>
    <t>Linea fuera de servicio por sistema baipas L-1101/L-1033</t>
  </si>
  <si>
    <t>AGUAYTIA</t>
  </si>
  <si>
    <t>Disponibilidad de 23.5 MMSCF para la CT Aguaytia.</t>
  </si>
  <si>
    <t>TG1</t>
  </si>
  <si>
    <t>08/05/2026 18:00</t>
  </si>
  <si>
    <t>PRUEBAS ELECTRICAS GENERADOR TG1</t>
  </si>
  <si>
    <t>INDISPONIBLE POR TRABAJOS EN EL TRANSFORMADOR TR-TG1</t>
  </si>
  <si>
    <t>CALIBRACION DE RELES TG1</t>
  </si>
  <si>
    <t>TR-TG1</t>
  </si>
  <si>
    <t>MANTENIMIENTO ANUAL TRANSFORMADOR PRINCIPAL Y AUXLIAR TG-1.</t>
  </si>
  <si>
    <t>PRUEBAS ELECTRICAS TRANSFORMADOR PRINCIPAL Y AUXILIAR TG1</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</si>
  <si>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</si>
  <si>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</si>
  <si>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</si>
  <si>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</si>
  <si>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</si>
  <si>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</si>
  <si>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</si>
  <si>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</si>
  <si>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</si>
  <si>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AT114-523</t>
  </si>
  <si>
    <t>08/05/2026 08:15</t>
  </si>
  <si>
    <t>08/05/2026 14:30</t>
  </si>
  <si>
    <t>REVISAR ALARMAS DE PROTECCIONES MECANICAS Y REVISAR ALARMA DE RELE BUCHHOLZ DEL AT114-523. (R0129504)</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</si>
  <si>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</si>
  <si>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</si>
  <si>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</si>
  <si>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</si>
  <si>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</si>
  <si>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</si>
  <si>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</si>
  <si>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</si>
  <si>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</si>
  <si>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</si>
  <si>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</si>
  <si>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</si>
  <si>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</si>
  <si>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CL-2210</t>
  </si>
  <si>
    <t>08/05/2026 13:10</t>
  </si>
  <si>
    <t>ENGOMADO DE AISLAMIENTO EN CELDA. (R0126164)</t>
  </si>
  <si>
    <t>LA BREA</t>
  </si>
  <si>
    <t>BC-32</t>
  </si>
  <si>
    <t>BANCO INDISPONIBLE DEBIDO A FALLA EL 12.09.2025.</t>
  </si>
  <si>
    <t>LA NI?A</t>
  </si>
  <si>
    <t>BARRA B 500 kV</t>
  </si>
  <si>
    <t>08/05/2026 09:09</t>
  </si>
  <si>
    <t>08/05/2026 14:42</t>
  </si>
  <si>
    <t>FUERA DE SERVICIO DEBIDO A TRABAJOS DE TERMOGRAFIA 500 KV. (R0123562)</t>
  </si>
  <si>
    <t>08/05/2026 10:00</t>
  </si>
  <si>
    <t>08/05/2026 14:00</t>
  </si>
  <si>
    <t>MP 1A TERMOGRAFIA A EQUIPOS DE PATIO 500 KV DE LA SUBESTACION, ACTIVIDAD CON BARRA  B  FUERA DE SERVICIO. (R0123562)</t>
  </si>
  <si>
    <t>LA NI?A 500 - TRUJILLO 500</t>
  </si>
  <si>
    <t>L-5010</t>
  </si>
  <si>
    <t>RECIERRES DESHABILITADOS DEBIDO A LA INDISPONIBILIDAD POR MANTENIMIENTO CORRECTIVO DEL REACTOR DE LINEA R 24, EN LA S.E. TRUJILLO NUEVA.</t>
  </si>
  <si>
    <t>08/05/2026 17:29</t>
  </si>
  <si>
    <t>08/05/2026 17:30</t>
  </si>
  <si>
    <t>FUERA DE SERVICIO PARA REALIZAR LA CONEXION DEL REACTOR DE LINEA R-24 CON LA L-5010. (R0127477)</t>
  </si>
  <si>
    <t>POROMA - YARABAMBA</t>
  </si>
  <si>
    <t>L-5033</t>
  </si>
  <si>
    <t>RECIERRES DESHABILITADOS POR INDISPONIBILIDAD DEL RN-9</t>
  </si>
  <si>
    <t>SURIRAY - ABANCAY NUEVA</t>
  </si>
  <si>
    <t>L-2050</t>
  </si>
  <si>
    <t>REALIZAR BAIPAS DE LA ESTRUCTURA T-47 DEBIDO A RIESGO DE INMINENTE COLAPSO POR DESPRENDIMIENTO DE TERRENO POR LLUVIAS. ACTIVIDAD CON CORTE CONTINUO. REQUIERE LA LINEA L-2060 COM RECIERRES DESHABILITADOS. (R0129426)</t>
  </si>
  <si>
    <t>SURIRAY - COTARUSE</t>
  </si>
  <si>
    <t>L-2059</t>
  </si>
  <si>
    <t>REALIZAR BAIPAS DE LA ESTRUCTURA T-47 DEBIDO A RIESGO DE INMINENTE COLAPSO POR DESPRENDIMIENTO DE TERRENO POR LLUVIAS. ACTIVIDAD CON CORTE CONTINUO. REQUIERE LA LINEA L-2060 COM RECIERRES DESHABILITADOS. (R0129549)</t>
  </si>
  <si>
    <t>TRUJILLO 500</t>
  </si>
  <si>
    <t>R-24</t>
  </si>
  <si>
    <t>TRATAMIENTO DE ACEITE POR BAJA RIGIDEZ DIELECTRICA Y CORREGIR FUGA DE ACEITE EN BOLSA, ACTIVIDAD CON CORTE CONTINUO.  (R0127477)</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</si>
  <si>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</si>
  <si>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</si>
  <si>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</si>
  <si>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</si>
  <si>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</si>
  <si>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</si>
  <si>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</si>
  <si>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</si>
  <si>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</si>
  <si>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</si>
  <si>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</si>
  <si>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</si>
  <si>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</si>
  <si>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</si>
  <si>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</si>
  <si>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</si>
  <si>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</si>
  <si>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</si>
  <si>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MINERA CERRO VERDE</t>
  </si>
  <si>
    <t>LA VIRGEN</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</si>
  <si>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</si>
  <si>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</si>
  <si>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</si>
  <si>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</si>
  <si>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</si>
  <si>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</si>
  <si>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</si>
  <si>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</si>
  <si>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</si>
  <si>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</si>
  <si>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</si>
  <si>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</si>
  <si>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</si>
  <si>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</si>
  <si>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</si>
  <si>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</si>
  <si>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</si>
  <si>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</si>
  <si>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</si>
  <si>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</si>
  <si>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</si>
  <si>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</si>
  <si>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</si>
  <si>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</si>
  <si>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</si>
  <si>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</si>
  <si>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</si>
  <si>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</si>
  <si>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</si>
  <si>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</si>
  <si>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</si>
  <si>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</si>
  <si>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</si>
  <si>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</si>
  <si>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</si>
  <si>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</si>
  <si>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</si>
  <si>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</si>
  <si>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</si>
  <si>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</si>
  <si>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</si>
  <si>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</si>
  <si>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</si>
  <si>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</si>
  <si>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</si>
  <si>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</si>
  <si>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</si>
  <si>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</si>
  <si>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</si>
  <si>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</si>
  <si>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</si>
  <si>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</si>
  <si>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</si>
  <si>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</si>
  <si>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</si>
  <si>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</si>
  <si>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</si>
  <si>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</si>
  <si>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</si>
  <si>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</si>
  <si>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</si>
  <si>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</si>
  <si>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</si>
  <si>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</si>
  <si>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</si>
  <si>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</si>
  <si>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</si>
  <si>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</si>
  <si>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</si>
  <si>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</si>
  <si>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</si>
  <si>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</si>
  <si>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</si>
  <si>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</si>
  <si>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</si>
  <si>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YANANGO</t>
  </si>
  <si>
    <t>HUANCHOR</t>
  </si>
  <si>
    <t>MARAÑON</t>
  </si>
  <si>
    <t>STA TERESA</t>
  </si>
  <si>
    <t>FENIX 	GT11</t>
  </si>
  <si>
    <t>FENIX 	GT12</t>
  </si>
  <si>
    <t>FENIX TV10</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</si>
  <si>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</si>
  <si>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</si>
  <si>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</si>
  <si>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</si>
  <si>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</si>
  <si>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</si>
  <si>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</si>
  <si>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</si>
  <si>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</si>
  <si>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</si>
  <si>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</si>
  <si>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</si>
  <si>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</si>
  <si>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</si>
  <si>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</si>
  <si>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</si>
  <si>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</si>
  <si>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</si>
  <si>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</si>
  <si>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</si>
  <si>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</si>
  <si>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</si>
  <si>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</si>
  <si>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</si>
  <si>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</si>
  <si>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</si>
  <si>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</si>
  <si>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</si>
  <si>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</si>
  <si>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</si>
  <si>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</si>
  <si>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</si>
  <si>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</si>
  <si>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</si>
  <si>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</si>
  <si>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</si>
  <si>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</si>
  <si>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</si>
  <si>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</si>
  <si>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</si>
  <si>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</si>
  <si>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</si>
  <si>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</si>
  <si>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</si>
  <si>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</si>
  <si>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</si>
  <si>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</si>
  <si>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</si>
  <si>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</si>
  <si>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</si>
  <si>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</si>
  <si>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</si>
  <si>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</si>
  <si>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</si>
  <si>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</si>
  <si>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</si>
  <si>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</si>
  <si>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</si>
  <si>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</si>
  <si>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</si>
  <si>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</si>
  <si>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</si>
  <si>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</si>
  <si>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</si>
  <si>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</si>
  <si>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</si>
  <si>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</si>
  <si>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</si>
  <si>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</si>
  <si>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</si>
  <si>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</si>
  <si>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</si>
  <si>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</si>
  <si>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</si>
  <si>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</si>
  <si>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</si>
  <si>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</si>
  <si>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</si>
  <si>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</si>
  <si>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</si>
  <si>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</si>
  <si>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</si>
  <si>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</si>
  <si>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</si>
  <si>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</si>
  <si>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</si>
  <si>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</si>
  <si>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</si>
  <si>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</si>
  <si>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</si>
  <si>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</si>
  <si>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</si>
  <si>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</si>
  <si>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</si>
  <si>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</si>
  <si>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</si>
  <si>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</si>
  <si>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</si>
  <si>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</si>
  <si>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</si>
  <si>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</si>
  <si>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</si>
  <si>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</si>
  <si>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</si>
  <si>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</si>
  <si>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</si>
  <si>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</si>
  <si>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</si>
  <si>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</si>
  <si>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</si>
  <si>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</si>
  <si>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</si>
  <si>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</si>
  <si>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</si>
  <si>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</si>
  <si>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</si>
  <si>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</si>
  <si>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</si>
  <si>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</si>
  <si>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</si>
  <si>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</si>
  <si>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</si>
  <si>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</si>
  <si>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</si>
  <si>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</si>
  <si>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</si>
  <si>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</si>
  <si>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</si>
  <si>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</si>
  <si>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</si>
  <si>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</si>
  <si>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</si>
  <si>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</si>
  <si>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</si>
  <si>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</si>
  <si>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</si>
  <si>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</si>
  <si>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</si>
  <si>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</si>
  <si>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</si>
  <si>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</si>
  <si>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</si>
  <si>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</si>
  <si>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</si>
  <si>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</si>
  <si>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</si>
  <si>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</si>
  <si>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</si>
  <si>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</si>
  <si>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</si>
  <si>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</si>
  <si>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</si>
  <si>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</si>
  <si>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</si>
  <si>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</si>
  <si>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</si>
  <si>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</si>
  <si>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</si>
  <si>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</si>
  <si>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</si>
  <si>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</si>
  <si>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</si>
  <si>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</si>
  <si>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</si>
  <si>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</si>
  <si>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</si>
  <si>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</si>
  <si>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</si>
  <si>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</si>
  <si>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</si>
  <si>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</si>
  <si>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</si>
  <si>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</si>
  <si>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</si>
  <si>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</si>
  <si>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</si>
  <si>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</si>
  <si>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</si>
  <si>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</si>
  <si>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</si>
  <si>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</si>
  <si>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</si>
  <si>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</si>
  <si>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</si>
  <si>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</si>
  <si>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</si>
  <si>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</si>
  <si>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</si>
  <si>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</si>
  <si>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</si>
  <si>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</si>
  <si>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</si>
  <si>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</si>
  <si>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</si>
  <si>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</si>
  <si>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</si>
  <si>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</si>
  <si>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</si>
  <si>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</si>
  <si>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</si>
  <si>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</si>
  <si>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</si>
  <si>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</si>
  <si>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</si>
  <si>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</si>
  <si>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</si>
  <si>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</si>
  <si>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</si>
  <si>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</si>
  <si>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</si>
  <si>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</si>
  <si>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</si>
  <si>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</si>
  <si>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</si>
  <si>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</si>
  <si>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</si>
  <si>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</si>
  <si>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</si>
  <si>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</si>
  <si>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</si>
  <si>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</si>
  <si>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</si>
  <si>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</si>
  <si>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</si>
  <si>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</si>
  <si>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</si>
  <si>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</si>
  <si>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</si>
  <si>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</si>
  <si>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</si>
  <si>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</si>
  <si>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</si>
  <si>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</si>
  <si>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</si>
  <si>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</si>
  <si>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</si>
  <si>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</si>
  <si>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</si>
  <si>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</si>
  <si>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</si>
  <si>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</si>
  <si>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</si>
  <si>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</si>
  <si>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</si>
  <si>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</si>
  <si>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</si>
  <si>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</si>
  <si>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</si>
  <si>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</si>
  <si>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</si>
  <si>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</si>
  <si>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</si>
  <si>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</si>
  <si>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</si>
  <si>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</si>
  <si>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</si>
  <si>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</si>
  <si>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</si>
  <si>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</si>
  <si>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</si>
  <si>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</si>
  <si>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</si>
  <si>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</si>
  <si>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</si>
  <si>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</si>
  <si>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</si>
  <si>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</si>
  <si>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</si>
  <si>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</si>
  <si>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</si>
  <si>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</si>
  <si>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</si>
  <si>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</si>
  <si>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</si>
  <si>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</si>
  <si>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</si>
  <si>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</si>
  <si>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</si>
  <si>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</si>
  <si>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</si>
  <si>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</si>
  <si>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</si>
  <si>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</si>
  <si>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</si>
  <si>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</si>
  <si>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</si>
  <si>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</si>
  <si>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</si>
  <si>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</si>
  <si>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</si>
  <si>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</si>
  <si>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</si>
  <si>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</si>
  <si>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</si>
  <si>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</si>
  <si>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</si>
  <si>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</si>
  <si>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</si>
  <si>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</si>
  <si>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</si>
  <si>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</si>
  <si>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</si>
  <si>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</si>
  <si>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</si>
  <si>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</si>
  <si>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</si>
  <si>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</si>
  <si>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</si>
  <si>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</si>
  <si>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</si>
  <si>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</si>
  <si>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</si>
  <si>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</si>
  <si>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</si>
  <si>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</si>
  <si>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</si>
  <si>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</si>
  <si>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</si>
  <si>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</si>
  <si>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</si>
  <si>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</si>
  <si>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</si>
  <si>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</si>
  <si>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</si>
  <si>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</si>
  <si>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</si>
  <si>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</si>
  <si>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</si>
  <si>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</si>
  <si>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</si>
  <si>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</si>
  <si>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</si>
  <si>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</si>
  <si>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</si>
  <si>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</si>
  <si>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</si>
  <si>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</si>
  <si>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</si>
  <si>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</si>
  <si>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</si>
  <si>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</si>
  <si>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</si>
  <si>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</si>
  <si>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</si>
  <si>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</si>
  <si>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</si>
  <si>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</si>
  <si>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</si>
  <si>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</si>
  <si>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</si>
  <si>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</si>
  <si>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</si>
  <si>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</si>
  <si>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</si>
  <si>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</si>
  <si>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</si>
  <si>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</si>
  <si>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</si>
  <si>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</si>
  <si>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</si>
  <si>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</si>
  <si>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</si>
  <si>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</si>
  <si>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</si>
  <si>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</si>
  <si>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</si>
  <si>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</si>
  <si>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</si>
  <si>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</si>
  <si>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</si>
  <si>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</si>
  <si>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</si>
  <si>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</si>
  <si>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</si>
  <si>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</si>
  <si>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</si>
  <si>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</si>
  <si>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</si>
  <si>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</si>
  <si>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</si>
  <si>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</si>
  <si>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</si>
  <si>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</si>
  <si>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</si>
  <si>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</si>
  <si>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</si>
  <si>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</si>
  <si>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</si>
  <si>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</si>
  <si>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</si>
  <si>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</si>
  <si>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</si>
  <si>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</si>
  <si>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</si>
  <si>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</si>
  <si>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</si>
  <si>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</si>
  <si>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</si>
  <si>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</si>
  <si>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</si>
  <si>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</si>
  <si>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</si>
  <si>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</si>
  <si>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</si>
  <si>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</si>
  <si>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</si>
  <si>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</si>
  <si>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</si>
  <si>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</si>
  <si>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</si>
  <si>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</si>
  <si>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</si>
  <si>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</si>
  <si>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</si>
  <si>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</si>
  <si>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</si>
  <si>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</si>
  <si>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</si>
  <si>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</si>
  <si>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</si>
  <si>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</si>
  <si>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</si>
  <si>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</si>
  <si>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</si>
  <si>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</si>
  <si>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</si>
  <si>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</si>
  <si>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</si>
  <si>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</si>
  <si>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</si>
  <si>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</si>
  <si>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</si>
  <si>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</si>
  <si>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</si>
  <si>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</si>
  <si>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</si>
  <si>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</si>
  <si>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</si>
  <si>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</si>
  <si>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</si>
  <si>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</si>
  <si>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</si>
  <si>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</si>
  <si>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</si>
  <si>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</si>
  <si>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</si>
  <si>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</si>
  <si>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</si>
  <si>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</si>
  <si>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</si>
  <si>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</si>
  <si>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</si>
  <si>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</si>
  <si>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</si>
  <si>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</si>
  <si>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</si>
  <si>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</si>
  <si>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</si>
  <si>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viernes, 8 de Mayo del 2026</t>
  </si>
  <si>
    <t>EVOLUCIÓN DE LA PRODUCCIÓN DE LA ENERGÍA DIARIA DE LOS INTEGRANTES DEL COES (MWh)</t>
  </si>
  <si>
    <t>UNIDAD</t>
  </si>
  <si>
    <t>TIPO</t>
  </si>
  <si>
    <t>Mayo</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</si>
  <si>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</si>
  <si>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</si>
  <si>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</si>
  <si>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</si>
  <si>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</si>
  <si>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</si>
  <si>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</si>
  <si>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</si>
  <si>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</si>
  <si>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</si>
  <si>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</si>
  <si>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</si>
  <si>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</si>
  <si>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</si>
  <si>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</si>
  <si>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</si>
  <si>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</si>
  <si>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</si>
  <si>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</si>
  <si>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</si>
  <si>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</si>
  <si>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</si>
  <si>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</si>
  <si>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</si>
  <si>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</si>
  <si>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</si>
  <si>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</si>
  <si>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</si>
  <si>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</si>
  <si>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</si>
  <si>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</si>
  <si>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</si>
  <si>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</si>
  <si>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</si>
  <si>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</si>
  <si>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</si>
  <si>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</si>
  <si>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</si>
  <si>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</si>
  <si>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</si>
  <si>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</si>
  <si>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</si>
  <si>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</si>
  <si>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</si>
  <si>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</si>
  <si>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</si>
  <si>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</si>
  <si>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</si>
  <si>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</si>
  <si>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</si>
  <si>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</si>
  <si>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</si>
  <si>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</si>
  <si>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</si>
  <si>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</si>
  <si>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</si>
  <si>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</si>
  <si>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</si>
  <si>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</si>
  <si>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</si>
  <si>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</si>
  <si>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</si>
  <si>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</si>
  <si>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</si>
  <si>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</si>
  <si>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C.T. SAN NICOLAS</t>
  </si>
  <si>
    <t>CUMMINS</t>
  </si>
  <si>
    <t>TV2</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</si>
  <si>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</si>
  <si>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</si>
  <si>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</si>
  <si>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</si>
  <si>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</si>
  <si>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</si>
  <si>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</si>
  <si>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</si>
  <si>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</si>
  <si>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</si>
  <si>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</si>
  <si>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</si>
  <si>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</si>
  <si>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</si>
  <si>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</si>
  <si>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</si>
  <si>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</si>
  <si>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</si>
  <si>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</si>
  <si>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</si>
  <si>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</si>
  <si>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</si>
  <si>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</si>
  <si>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</si>
  <si>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</si>
  <si>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</si>
  <si>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</si>
  <si>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</si>
  <si>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</si>
  <si>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</si>
  <si>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</si>
  <si>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</si>
  <si>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</si>
  <si>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</si>
  <si>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</si>
  <si>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</si>
  <si>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</si>
  <si>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</si>
  <si>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</si>
  <si>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</si>
  <si>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</si>
  <si>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</si>
  <si>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</si>
  <si>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</si>
  <si>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</si>
  <si>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</si>
  <si>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</si>
  <si>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</si>
  <si>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</si>
  <si>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</si>
  <si>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</si>
  <si>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</si>
  <si>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</si>
  <si>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</si>
  <si>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AGROLMOS TV1 - BAGAZO</t>
  </si>
  <si>
    <t>08/05/2026 09:23:00</t>
  </si>
  <si>
    <t>08/05/2026 12:08:56</t>
  </si>
  <si>
    <t>08/05/2026 18:50:42</t>
  </si>
  <si>
    <t>08/05/2026 20:03:05</t>
  </si>
  <si>
    <t>CANA BRAVA TV1 &amp; TV2 - BAGAZO</t>
  </si>
  <si>
    <t>CASA GRANDE TV3 - BAGAZO</t>
  </si>
  <si>
    <t>INDEPENDENCIA GAS</t>
  </si>
  <si>
    <t>08/05/2026 08:47:00</t>
  </si>
  <si>
    <t>08/05/2026 09:32:00</t>
  </si>
  <si>
    <t>08/05/2026 08:41:00</t>
  </si>
  <si>
    <t>POR POTENCIA O ENERGIA</t>
  </si>
  <si>
    <t>08/05/2026 10:08:00</t>
  </si>
  <si>
    <t>08/05/2026 09:59:00</t>
  </si>
  <si>
    <t>A MINIMA CARGA</t>
  </si>
  <si>
    <t>TUMBES MAK 1 - D2</t>
  </si>
  <si>
    <t>08/05/2026 08:02:00</t>
  </si>
  <si>
    <t>08/05/2026 08:53:00</t>
  </si>
  <si>
    <t>08/05/2026 07:43:00</t>
  </si>
  <si>
    <t>TUMBES MAK 2 - D2</t>
  </si>
  <si>
    <t>08/05/2026 08:07:00</t>
  </si>
  <si>
    <t>08/05/2026 13:23:00</t>
  </si>
  <si>
    <t>xLT</t>
  </si>
  <si>
    <t>Por región de seguridad</t>
  </si>
  <si>
    <t>08/05/2026 19:43:00</t>
  </si>
  <si>
    <t>08/05/2026 21:38:00</t>
  </si>
  <si>
    <t>08/05/2026 22:59:00</t>
  </si>
  <si>
    <t>08/05/2026 22:55:00</t>
  </si>
  <si>
    <t>08/05/2026 22:58:00</t>
  </si>
  <si>
    <t>MALACAS1 TG6 - GAS</t>
  </si>
  <si>
    <t>08/05/2026 01:50:00</t>
  </si>
  <si>
    <t>08/05/2026 03:20:00</t>
  </si>
  <si>
    <t>08/05/2026 01:49:00</t>
  </si>
  <si>
    <t>08/05/2026 03:03:00</t>
  </si>
  <si>
    <t>POR PRUEBAS</t>
  </si>
  <si>
    <t>08/05/2026 06:31:00</t>
  </si>
  <si>
    <t>08/05/2026 06:18:00</t>
  </si>
  <si>
    <t>MALACAS2 TG4 - GAS</t>
  </si>
  <si>
    <t>08/05/2026 17:51:00</t>
  </si>
  <si>
    <t>08/05/2026 18:02:00</t>
  </si>
  <si>
    <t>08/05/2026 19:36:00</t>
  </si>
  <si>
    <t>08/05/2026 21:59:00</t>
  </si>
  <si>
    <t>Subió a 40 MW.</t>
  </si>
  <si>
    <t>CHILCA1 CCOMB TG1 &amp; TG2 &amp; TG3 - GAS</t>
  </si>
  <si>
    <t>08/05/2026 00:30:00</t>
  </si>
  <si>
    <t>08/05/2026 05:07:00</t>
  </si>
  <si>
    <t>08/05/2026 12:30:00</t>
  </si>
  <si>
    <t>08/05/2026 15:36:00</t>
  </si>
  <si>
    <t>POR RSF</t>
  </si>
  <si>
    <t>FENIX CCOMB GT11 &amp; GT12 - GAS</t>
  </si>
  <si>
    <t>KALLPA CCOMB TG1 &amp; TG2 - GAS</t>
  </si>
  <si>
    <t>08/05/2026 05:59:00</t>
  </si>
  <si>
    <t>08/05/2026 07:07:00</t>
  </si>
  <si>
    <t>S/C generrar a 400 MW.
A las 06:15 h, S/C generar a 450 MW.</t>
  </si>
  <si>
    <t>08/05/2026 09:48:00</t>
  </si>
  <si>
    <t>S/C generar a máxima generación.
A las 09:32 h S/C generar 400 MW.</t>
  </si>
  <si>
    <t>08/05/2026 16:49:00</t>
  </si>
  <si>
    <t>08/05/2026 21:05:00</t>
  </si>
  <si>
    <t>A las 20:20 h, S/C generar a 450 MW.</t>
  </si>
  <si>
    <t>LAS FLORES CCOMB TG1 - GAS</t>
  </si>
  <si>
    <t>08/05/2026 13:52:00</t>
  </si>
  <si>
    <t>A las 12:48 h, S/C generar a 230 MW.</t>
  </si>
  <si>
    <t>08/05/2026 15:26:00</t>
  </si>
  <si>
    <t>STA ROSA TG8 - GAS</t>
  </si>
  <si>
    <t>08/05/2026 08:38:00</t>
  </si>
  <si>
    <t>08/05/2026 09:18:00</t>
  </si>
  <si>
    <t>08/05/2026 08:20:00</t>
  </si>
  <si>
    <t>08/05/2026 20:00:00</t>
  </si>
  <si>
    <t>08/05/2026 19:47:00</t>
  </si>
  <si>
    <t>VENTANILLA CCOMB TG3 &amp; TG4 - GAS</t>
  </si>
  <si>
    <t>08/05/2026 06:13:00</t>
  </si>
  <si>
    <t>08/05/2026 09:50:00</t>
  </si>
  <si>
    <t>08/05/2026 16:42:00</t>
  </si>
  <si>
    <t>08/05/2026 21:12:00</t>
  </si>
  <si>
    <t xml:space="preserve">A las 21:12 h bajar </t>
  </si>
  <si>
    <t>08/05/2026 21:36:00</t>
  </si>
  <si>
    <t>08/05/2026 23:43:00</t>
  </si>
  <si>
    <t>HUAYCOLORO - BIOGAS</t>
  </si>
  <si>
    <t>08/05/2026 08:03:00</t>
  </si>
  <si>
    <t>08/05/2026 17:12:00</t>
  </si>
  <si>
    <t>08/05/2026 17:08:00</t>
  </si>
  <si>
    <t>LA GRINGA V - BIOGAS</t>
  </si>
  <si>
    <t>DONA CATALINA  - BIOGAS</t>
  </si>
  <si>
    <t>CALLAO - BIOGAS</t>
  </si>
  <si>
    <t>RF ETEN TG1 - D2</t>
  </si>
  <si>
    <t>08/05/2026 07:47:00</t>
  </si>
  <si>
    <t>08/05/2026 07:25:00</t>
  </si>
  <si>
    <t>08/05/2026 22:43:00</t>
  </si>
  <si>
    <t>POR SEGURIDAD</t>
  </si>
  <si>
    <t>Por región de seguridad.
A las 09:52 h S/C subir a 130 MW.</t>
  </si>
  <si>
    <t>OLLEROS CCOMB TG1 - GAS</t>
  </si>
  <si>
    <t>08/05/2026 13:54:00</t>
  </si>
  <si>
    <t>08/05/2026 14:25:00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</si>
  <si>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</si>
  <si>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</si>
  <si>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</si>
  <si>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Mantenimiento Electromecánico Plan 2</t>
  </si>
  <si>
    <t>Inspección de rodete Francis</t>
  </si>
  <si>
    <t>A3.1 -Inspección de TOP BOX 2 - OT 2026-00213 - 08/05/2026 - 08:47@09:20</t>
  </si>
  <si>
    <t>Reparación interna del Generador</t>
  </si>
  <si>
    <t>Mantenimiento preventivo, inspección y pruebas en sistema de excitación por similitud de falla</t>
  </si>
  <si>
    <t>Indisponible por limpieza de canal CH3 por alta concentración de sólidos.</t>
  </si>
  <si>
    <t>Revisión por problemas en controlador UNIC del sistema de control local de turbogenerador unidad GT-2.</t>
  </si>
  <si>
    <t>SAN NICOLÁS</t>
  </si>
  <si>
    <t>ampliación por mantenimiento anual.</t>
  </si>
  <si>
    <t>AGUAYTÍA</t>
  </si>
  <si>
    <t>PRUEBAS ELÉCTRICAS GENERADOR TG1</t>
  </si>
  <si>
    <t>CALIBRACIÓN DE RELÉS TG1</t>
  </si>
  <si>
    <t>EJECUTADO</t>
  </si>
  <si>
    <t>Viernes 8 de Mayo del 2026 / SEM N° 18</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</si>
  <si>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</si>
  <si>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</si>
  <si>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</si>
  <si>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</si>
  <si>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</si>
  <si>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</si>
  <si>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</si>
  <si>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</si>
  <si>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</si>
  <si>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</si>
  <si>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</si>
  <si>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</si>
  <si>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</si>
  <si>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</si>
  <si>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</si>
  <si>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</si>
  <si>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</si>
  <si>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</si>
  <si>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</si>
  <si>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</si>
  <si>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</si>
  <si>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</si>
  <si>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</si>
  <si>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</si>
  <si>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</si>
  <si>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</si>
  <si>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</si>
  <si>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</si>
  <si>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</si>
  <si>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</si>
  <si>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</si>
  <si>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</si>
  <si>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</si>
  <si>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</si>
  <si>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</si>
  <si>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</si>
  <si>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</si>
  <si>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</si>
  <si>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</si>
  <si>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</si>
  <si>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</si>
  <si>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</si>
  <si>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</si>
  <si>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</si>
  <si>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</si>
  <si>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</si>
  <si>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</si>
  <si>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</si>
  <si>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</si>
  <si>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</si>
  <si>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</si>
  <si>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</si>
  <si>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</si>
  <si>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</si>
  <si>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</si>
  <si>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</si>
  <si>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</si>
  <si>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</si>
  <si>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</si>
  <si>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</si>
  <si>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</si>
  <si>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</si>
  <si>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</si>
  <si>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</si>
  <si>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</si>
  <si>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</si>
  <si>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</si>
  <si>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</si>
  <si>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</si>
  <si>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</si>
  <si>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</si>
  <si>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</si>
  <si>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</si>
  <si>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</si>
  <si>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</si>
  <si>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</si>
  <si>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</si>
  <si>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</si>
  <si>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</si>
  <si>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</si>
  <si>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</si>
  <si>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</si>
  <si>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</si>
  <si>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</si>
  <si>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</si>
  <si>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</si>
  <si>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</si>
  <si>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</si>
  <si>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</si>
  <si>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</si>
  <si>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</si>
  <si>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</si>
  <si>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</si>
  <si>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</si>
  <si>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</si>
  <si>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</si>
  <si>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</si>
  <si>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</si>
  <si>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</si>
  <si>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</si>
  <si>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</si>
  <si>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</si>
  <si>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</si>
  <si>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</si>
  <si>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</si>
  <si>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</si>
  <si>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</si>
  <si>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</si>
  <si>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</si>
  <si>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</si>
  <si>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</si>
  <si>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</si>
  <si>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</si>
  <si>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</si>
  <si>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</si>
  <si>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7773310.66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</si>
  <si>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</si>
  <si>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</si>
  <si>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</si>
  <si>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</si>
  <si>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</si>
  <si>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</si>
  <si>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</si>
  <si>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</si>
  <si>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</si>
  <si>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</si>
  <si>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</si>
  <si>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</si>
  <si>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</si>
  <si>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</si>
  <si>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</si>
  <si>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</si>
  <si>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</si>
  <si>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</si>
  <si>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</si>
  <si>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</si>
  <si>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</si>
  <si>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</si>
  <si>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</si>
  <si>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</si>
  <si>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</si>
  <si>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</si>
  <si>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</si>
  <si>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</si>
  <si>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</si>
  <si>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</si>
  <si>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</si>
  <si>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</si>
  <si>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</si>
  <si>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</si>
  <si>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</si>
  <si>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</si>
  <si>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</si>
  <si>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</si>
  <si>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</si>
  <si>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</si>
  <si>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</si>
  <si>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</si>
  <si>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</si>
  <si>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</si>
  <si>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</si>
  <si>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</si>
  <si>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</si>
  <si>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</si>
  <si>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</si>
  <si>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</si>
  <si>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</si>
  <si>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</si>
  <si>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</si>
  <si>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</si>
  <si>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</si>
  <si>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</si>
  <si>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</si>
  <si>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</si>
  <si>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</si>
  <si>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</si>
  <si>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</si>
  <si>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</si>
  <si>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</si>
  <si>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</si>
  <si>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</si>
  <si>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</si>
  <si>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</si>
  <si>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</si>
  <si>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</si>
  <si>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</si>
  <si>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</si>
  <si>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</si>
  <si>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</si>
  <si>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</si>
  <si>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</si>
  <si>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</si>
  <si>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</si>
  <si>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</si>
  <si>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</si>
  <si>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</si>
  <si>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</si>
  <si>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</si>
  <si>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</si>
  <si>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</si>
  <si>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</si>
  <si>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</si>
  <si>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</si>
  <si>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</si>
  <si>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</si>
  <si>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</si>
  <si>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</si>
  <si>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</si>
  <si>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</si>
  <si>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</si>
  <si>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</si>
  <si>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</si>
  <si>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</si>
  <si>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</si>
  <si>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</si>
  <si>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</si>
  <si>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</si>
  <si>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</si>
  <si>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</si>
  <si>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</si>
  <si>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</si>
  <si>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</si>
  <si>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</si>
  <si>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</si>
  <si>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</si>
  <si>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</si>
  <si>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</si>
  <si>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</si>
  <si>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</si>
  <si>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</si>
  <si>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</si>
  <si>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</si>
  <si>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</si>
  <si>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</si>
  <si>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</si>
  <si>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</si>
  <si>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</si>
  <si>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</si>
  <si>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</si>
  <si>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</si>
  <si>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</si>
  <si>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</si>
  <si>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</si>
  <si>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</si>
  <si>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</si>
  <si>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</si>
  <si>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</si>
  <si>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</si>
  <si>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06:30:00</t>
  </si>
  <si>
    <t>18:30:00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</si>
  <si>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</si>
  <si>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</si>
  <si>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</si>
  <si>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</si>
  <si>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</si>
  <si>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</si>
  <si>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</si>
  <si>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</si>
  <si>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</si>
  <si>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</si>
  <si>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</si>
  <si>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</si>
  <si>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</si>
  <si>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</si>
  <si>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CONSUMO DE COMBUSTIBLE DIESEL POR GENERACION DE LA UNIDAD GT-1 A SOLICITUD DE COES.</t>
  </si>
  <si>
    <t>Reporte de Consumo de Combustibles</t>
  </si>
  <si>
    <t>CONSUMO DE COMBUSTIBLES - LÍQUIDO, SÓLIDO, GASEOSO</t>
  </si>
  <si>
    <t>MEDIDOR</t>
  </si>
  <si>
    <t>08/May</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</si>
  <si>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</si>
  <si>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</si>
  <si>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</si>
  <si>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</si>
  <si>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</si>
  <si>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</si>
  <si>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</si>
  <si>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</si>
  <si>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</si>
  <si>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</si>
  <si>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</si>
  <si>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</si>
  <si>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</si>
  <si>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</si>
  <si>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</si>
  <si>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</si>
  <si>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</si>
  <si>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</si>
  <si>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</si>
  <si>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</si>
  <si>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</si>
  <si>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</si>
  <si>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</si>
  <si>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</si>
  <si>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</si>
  <si>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</si>
  <si>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</si>
  <si>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</si>
  <si>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</si>
  <si>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</si>
  <si>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</si>
  <si>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</si>
  <si>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</si>
  <si>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</si>
  <si>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</si>
  <si>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</si>
  <si>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</si>
  <si>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</si>
  <si>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</si>
  <si>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</si>
  <si>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</si>
  <si>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</si>
  <si>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</si>
  <si>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</si>
  <si>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</si>
  <si>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</si>
  <si>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</si>
  <si>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</si>
  <si>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</si>
  <si>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</si>
  <si>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</si>
  <si>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</si>
  <si>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</si>
  <si>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</si>
  <si>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</si>
  <si>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</si>
  <si>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</si>
  <si>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</si>
  <si>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</si>
  <si>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</si>
  <si>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</si>
  <si>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</si>
  <si>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</si>
  <si>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</si>
  <si>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</si>
  <si>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</si>
  <si>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</si>
  <si>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</si>
  <si>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</si>
  <si>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</si>
  <si>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</si>
  <si>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</si>
  <si>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</si>
  <si>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</si>
  <si>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</si>
  <si>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08/05/2026 01:00</t>
  </si>
  <si>
    <t>08/05/2026 02:00</t>
  </si>
  <si>
    <t>08/05/2026 03:00</t>
  </si>
  <si>
    <t>08/05/2026 07:00</t>
  </si>
  <si>
    <t>08/05/2026 09:00</t>
  </si>
  <si>
    <t>08/05/2026 12:00</t>
  </si>
  <si>
    <t>08/05/2026 13:00</t>
  </si>
  <si>
    <t>08/05/2026 15:00</t>
  </si>
  <si>
    <t>08/05/2026 19:00</t>
  </si>
  <si>
    <t>08/05/2026 20:00</t>
  </si>
  <si>
    <t>08/05/2026 21:00</t>
  </si>
  <si>
    <t>08/05/2026 22:00</t>
  </si>
  <si>
    <t>08/05/2026 23:00</t>
  </si>
  <si>
    <t>TEMPERATURA AMBIENTE (ºC)</t>
  </si>
  <si>
    <t>Disponibilidad de Gas Natural de las Centrales Termoeléctricas</t>
  </si>
  <si>
    <t>GASEODUCTO</t>
  </si>
  <si>
    <t>VOLUMEN DE GAS (Mm3)</t>
  </si>
  <si>
    <t>INICIAL</t>
  </si>
  <si>
    <t>GASEODUCTO DE CAMISEA (EGESUR)</t>
  </si>
  <si>
    <t>09/05/2026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</si>
  <si>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</si>
  <si>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</si>
  <si>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</si>
  <si>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</si>
  <si>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</si>
  <si>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</si>
  <si>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</si>
  <si>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</si>
  <si>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</si>
  <si>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</si>
  <si>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</si>
  <si>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</si>
  <si>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</si>
  <si>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</si>
  <si>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</si>
  <si>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</si>
  <si>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</si>
  <si>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</si>
  <si>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</si>
  <si>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</si>
  <si>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</si>
  <si>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</si>
  <si>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</si>
  <si>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</si>
  <si>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</si>
  <si>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</si>
  <si>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</si>
  <si>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</si>
  <si>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</si>
  <si>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</si>
  <si>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</si>
  <si>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</si>
  <si>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</si>
  <si>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</si>
  <si>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</si>
  <si>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</si>
  <si>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</si>
  <si>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</si>
  <si>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</si>
  <si>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</si>
  <si>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</si>
  <si>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</si>
  <si>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</si>
  <si>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</si>
  <si>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</si>
  <si>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</si>
  <si>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</si>
  <si>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</si>
  <si>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</si>
  <si>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</si>
  <si>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</si>
  <si>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</si>
  <si>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</si>
  <si>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</si>
  <si>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</si>
  <si>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</si>
  <si>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</si>
  <si>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</si>
  <si>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</si>
  <si>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</si>
  <si>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</si>
  <si>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</si>
  <si>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</si>
  <si>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</si>
  <si>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</si>
  <si>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</si>
  <si>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</si>
  <si>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</si>
  <si>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</si>
  <si>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</si>
  <si>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</si>
  <si>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</si>
  <si>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</si>
  <si>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</si>
  <si>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</si>
  <si>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</si>
  <si>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</si>
  <si>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</si>
  <si>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</si>
  <si>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</si>
  <si>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</si>
  <si>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</si>
  <si>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</si>
  <si>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</si>
  <si>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</si>
  <si>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</si>
  <si>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</si>
  <si>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</si>
  <si>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</si>
  <si>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</si>
  <si>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</si>
  <si>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</si>
  <si>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</si>
  <si>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</si>
  <si>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</si>
  <si>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</si>
  <si>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</si>
  <si>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</si>
  <si>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</si>
  <si>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</si>
  <si>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</si>
  <si>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</si>
  <si>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</si>
  <si>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</si>
  <si>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</si>
  <si>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</si>
  <si>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</si>
  <si>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</si>
  <si>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</si>
  <si>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</si>
  <si>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</si>
  <si>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</si>
  <si>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</si>
  <si>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</si>
  <si>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</si>
  <si>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</si>
  <si>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</si>
  <si>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</si>
  <si>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</si>
  <si>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</si>
  <si>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</si>
  <si>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</si>
  <si>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</si>
  <si>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</si>
  <si>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</si>
  <si>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</si>
  <si>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</si>
  <si>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</si>
  <si>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</si>
  <si>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</si>
  <si>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</si>
  <si>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</si>
  <si>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</si>
  <si>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</si>
  <si>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</si>
  <si>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</si>
  <si>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</si>
  <si>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</si>
  <si>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</si>
  <si>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</si>
  <si>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</si>
  <si>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</si>
  <si>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</si>
  <si>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</si>
  <si>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</si>
  <si>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</si>
  <si>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</si>
  <si>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</si>
  <si>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</si>
  <si>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</si>
  <si>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</si>
  <si>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</si>
  <si>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</si>
  <si>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</si>
  <si>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</si>
  <si>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</si>
  <si>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</si>
  <si>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</si>
  <si>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</si>
  <si>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</si>
  <si>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</si>
  <si>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</si>
  <si>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</si>
  <si>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</si>
  <si>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</si>
  <si>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</si>
  <si>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</si>
  <si>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</si>
  <si>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</si>
  <si>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</si>
  <si>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</si>
  <si>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</si>
  <si>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</si>
  <si>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</si>
  <si>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</si>
  <si>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</si>
  <si>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</si>
  <si>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</si>
  <si>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</si>
  <si>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</si>
  <si>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</si>
  <si>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</si>
  <si>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</si>
  <si>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</si>
  <si>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</si>
  <si>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</si>
  <si>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</si>
  <si>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</si>
  <si>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</si>
  <si>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</si>
  <si>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</si>
  <si>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</si>
  <si>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</si>
  <si>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</si>
  <si>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</si>
  <si>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</si>
  <si>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</si>
  <si>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</si>
  <si>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</si>
  <si>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</si>
  <si>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</si>
  <si>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</si>
  <si>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</si>
  <si>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</si>
  <si>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</si>
  <si>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</si>
  <si>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</si>
  <si>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</si>
  <si>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</si>
  <si>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</si>
  <si>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</si>
  <si>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</si>
  <si>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</si>
  <si>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</si>
  <si>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</si>
  <si>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</si>
  <si>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</si>
  <si>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</si>
  <si>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</si>
  <si>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</si>
  <si>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</si>
  <si>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</si>
  <si>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</si>
  <si>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</si>
  <si>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</si>
  <si>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</si>
  <si>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</si>
  <si>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</si>
  <si>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</si>
  <si>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</si>
  <si>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</si>
  <si>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</si>
  <si>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</si>
  <si>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</si>
  <si>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</si>
  <si>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</si>
  <si>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</si>
  <si>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</si>
  <si>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</si>
  <si>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</si>
  <si>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</si>
  <si>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</si>
  <si>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</si>
  <si>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</si>
  <si>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</si>
  <si>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</si>
  <si>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</si>
  <si>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</si>
  <si>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</si>
  <si>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</si>
  <si>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</si>
  <si>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</si>
  <si>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</si>
  <si>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</si>
  <si>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</si>
  <si>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</si>
  <si>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</si>
  <si>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</si>
  <si>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</si>
  <si>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</si>
  <si>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</si>
  <si>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</si>
  <si>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</si>
  <si>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</si>
  <si>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</si>
  <si>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</si>
  <si>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</si>
  <si>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</si>
  <si>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</si>
  <si>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</si>
  <si>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</si>
  <si>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</si>
  <si>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</si>
  <si>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</si>
  <si>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</si>
  <si>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</si>
  <si>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</si>
  <si>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</si>
  <si>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</si>
  <si>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</si>
  <si>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</si>
  <si>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</si>
  <si>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</si>
  <si>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</si>
  <si>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</si>
  <si>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</si>
  <si>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</si>
  <si>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</si>
  <si>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</si>
  <si>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</si>
  <si>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</si>
  <si>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</si>
  <si>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</si>
  <si>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</si>
  <si>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</si>
  <si>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</si>
  <si>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</si>
  <si>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</si>
  <si>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</si>
  <si>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</si>
  <si>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</si>
  <si>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</si>
  <si>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</si>
  <si>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</si>
  <si>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</si>
  <si>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</si>
  <si>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</si>
  <si>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</si>
  <si>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</si>
  <si>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</si>
  <si>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</si>
  <si>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</si>
  <si>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</si>
  <si>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</si>
  <si>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</si>
  <si>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</si>
  <si>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</si>
  <si>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</si>
  <si>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</si>
  <si>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</si>
  <si>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</si>
  <si>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</si>
  <si>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</si>
  <si>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</si>
  <si>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</si>
  <si>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</si>
  <si>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</si>
  <si>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</si>
  <si>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</si>
  <si>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</si>
  <si>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</si>
  <si>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</si>
  <si>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</si>
  <si>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</si>
  <si>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</si>
  <si>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</si>
  <si>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</si>
  <si>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</si>
  <si>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</si>
  <si>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</si>
  <si>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</si>
  <si>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</si>
  <si>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</si>
  <si>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</si>
  <si>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</si>
  <si>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</si>
  <si>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</si>
  <si>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</si>
  <si>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</si>
  <si>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</si>
  <si>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</si>
  <si>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</si>
  <si>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</si>
  <si>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</si>
  <si>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</si>
  <si>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</si>
  <si>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</si>
  <si>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</si>
  <si>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</si>
  <si>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</si>
  <si>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</si>
  <si>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</si>
  <si>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</si>
  <si>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</si>
  <si>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</si>
  <si>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</si>
  <si>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</si>
  <si>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</si>
  <si>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</si>
  <si>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</si>
  <si>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</si>
  <si>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</si>
  <si>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</si>
  <si>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</si>
  <si>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</si>
  <si>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</si>
  <si>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</si>
  <si>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</si>
  <si>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</si>
  <si>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</si>
  <si>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</si>
  <si>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</si>
  <si>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</si>
  <si>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</si>
  <si>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</si>
  <si>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</si>
  <si>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</si>
  <si>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</si>
  <si>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</si>
  <si>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</si>
  <si>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</si>
  <si>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</si>
  <si>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</si>
  <si>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</si>
  <si>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</si>
  <si>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</si>
  <si>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</si>
  <si>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</si>
  <si>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</si>
  <si>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</si>
  <si>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</si>
  <si>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</si>
  <si>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</si>
  <si>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</si>
  <si>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</si>
  <si>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</si>
  <si>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</si>
  <si>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</si>
  <si>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</si>
  <si>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</si>
  <si>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</si>
  <si>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</si>
  <si>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</si>
  <si>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</si>
  <si>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</si>
  <si>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</si>
  <si>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</si>
  <si>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</si>
  <si>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</si>
  <si>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</si>
  <si>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</si>
  <si>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</si>
  <si>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</si>
  <si>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</si>
  <si>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</si>
  <si>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</si>
  <si>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</si>
  <si>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</si>
  <si>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</si>
  <si>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</si>
  <si>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</si>
  <si>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</si>
  <si>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</si>
  <si>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</si>
  <si>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</si>
  <si>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</si>
  <si>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</si>
  <si>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</si>
  <si>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</si>
  <si>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</si>
  <si>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</si>
  <si>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</si>
  <si>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</si>
  <si>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</si>
  <si>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</si>
  <si>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</si>
  <si>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</si>
  <si>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</si>
  <si>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</si>
  <si>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</si>
  <si>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</si>
  <si>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</si>
  <si>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</si>
  <si>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</si>
  <si>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</si>
  <si>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</si>
  <si>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</si>
  <si>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</si>
  <si>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</si>
  <si>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</si>
  <si>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</si>
  <si>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</si>
  <si>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</si>
  <si>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</si>
  <si>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</si>
  <si>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</si>
  <si>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</si>
  <si>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</si>
  <si>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</si>
  <si>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</si>
  <si>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</si>
  <si>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</si>
  <si>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</si>
  <si>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</si>
  <si>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</si>
  <si>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</si>
  <si>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</si>
  <si>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</si>
  <si>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</si>
  <si>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</si>
  <si>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</si>
  <si>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</si>
  <si>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</si>
  <si>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</si>
  <si>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</si>
  <si>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</si>
  <si>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</si>
  <si>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</si>
  <si>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</si>
  <si>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</si>
  <si>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</si>
  <si>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</si>
  <si>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</si>
  <si>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</si>
  <si>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</si>
  <si>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</si>
  <si>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</si>
  <si>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</si>
  <si>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</si>
  <si>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</si>
  <si>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</si>
  <si>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</si>
  <si>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</si>
  <si>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</si>
  <si>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</si>
  <si>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</si>
  <si>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</si>
  <si>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</si>
  <si>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</si>
  <si>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</si>
  <si>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</si>
  <si>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</si>
  <si>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</si>
  <si>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</si>
  <si>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</si>
  <si>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</si>
  <si>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</si>
  <si>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</si>
  <si>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</si>
  <si>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</si>
  <si>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</si>
  <si>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</si>
  <si>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</si>
  <si>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</si>
  <si>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</si>
  <si>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</si>
  <si>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</si>
  <si>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</si>
  <si>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</si>
  <si>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</si>
  <si>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</si>
  <si>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</si>
  <si>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</si>
  <si>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</si>
  <si>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</si>
  <si>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</si>
  <si>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</si>
  <si>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</si>
  <si>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</si>
  <si>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</si>
  <si>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</si>
  <si>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</si>
  <si>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</si>
  <si>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</si>
  <si>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</si>
  <si>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</si>
  <si>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</si>
  <si>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</si>
  <si>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</si>
  <si>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</si>
  <si>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</si>
  <si>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</si>
  <si>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</si>
  <si>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</si>
  <si>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</si>
  <si>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</si>
  <si>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</si>
  <si>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</si>
  <si>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</si>
  <si>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</si>
  <si>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</si>
  <si>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</si>
  <si>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</si>
  <si>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</si>
  <si>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</si>
  <si>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</si>
  <si>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</si>
  <si>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</si>
  <si>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</si>
  <si>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</si>
  <si>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</si>
  <si>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</si>
  <si>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</si>
  <si>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</si>
  <si>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</si>
  <si>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</si>
  <si>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</si>
  <si>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</si>
  <si>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</si>
  <si>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</si>
  <si>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</si>
  <si>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</si>
  <si>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</si>
  <si>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</si>
  <si>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</si>
  <si>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</si>
  <si>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</si>
  <si>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</si>
  <si>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</si>
  <si>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</si>
  <si>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</si>
  <si>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</si>
  <si>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</si>
  <si>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</si>
  <si>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</si>
  <si>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</si>
  <si>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</si>
  <si>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</si>
  <si>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</si>
  <si>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</si>
  <si>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</si>
  <si>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</si>
  <si>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</si>
  <si>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</si>
  <si>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</si>
  <si>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</si>
  <si>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</si>
  <si>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</si>
  <si>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</si>
  <si>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</si>
  <si>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</si>
  <si>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</si>
  <si>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</si>
  <si>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</si>
  <si>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</si>
  <si>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</si>
  <si>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</si>
  <si>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</si>
  <si>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</si>
  <si>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</si>
  <si>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</si>
  <si>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</si>
  <si>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</si>
  <si>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</si>
  <si>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</si>
  <si>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</si>
  <si>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</si>
  <si>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</si>
  <si>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</si>
  <si>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</si>
  <si>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</si>
  <si>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</si>
  <si>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</si>
  <si>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</si>
  <si>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</si>
  <si>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</si>
  <si>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</si>
  <si>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</si>
  <si>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</si>
  <si>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</si>
  <si>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</si>
  <si>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</si>
  <si>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</si>
  <si>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</si>
  <si>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</si>
  <si>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</si>
  <si>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</si>
  <si>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</si>
  <si>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</si>
  <si>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</si>
  <si>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</si>
  <si>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</si>
  <si>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</si>
  <si>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</si>
  <si>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</si>
  <si>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</si>
  <si>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</si>
  <si>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</si>
  <si>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</si>
  <si>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</si>
  <si>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</si>
  <si>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</si>
  <si>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</si>
  <si>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</si>
  <si>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</si>
  <si>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</si>
  <si>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</si>
  <si>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</si>
  <si>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</si>
  <si>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</si>
  <si>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</si>
  <si>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</si>
  <si>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</si>
  <si>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</si>
  <si>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</si>
  <si>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</si>
  <si>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</si>
  <si>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</si>
  <si>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</si>
  <si>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</si>
  <si>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</si>
  <si>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</si>
  <si>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</si>
  <si>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</si>
  <si>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</si>
  <si>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</si>
  <si>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</si>
  <si>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</si>
  <si>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</si>
  <si>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</si>
  <si>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</si>
  <si>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</si>
  <si>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</si>
  <si>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</si>
  <si>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</si>
  <si>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</si>
  <si>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</si>
  <si>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</si>
  <si>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</si>
  <si>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</si>
  <si>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</si>
  <si>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</si>
  <si>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</si>
  <si>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</si>
  <si>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</si>
  <si>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</si>
  <si>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</si>
  <si>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</si>
  <si>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</si>
  <si>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</si>
  <si>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</si>
  <si>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</si>
  <si>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</si>
  <si>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</si>
  <si>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</si>
  <si>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</si>
  <si>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</si>
  <si>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</si>
  <si>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</si>
  <si>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</si>
  <si>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</si>
  <si>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</si>
  <si>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</si>
  <si>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</si>
  <si>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</si>
  <si>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</si>
  <si>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</si>
  <si>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</si>
  <si>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</si>
  <si>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</si>
  <si>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</si>
  <si>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</si>
  <si>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</si>
  <si>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</si>
  <si>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</si>
  <si>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</si>
  <si>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</si>
  <si>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</si>
  <si>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</si>
  <si>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</si>
  <si>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</si>
  <si>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</si>
  <si>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</si>
  <si>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</si>
  <si>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</si>
  <si>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</si>
  <si>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</si>
  <si>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</si>
  <si>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</si>
  <si>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</si>
  <si>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</si>
  <si>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</si>
  <si>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</si>
  <si>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</si>
  <si>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</si>
  <si>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</si>
  <si>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</si>
  <si>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</si>
  <si>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</si>
  <si>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</si>
  <si>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</si>
  <si>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</si>
  <si>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</si>
  <si>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</si>
  <si>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</si>
  <si>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</si>
  <si>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</si>
  <si>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</si>
  <si>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</si>
  <si>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</si>
  <si>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</si>
  <si>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</si>
  <si>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</si>
  <si>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</si>
  <si>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</si>
  <si>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</si>
  <si>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</si>
  <si>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</si>
  <si>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</si>
  <si>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</si>
  <si>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</si>
  <si>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</si>
  <si>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</si>
  <si>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</si>
  <si>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</si>
  <si>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</si>
  <si>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</si>
  <si>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</si>
  <si>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</si>
  <si>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</si>
  <si>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</si>
  <si>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</si>
  <si>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</si>
  <si>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</si>
  <si>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</si>
  <si>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</si>
  <si>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</si>
  <si>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</si>
  <si>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</si>
  <si>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</si>
  <si>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</si>
  <si>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</si>
  <si>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</si>
  <si>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</si>
  <si>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</si>
  <si>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</si>
  <si>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</si>
  <si>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</si>
  <si>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</si>
  <si>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</si>
  <si>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</si>
  <si>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</si>
  <si>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</si>
  <si>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</si>
  <si>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</si>
  <si>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</si>
  <si>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</si>
  <si>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</si>
  <si>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</si>
  <si>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</si>
  <si>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</si>
  <si>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</si>
  <si>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</si>
  <si>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</si>
  <si>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</si>
  <si>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</si>
  <si>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</si>
  <si>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</si>
  <si>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</si>
  <si>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</si>
  <si>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</si>
  <si>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</si>
  <si>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</si>
  <si>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</si>
  <si>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</si>
  <si>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</si>
  <si>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</si>
  <si>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</si>
  <si>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</si>
  <si>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</si>
  <si>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</si>
  <si>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</si>
  <si>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</si>
  <si>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</si>
  <si>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</si>
  <si>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</si>
  <si>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</si>
  <si>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</si>
  <si>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</si>
  <si>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</si>
  <si>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</si>
  <si>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</si>
  <si>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</si>
  <si>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</si>
  <si>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</si>
  <si>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</si>
  <si>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</si>
  <si>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</si>
  <si>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</si>
  <si>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</si>
  <si>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</si>
  <si>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</si>
  <si>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</si>
  <si>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</si>
  <si>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</si>
  <si>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</si>
  <si>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</si>
  <si>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</si>
  <si>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</si>
  <si>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</si>
  <si>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</si>
  <si>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</si>
  <si>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</si>
  <si>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</si>
  <si>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</si>
  <si>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</si>
  <si>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</si>
  <si>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</si>
  <si>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</si>
  <si>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</si>
  <si>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</si>
  <si>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</si>
  <si>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</si>
  <si>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</si>
  <si>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</si>
  <si>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</si>
  <si>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</si>
  <si>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</si>
  <si>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</si>
  <si>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</si>
  <si>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</si>
  <si>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</si>
  <si>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</si>
  <si>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</si>
  <si>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</si>
  <si>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</si>
  <si>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</si>
  <si>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</si>
  <si>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</si>
  <si>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</si>
  <si>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</si>
  <si>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</si>
  <si>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</si>
  <si>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</si>
  <si>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</si>
  <si>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</si>
  <si>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</si>
  <si>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</si>
  <si>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</si>
  <si>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</si>
  <si>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</si>
  <si>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</si>
  <si>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</si>
  <si>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</si>
  <si>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</si>
  <si>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</si>
  <si>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</si>
  <si>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</si>
  <si>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</si>
  <si>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</si>
  <si>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</si>
  <si>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</si>
  <si>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</si>
  <si>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</si>
  <si>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</si>
  <si>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</si>
  <si>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</si>
  <si>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</si>
  <si>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</si>
  <si>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</si>
  <si>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</si>
  <si>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</si>
  <si>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</si>
  <si>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</si>
  <si>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</si>
  <si>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</si>
  <si>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</si>
  <si>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</si>
  <si>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</si>
  <si>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</si>
  <si>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</si>
  <si>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</si>
  <si>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</si>
  <si>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</si>
  <si>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</si>
  <si>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</si>
  <si>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</si>
  <si>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</si>
  <si>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</si>
  <si>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</si>
  <si>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</si>
  <si>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</si>
  <si>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</si>
  <si>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</si>
  <si>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</si>
  <si>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</si>
  <si>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</si>
  <si>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</si>
  <si>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</si>
  <si>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</si>
  <si>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</si>
  <si>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</si>
  <si>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</si>
  <si>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</si>
  <si>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</si>
  <si>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</si>
  <si>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</si>
  <si>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</si>
  <si>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</si>
  <si>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</si>
  <si>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</si>
  <si>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</si>
  <si>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</si>
  <si>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</si>
  <si>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</si>
  <si>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</si>
  <si>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</si>
  <si>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</si>
  <si>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</si>
  <si>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</si>
  <si>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</si>
  <si>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</si>
  <si>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</si>
  <si>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</si>
  <si>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</si>
  <si>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</si>
  <si>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</si>
  <si>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</si>
  <si>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</si>
  <si>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</si>
  <si>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</si>
  <si>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</si>
  <si>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</si>
  <si>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</si>
  <si>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</si>
  <si>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</si>
  <si>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</si>
  <si>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</si>
  <si>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</si>
  <si>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</si>
  <si>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</si>
  <si>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</si>
  <si>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</si>
  <si>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</si>
  <si>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</si>
  <si>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</si>
  <si>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</si>
  <si>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</si>
  <si>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</si>
  <si>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</si>
  <si>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</si>
  <si>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</si>
  <si>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</si>
  <si>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</si>
  <si>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</si>
  <si>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</si>
  <si>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</si>
  <si>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</si>
  <si>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</si>
  <si>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</si>
  <si>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</si>
  <si>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</si>
  <si>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</si>
  <si>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</si>
  <si>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</si>
  <si>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</si>
  <si>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</si>
  <si>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</si>
  <si>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</si>
  <si>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</si>
  <si>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</si>
  <si>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</si>
  <si>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</si>
  <si>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</si>
  <si>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</si>
  <si>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</si>
  <si>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</si>
  <si>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</si>
  <si>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</si>
  <si>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</si>
  <si>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</si>
  <si>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</si>
  <si>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</si>
  <si>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</si>
  <si>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</si>
  <si>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</si>
  <si>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</si>
  <si>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</si>
  <si>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</si>
  <si>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</si>
  <si>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</si>
  <si>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</si>
  <si>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</si>
  <si>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</si>
  <si>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</si>
  <si>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</si>
  <si>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</si>
  <si>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</si>
  <si>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</si>
  <si>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</si>
  <si>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</si>
  <si>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</si>
  <si>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</si>
  <si>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</si>
  <si>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</si>
  <si>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</si>
  <si>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</si>
  <si>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</si>
  <si>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</si>
  <si>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</si>
  <si>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</si>
  <si>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</si>
  <si>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</si>
  <si>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</si>
  <si>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</si>
  <si>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</si>
  <si>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</si>
  <si>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</si>
  <si>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</si>
  <si>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08/05/2026 02:37:00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</si>
  <si>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</si>
  <si>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</si>
  <si>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</si>
  <si>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</si>
  <si>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</si>
  <si>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</si>
  <si>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</si>
  <si>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</si>
  <si>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</si>
  <si>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</si>
  <si>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</si>
  <si>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</si>
  <si>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</si>
  <si>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</si>
  <si>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</si>
  <si>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</si>
  <si>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</si>
  <si>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</si>
  <si>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</si>
  <si>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</si>
  <si>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00:24:48
</t>
  </si>
  <si>
    <t xml:space="preserve">59.821 
</t>
  </si>
  <si>
    <t xml:space="preserve">23:50:20
</t>
  </si>
  <si>
    <t xml:space="preserve">60.216 
</t>
  </si>
  <si>
    <t>DATACENTERCOES</t>
  </si>
  <si>
    <t>PUCALLPA ISA</t>
  </si>
  <si>
    <t>RIOJA</t>
  </si>
  <si>
    <t xml:space="preserve">59.820 
</t>
  </si>
  <si>
    <t xml:space="preserve">60.217 
</t>
  </si>
  <si>
    <t>SAN JUAN CCRespaldo</t>
  </si>
  <si>
    <t xml:space="preserve">05:07:05
23:50:20
</t>
  </si>
  <si>
    <t xml:space="preserve">60.216 
60.216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</si>
  <si>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</si>
  <si>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</si>
  <si>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</si>
  <si>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</si>
  <si>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</si>
  <si>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</si>
  <si>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</si>
  <si>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</si>
  <si>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</si>
  <si>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</si>
  <si>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</si>
  <si>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</si>
  <si>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</si>
  <si>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</si>
  <si>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</si>
  <si>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</si>
  <si>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</si>
  <si>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</si>
  <si>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</si>
  <si>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</si>
  <si>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7773311 y resultó S/. 3164020 (68.64% ) menor que el correspondiente al viernes de la semana pasada.</t>
  </si>
  <si>
    <t>Fecha</t>
  </si>
  <si>
    <t>Costo Total Ejecutado</t>
  </si>
  <si>
    <t>Costo Total Programado</t>
  </si>
  <si>
    <t>VIE 1</t>
  </si>
  <si>
    <t>SAB 2</t>
  </si>
  <si>
    <t>DOM 3</t>
  </si>
  <si>
    <t>LUN 4</t>
  </si>
  <si>
    <t>MAR 5</t>
  </si>
  <si>
    <t>MIE 6</t>
  </si>
  <si>
    <t>JUE 7</t>
  </si>
  <si>
    <t>VIE 8</t>
  </si>
  <si>
    <t>Calificación de la Operacion de las Unidades de Generación</t>
  </si>
  <si>
    <t>Registro de las congestiones del Sistema de Transmisión</t>
  </si>
  <si>
    <t>EMPRESA AFECTADA</t>
  </si>
  <si>
    <t>INSTALACIÓN DE TRANSMISIÓN AFECTADA</t>
  </si>
  <si>
    <t>UNIDADES GENERADORAS LIMITADAS</t>
  </si>
  <si>
    <t>L. CONOCOCHA - KIMAN AYLLU</t>
  </si>
  <si>
    <t>08/05/2026 23:00:00</t>
  </si>
  <si>
    <t>Operó TG6 CT Malacas</t>
  </si>
  <si>
    <t>L. CARABAYLLO - CHIMBOTE1</t>
  </si>
  <si>
    <t>Operó TG6 CT Malacas CT Tumbes y CT Eten</t>
  </si>
  <si>
    <t>Operó TG4 Malacas y CT Tumbes.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</si>
  <si>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</si>
  <si>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</si>
  <si>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</si>
  <si>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</si>
  <si>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</si>
  <si>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</si>
  <si>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</si>
  <si>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</si>
  <si>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</si>
  <si>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</si>
  <si>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</si>
  <si>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</si>
  <si>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</si>
  <si>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</si>
  <si>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</si>
  <si>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</si>
  <si>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</si>
  <si>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</si>
  <si>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</si>
  <si>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</si>
  <si>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</si>
  <si>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</si>
  <si>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</si>
  <si>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</si>
  <si>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</si>
  <si>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</si>
  <si>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</si>
  <si>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</si>
  <si>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</si>
  <si>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</si>
  <si>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</si>
  <si>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</si>
  <si>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</si>
  <si>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</si>
  <si>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</si>
  <si>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</si>
  <si>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</si>
  <si>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</si>
  <si>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</si>
  <si>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</si>
  <si>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</si>
  <si>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</si>
  <si>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</si>
  <si>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</si>
  <si>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</si>
  <si>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</si>
  <si>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</si>
  <si>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</si>
  <si>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</si>
  <si>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</si>
  <si>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</si>
  <si>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</si>
  <si>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</si>
  <si>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</si>
  <si>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</si>
  <si>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</si>
  <si>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</si>
  <si>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</si>
  <si>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</si>
  <si>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</si>
  <si>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</si>
  <si>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</si>
  <si>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</si>
  <si>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</si>
  <si>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</si>
  <si>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</si>
  <si>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</si>
  <si>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</si>
  <si>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</si>
  <si>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</si>
  <si>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</si>
  <si>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</si>
  <si>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</si>
  <si>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</si>
  <si>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</si>
  <si>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</si>
  <si>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</si>
  <si>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</si>
  <si>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</si>
  <si>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</si>
  <si>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</si>
  <si>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</si>
  <si>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</si>
  <si>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</si>
  <si>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</si>
  <si>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</si>
  <si>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</si>
  <si>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</si>
  <si>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</si>
  <si>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</si>
  <si>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</si>
  <si>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</si>
  <si>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</si>
  <si>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</si>
  <si>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</si>
  <si>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</si>
  <si>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</si>
  <si>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</si>
  <si>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</si>
  <si>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</si>
  <si>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</si>
  <si>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</si>
  <si>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</si>
  <si>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</si>
  <si>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</si>
  <si>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</si>
  <si>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</si>
  <si>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</si>
  <si>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</si>
  <si>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</si>
  <si>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</si>
  <si>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</si>
  <si>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</si>
  <si>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</si>
  <si>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</si>
  <si>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</si>
  <si>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</si>
  <si>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</si>
  <si>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</si>
  <si>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</si>
  <si>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7.461</t>
  </si>
  <si>
    <t>9.681</t>
  </si>
  <si>
    <t>16.22</t>
  </si>
  <si>
    <t>918-55</t>
  </si>
  <si>
    <t>URS-STK-003 - G1</t>
  </si>
  <si>
    <t>CHCahua - G1</t>
  </si>
  <si>
    <t>918-56</t>
  </si>
  <si>
    <t>URS-STK-003 - G2</t>
  </si>
  <si>
    <t>CHCahua - G2</t>
  </si>
  <si>
    <t>8.2105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</si>
  <si>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</si>
  <si>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</si>
  <si>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</si>
  <si>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</si>
  <si>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</si>
  <si>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</si>
  <si>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</si>
  <si>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</si>
  <si>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</si>
  <si>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</si>
  <si>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</si>
  <si>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</si>
  <si>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</si>
  <si>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</si>
  <si>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</si>
  <si>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</si>
  <si>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</si>
  <si>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</si>
  <si>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</si>
  <si>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</si>
  <si>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</si>
  <si>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</si>
  <si>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</si>
  <si>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</si>
  <si>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</si>
  <si>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</si>
  <si>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</si>
  <si>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</si>
  <si>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</si>
  <si>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</si>
  <si>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</si>
  <si>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</si>
  <si>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</si>
  <si>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</si>
  <si>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</si>
  <si>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</si>
  <si>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</si>
  <si>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57.4467</t>
  </si>
  <si>
    <t>6.0002</t>
  </si>
  <si>
    <t>58.3316</t>
  </si>
  <si>
    <t>60</t>
  </si>
  <si>
    <t>43.22</t>
  </si>
  <si>
    <t>19.4251</t>
  </si>
  <si>
    <t>57.447</t>
  </si>
  <si>
    <t>54.0095</t>
  </si>
  <si>
    <t>59.4618</t>
  </si>
  <si>
    <t>55.3423</t>
  </si>
  <si>
    <t>55.0849</t>
  </si>
  <si>
    <t>55.1297</t>
  </si>
  <si>
    <t>59.7698</t>
  </si>
  <si>
    <t>54.3747</t>
  </si>
  <si>
    <t>27.2698</t>
  </si>
  <si>
    <t>32.1635</t>
  </si>
  <si>
    <t>26.9307</t>
  </si>
  <si>
    <t>922-14965</t>
  </si>
  <si>
    <t>URS-STK-004 - G1</t>
  </si>
  <si>
    <t>CHCheves - G1</t>
  </si>
  <si>
    <t>29.8677</t>
  </si>
  <si>
    <t>29.7749</t>
  </si>
  <si>
    <t>922-14966</t>
  </si>
  <si>
    <t>URS-STK-004 - G2</t>
  </si>
  <si>
    <t>CHCheves - G2</t>
  </si>
  <si>
    <t>30.1323</t>
  </si>
  <si>
    <t>29.9949</t>
  </si>
  <si>
    <t>923-13656</t>
  </si>
  <si>
    <t>URS-TCH-001</t>
  </si>
  <si>
    <t>CTOllero</t>
  </si>
  <si>
    <t>923-13657</t>
  </si>
  <si>
    <t>URS-TCH-001 - TG1</t>
  </si>
  <si>
    <t>CTOllero - TG1</t>
  </si>
  <si>
    <t>923-18479</t>
  </si>
  <si>
    <t>URS-TCH-001 - TV</t>
  </si>
  <si>
    <t>CTOllero - TV</t>
  </si>
  <si>
    <t>924-272</t>
  </si>
  <si>
    <t>URS-ENL-001</t>
  </si>
  <si>
    <t>CHHuinco</t>
  </si>
  <si>
    <t>45</t>
  </si>
  <si>
    <t>21.9773</t>
  </si>
  <si>
    <t>28.9787</t>
  </si>
  <si>
    <t>7.5993</t>
  </si>
  <si>
    <t>21.0682</t>
  </si>
  <si>
    <t>36.8468</t>
  </si>
  <si>
    <t>91.1879</t>
  </si>
  <si>
    <t>69.8797</t>
  </si>
  <si>
    <t>43.001</t>
  </si>
  <si>
    <t>37.001</t>
  </si>
  <si>
    <t>45.9733</t>
  </si>
  <si>
    <t>33.9987</t>
  </si>
  <si>
    <t>34.9423</t>
  </si>
  <si>
    <t>44.7225</t>
  </si>
  <si>
    <t>41.408</t>
  </si>
  <si>
    <t>42.0505</t>
  </si>
  <si>
    <t>42.0394</t>
  </si>
  <si>
    <t>89.7168</t>
  </si>
  <si>
    <t>34.6274</t>
  </si>
  <si>
    <t>40.2631</t>
  </si>
  <si>
    <t>41.447</t>
  </si>
  <si>
    <t>44.0003</t>
  </si>
  <si>
    <t>64.0407</t>
  </si>
  <si>
    <t>90.3041</t>
  </si>
  <si>
    <t>90.8609</t>
  </si>
  <si>
    <t>86.0418</t>
  </si>
  <si>
    <t>82.6128</t>
  </si>
  <si>
    <t>73.7579</t>
  </si>
  <si>
    <t>54.0445</t>
  </si>
  <si>
    <t>27.4323</t>
  </si>
  <si>
    <t>37.3878</t>
  </si>
  <si>
    <t>9.8304</t>
  </si>
  <si>
    <t>35.1449</t>
  </si>
  <si>
    <t>924-22</t>
  </si>
  <si>
    <t>URS-ENL-001 - G1</t>
  </si>
  <si>
    <t>CHHuinco - G1</t>
  </si>
  <si>
    <t>22.5</t>
  </si>
  <si>
    <t>21.5005</t>
  </si>
  <si>
    <t>7.4414</t>
  </si>
  <si>
    <t>35.6012</t>
  </si>
  <si>
    <t>924-23</t>
  </si>
  <si>
    <t>URS-ENL-001 - G2</t>
  </si>
  <si>
    <t>CHHuinco - G2</t>
  </si>
  <si>
    <t>34.6219</t>
  </si>
  <si>
    <t>44.4794</t>
  </si>
  <si>
    <t>45.2146</t>
  </si>
  <si>
    <t>31.7528</t>
  </si>
  <si>
    <t>44.7728</t>
  </si>
  <si>
    <t>45.0511</t>
  </si>
  <si>
    <t>42.6447</t>
  </si>
  <si>
    <t>37.9453</t>
  </si>
  <si>
    <t>41.36</t>
  </si>
  <si>
    <t>924-24</t>
  </si>
  <si>
    <t>URS-ENL-001 - G3</t>
  </si>
  <si>
    <t>CHHuinco - G3</t>
  </si>
  <si>
    <t>10.9886</t>
  </si>
  <si>
    <t>35.2578</t>
  </si>
  <si>
    <t>37.5586</t>
  </si>
  <si>
    <t>9.3988</t>
  </si>
  <si>
    <t>20.704</t>
  </si>
  <si>
    <t>45.2374</t>
  </si>
  <si>
    <t>17.3137</t>
  </si>
  <si>
    <t>22.0002</t>
  </si>
  <si>
    <t>32.2878</t>
  </si>
  <si>
    <t>45.5313</t>
  </si>
  <si>
    <t>45.8098</t>
  </si>
  <si>
    <t>43.3971</t>
  </si>
  <si>
    <t>38.6675</t>
  </si>
  <si>
    <t>9.5317</t>
  </si>
  <si>
    <t>32.3979</t>
  </si>
  <si>
    <t>27.1797</t>
  </si>
  <si>
    <t>924-25</t>
  </si>
  <si>
    <t>URS-ENL-001 - G4</t>
  </si>
  <si>
    <t>CHHuinco - G4</t>
  </si>
  <si>
    <t>35.4683</t>
  </si>
  <si>
    <t>26.8648</t>
  </si>
  <si>
    <t>1906-280</t>
  </si>
  <si>
    <t>URS-ENL-002</t>
  </si>
  <si>
    <t>CHMatuca</t>
  </si>
  <si>
    <t>7.9999</t>
  </si>
  <si>
    <t>19.9997</t>
  </si>
  <si>
    <t>18.7254</t>
  </si>
  <si>
    <t>8</t>
  </si>
  <si>
    <t>19.117</t>
  </si>
  <si>
    <t>20</t>
  </si>
  <si>
    <t>16.9877</t>
  </si>
  <si>
    <t>16.7942</t>
  </si>
  <si>
    <t>19.5285</t>
  </si>
  <si>
    <t>17.2142</t>
  </si>
  <si>
    <t>17.1659</t>
  </si>
  <si>
    <t>17.1311</t>
  </si>
  <si>
    <t>19.7855</t>
  </si>
  <si>
    <t>19.581</t>
  </si>
  <si>
    <t>16.8556</t>
  </si>
  <si>
    <t>16.8497</t>
  </si>
  <si>
    <t>19.1821</t>
  </si>
  <si>
    <t>19.6832</t>
  </si>
  <si>
    <t>16.763</t>
  </si>
  <si>
    <t>16.1666</t>
  </si>
  <si>
    <t>17.3031</t>
  </si>
  <si>
    <t>14.2429</t>
  </si>
  <si>
    <t>16.5478</t>
  </si>
  <si>
    <t>15.959</t>
  </si>
  <si>
    <t>17.4</t>
  </si>
  <si>
    <t>14.4156</t>
  </si>
  <si>
    <t>16.5479</t>
  </si>
  <si>
    <t>16.5494</t>
  </si>
  <si>
    <t>15.6934</t>
  </si>
  <si>
    <t>1906-28</t>
  </si>
  <si>
    <t>URS-ENL-002 - G1</t>
  </si>
  <si>
    <t>CHMatuca - G1</t>
  </si>
  <si>
    <t>1906-29</t>
  </si>
  <si>
    <t>URS-ENL-002 - G2</t>
  </si>
  <si>
    <t>CHMatuca - G2</t>
  </si>
  <si>
    <t>1964-11513</t>
  </si>
  <si>
    <t>C.T. CHILCA UNO</t>
  </si>
  <si>
    <t>URS-ENG-001</t>
  </si>
  <si>
    <t>CTChilc1 - CC</t>
  </si>
  <si>
    <t>99.9985</t>
  </si>
  <si>
    <t>82.039</t>
  </si>
  <si>
    <t>82.3074</t>
  </si>
  <si>
    <t>82.806</t>
  </si>
  <si>
    <t>61.5966</t>
  </si>
  <si>
    <t>90.4053</t>
  </si>
  <si>
    <t>80.0973</t>
  </si>
  <si>
    <t>100</t>
  </si>
  <si>
    <t>99.2199</t>
  </si>
  <si>
    <t>79.7382</t>
  </si>
  <si>
    <t>88.969</t>
  </si>
  <si>
    <t>96.5181</t>
  </si>
  <si>
    <t>99.5083</t>
  </si>
  <si>
    <t>96.2154</t>
  </si>
  <si>
    <t>95.9956</t>
  </si>
  <si>
    <t>95.9763</t>
  </si>
  <si>
    <t>99.2022</t>
  </si>
  <si>
    <t>88.4588</t>
  </si>
  <si>
    <t>99.5668</t>
  </si>
  <si>
    <t>95.3965</t>
  </si>
  <si>
    <t>95.284</t>
  </si>
  <si>
    <t>99.126</t>
  </si>
  <si>
    <t>99.6745</t>
  </si>
  <si>
    <t>95.0735</t>
  </si>
  <si>
    <t>84</t>
  </si>
  <si>
    <t>92.7757</t>
  </si>
  <si>
    <t>96.186</t>
  </si>
  <si>
    <t>68.8996</t>
  </si>
  <si>
    <t>94.189</t>
  </si>
  <si>
    <t>91.8224</t>
  </si>
  <si>
    <t>82.7434</t>
  </si>
  <si>
    <t>94.1883</t>
  </si>
  <si>
    <t>94.1808</t>
  </si>
  <si>
    <t>89.8387</t>
  </si>
  <si>
    <t>94.8304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</si>
  <si>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</si>
  <si>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</si>
  <si>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</si>
  <si>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</si>
  <si>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</si>
  <si>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</si>
  <si>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</si>
  <si>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</si>
  <si>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</si>
  <si>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</si>
  <si>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</si>
  <si>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</si>
  <si>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</si>
  <si>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</si>
  <si>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</si>
  <si>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</si>
  <si>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</si>
  <si>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</si>
  <si>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</si>
  <si>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</si>
  <si>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</si>
  <si>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</si>
  <si>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</si>
  <si>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</si>
  <si>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</si>
  <si>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</si>
  <si>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</si>
  <si>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</si>
  <si>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33.5534</t>
  </si>
  <si>
    <t>54.0247</t>
  </si>
  <si>
    <t>43.2232</t>
  </si>
  <si>
    <t>44.1959</t>
  </si>
  <si>
    <t>86.5969</t>
  </si>
  <si>
    <t>87.1696</t>
  </si>
  <si>
    <t>33.1258</t>
  </si>
  <si>
    <t>60.4034</t>
  </si>
  <si>
    <t>83.0682</t>
  </si>
  <si>
    <t>36.759</t>
  </si>
  <si>
    <t>51</t>
  </si>
  <si>
    <t>29.773</t>
  </si>
  <si>
    <t>57.5922</t>
  </si>
  <si>
    <t>28.22</t>
  </si>
  <si>
    <t>56.501</t>
  </si>
  <si>
    <t>18.539</t>
  </si>
  <si>
    <t>68.193</t>
  </si>
  <si>
    <t>59.0577</t>
  </si>
  <si>
    <t>36.22</t>
  </si>
  <si>
    <t>51.5086</t>
  </si>
  <si>
    <t>27.22</t>
  </si>
  <si>
    <t>60.0013</t>
  </si>
  <si>
    <t>51.2627</t>
  </si>
  <si>
    <t>24.22</t>
  </si>
  <si>
    <t>60.8201</t>
  </si>
  <si>
    <t>60.7032</t>
  </si>
  <si>
    <t>60.7236</t>
  </si>
  <si>
    <t>32.22</t>
  </si>
  <si>
    <t>55.2832</t>
  </si>
  <si>
    <t>30.22</t>
  </si>
  <si>
    <t>57.1704</t>
  </si>
  <si>
    <t>62.7228</t>
  </si>
  <si>
    <t>44.8121</t>
  </si>
  <si>
    <t>27.773</t>
  </si>
  <si>
    <t>59.2619</t>
  </si>
  <si>
    <t>60.373</t>
  </si>
  <si>
    <t>82.6512</t>
  </si>
  <si>
    <t>62.3878</t>
  </si>
  <si>
    <t>26.22</t>
  </si>
  <si>
    <t>60.7813</t>
  </si>
  <si>
    <t>44.9502</t>
  </si>
  <si>
    <t>40.9582</t>
  </si>
  <si>
    <t>79.445</t>
  </si>
  <si>
    <t>83.7529</t>
  </si>
  <si>
    <t>54.813</t>
  </si>
  <si>
    <t>81.2632</t>
  </si>
  <si>
    <t>78.2187</t>
  </si>
  <si>
    <t>67.4088</t>
  </si>
  <si>
    <t>81.2637</t>
  </si>
  <si>
    <t>81.2698</t>
  </si>
  <si>
    <t>76.323</t>
  </si>
  <si>
    <t>57</t>
  </si>
  <si>
    <t>2253-12601</t>
  </si>
  <si>
    <t>URS-CLP-001 - G1</t>
  </si>
  <si>
    <t>CHPlatan - G1</t>
  </si>
  <si>
    <t>2253-12602</t>
  </si>
  <si>
    <t>URS-CLP-001 - G2</t>
  </si>
  <si>
    <t>CHPlatan - G2</t>
  </si>
  <si>
    <t>3168-1191</t>
  </si>
  <si>
    <t>URS-CHI-001</t>
  </si>
  <si>
    <t>CHChimay</t>
  </si>
  <si>
    <t>14.9997</t>
  </si>
  <si>
    <t>13.7081</t>
  </si>
  <si>
    <t>15</t>
  </si>
  <si>
    <t>12.0773</t>
  </si>
  <si>
    <t>14.5163</t>
  </si>
  <si>
    <t>14.5902</t>
  </si>
  <si>
    <t>12.1745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</si>
  <si>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</si>
  <si>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</si>
  <si>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</si>
  <si>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</si>
  <si>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</si>
  <si>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</si>
  <si>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</si>
  <si>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</si>
  <si>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</si>
  <si>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</si>
  <si>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</si>
  <si>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</si>
  <si>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</si>
  <si>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</si>
  <si>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</si>
  <si>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</si>
  <si>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47.777</t>
  </si>
  <si>
    <t>31</t>
  </si>
  <si>
    <t>47.78</t>
  </si>
  <si>
    <t>15.6223</t>
  </si>
  <si>
    <t>39</t>
  </si>
  <si>
    <t>12</t>
  </si>
  <si>
    <t>9.553</t>
  </si>
  <si>
    <t>13.6122</t>
  </si>
  <si>
    <t>3182-14971</t>
  </si>
  <si>
    <t>URS-CHG-001 - G1</t>
  </si>
  <si>
    <t>CHChagll - G1</t>
  </si>
  <si>
    <t>3182-14972</t>
  </si>
  <si>
    <t>URS-CHG-001 - G2</t>
  </si>
  <si>
    <t>CHChagll - G2</t>
  </si>
  <si>
    <t>3308-13601</t>
  </si>
  <si>
    <t>URS-FNX-001</t>
  </si>
  <si>
    <t>CTFenix - CC</t>
  </si>
  <si>
    <t>29</t>
  </si>
  <si>
    <t>23.6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</si>
  <si>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</si>
  <si>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</si>
  <si>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</si>
  <si>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</si>
  <si>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</si>
  <si>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</si>
  <si>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</si>
  <si>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</si>
  <si>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</si>
  <si>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</si>
  <si>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</si>
  <si>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</si>
  <si>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</si>
  <si>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</si>
  <si>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</si>
  <si>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</si>
  <si>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</si>
  <si>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</si>
  <si>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</si>
  <si>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</si>
  <si>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</si>
  <si>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</si>
  <si>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</si>
  <si>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</si>
  <si>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</si>
  <si>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</si>
  <si>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</si>
  <si>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</si>
  <si>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</si>
  <si>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</si>
  <si>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</si>
  <si>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CC.HH. Huinco, Matucana y Chimay no dieron RSF por problema de sus señales</t>
  </si>
  <si>
    <t>G1 de Cahua sin Hidro</t>
  </si>
  <si>
    <t>Cheves no reguló por riesgo de vertimiento.</t>
  </si>
  <si>
    <t>Registro de los Flujos Enlaces Internacionales</t>
  </si>
  <si>
    <t xml:space="preserve">
MW</t>
  </si>
  <si>
    <t xml:space="preserve">
MVar</t>
  </si>
  <si>
    <t xml:space="preserve">N° </t>
  </si>
  <si>
    <t>Observaciones</t>
  </si>
  <si>
    <t>Recomendaciones y Conclusiones</t>
  </si>
  <si>
    <t>La información y cumplimiento de la Demanda de los Grandes Usuarios Libres se encuentra ubicado en la pestaña "DEMANDA_UL" del Anexo A.</t>
  </si>
  <si>
    <t>Se actualizó el despacho ejecutado de las CC.TT. , Tablazo y Tallanca; de las CC.HH. Pías y Carpapata; y de las centrales de Electro Oriente</t>
  </si>
  <si>
    <t>CENTRALES DE ELECTRO ORIENTE</t>
  </si>
  <si>
    <t>HIDRO - TÉRMICO</t>
  </si>
  <si>
    <t xml:space="preserve">
GAS DE AGUAYTIA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</si>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</sst>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1062.4851000000001</c:v>
                </c:pt>
                <c:pt idx="1">
                  <c:v>991.7826</c:v>
                </c:pt>
                <c:pt idx="2">
                  <c:v>1002.7272</c:v>
                </c:pt>
                <c:pt idx="3">
                  <c:v>989.87900000000002</c:v>
                </c:pt>
                <c:pt idx="4">
                  <c:v>1001.7132</c:v>
                </c:pt>
                <c:pt idx="5">
                  <c:v>947.80219999999997</c:v>
                </c:pt>
                <c:pt idx="6">
                  <c:v>989.97799999999995</c:v>
                </c:pt>
                <c:pt idx="7">
                  <c:v>976.2962</c:v>
                </c:pt>
                <c:pt idx="8">
                  <c:v>950.07140000000004</c:v>
                </c:pt>
                <c:pt idx="9">
                  <c:v>955.32140000000004</c:v>
                </c:pt>
                <c:pt idx="10">
                  <c:v>987.37609999999995</c:v>
                </c:pt>
                <c:pt idx="11">
                  <c:v>1071.1162999999999</c:v>
                </c:pt>
                <c:pt idx="12">
                  <c:v>1080.0259000000001</c:v>
                </c:pt>
                <c:pt idx="13">
                  <c:v>1074.7573</c:v>
                </c:pt>
                <c:pt idx="14">
                  <c:v>1097.1098999999999</c:v>
                </c:pt>
                <c:pt idx="15">
                  <c:v>1156.1953000000001</c:v>
                </c:pt>
                <c:pt idx="16">
                  <c:v>1162.4233999999999</c:v>
                </c:pt>
                <c:pt idx="17">
                  <c:v>1197.5650000000001</c:v>
                </c:pt>
                <c:pt idx="18">
                  <c:v>1210.9808</c:v>
                </c:pt>
                <c:pt idx="19">
                  <c:v>1248.4108000000001</c:v>
                </c:pt>
                <c:pt idx="20">
                  <c:v>1230.6921</c:v>
                </c:pt>
                <c:pt idx="21">
                  <c:v>1290.6787999999999</c:v>
                </c:pt>
                <c:pt idx="22">
                  <c:v>1257.1301000000001</c:v>
                </c:pt>
                <c:pt idx="23">
                  <c:v>1286.6753000000001</c:v>
                </c:pt>
                <c:pt idx="24">
                  <c:v>1229.71</c:v>
                </c:pt>
                <c:pt idx="25">
                  <c:v>1253.8248000000001</c:v>
                </c:pt>
                <c:pt idx="26">
                  <c:v>1212.5934999999999</c:v>
                </c:pt>
                <c:pt idx="27">
                  <c:v>1253.2099000000001</c:v>
                </c:pt>
                <c:pt idx="28">
                  <c:v>1241.5857000000001</c:v>
                </c:pt>
                <c:pt idx="29">
                  <c:v>1267.8449000000001</c:v>
                </c:pt>
                <c:pt idx="30">
                  <c:v>1249.4206999999999</c:v>
                </c:pt>
                <c:pt idx="31">
                  <c:v>1277.2266999999999</c:v>
                </c:pt>
                <c:pt idx="32">
                  <c:v>1262.7244000000001</c:v>
                </c:pt>
                <c:pt idx="33">
                  <c:v>1219.5642</c:v>
                </c:pt>
                <c:pt idx="34">
                  <c:v>1209.5717</c:v>
                </c:pt>
                <c:pt idx="35">
                  <c:v>1192.6384</c:v>
                </c:pt>
                <c:pt idx="36">
                  <c:v>1270.6442999999999</c:v>
                </c:pt>
                <c:pt idx="37">
                  <c:v>1297.3652</c:v>
                </c:pt>
                <c:pt idx="38">
                  <c:v>1295.4073000000001</c:v>
                </c:pt>
                <c:pt idx="39">
                  <c:v>1278.5463</c:v>
                </c:pt>
                <c:pt idx="40">
                  <c:v>1281.5741</c:v>
                </c:pt>
                <c:pt idx="41">
                  <c:v>1256.921</c:v>
                </c:pt>
                <c:pt idx="42">
                  <c:v>1246.0776000000001</c:v>
                </c:pt>
                <c:pt idx="43">
                  <c:v>1245.5454</c:v>
                </c:pt>
                <c:pt idx="44">
                  <c:v>1177.4961000000001</c:v>
                </c:pt>
                <c:pt idx="45">
                  <c:v>1162.9452000000001</c:v>
                </c:pt>
                <c:pt idx="46">
                  <c:v>1092.9408000000001</c:v>
                </c:pt>
                <c:pt idx="47">
                  <c:v>1061.4501</c:v>
                </c:pt>
              </c:numCache>
            </c:numRef>
          </c:val>
          <c:smooth val="0"/>
          <c:extLst>
            <c:ext xmlns:c16="http://schemas.microsoft.com/office/drawing/2014/chart" uri="{C3380CC4-5D6E-409C-BE32-E72D297353CC}">
              <c16:uniqueId val="{00000000-D3C9-4B62-BECF-63A8A68A13C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1646.4727</c:v>
                </c:pt>
                <c:pt idx="1">
                  <c:v>1630.9376999999999</c:v>
                </c:pt>
                <c:pt idx="2">
                  <c:v>1657.0382999999999</c:v>
                </c:pt>
                <c:pt idx="3">
                  <c:v>1644.7267999999999</c:v>
                </c:pt>
                <c:pt idx="4">
                  <c:v>1661.6116</c:v>
                </c:pt>
                <c:pt idx="5">
                  <c:v>1673.5939000000001</c:v>
                </c:pt>
                <c:pt idx="6">
                  <c:v>1665.7309</c:v>
                </c:pt>
                <c:pt idx="7">
                  <c:v>1683.8534</c:v>
                </c:pt>
                <c:pt idx="8">
                  <c:v>1682.5608999999999</c:v>
                </c:pt>
                <c:pt idx="9">
                  <c:v>1722.0257999999999</c:v>
                </c:pt>
                <c:pt idx="10">
                  <c:v>1726.08</c:v>
                </c:pt>
                <c:pt idx="11">
                  <c:v>1741.2001</c:v>
                </c:pt>
                <c:pt idx="12">
                  <c:v>1740.1411000000001</c:v>
                </c:pt>
                <c:pt idx="13">
                  <c:v>1733.8672999999999</c:v>
                </c:pt>
                <c:pt idx="14">
                  <c:v>1713.6404</c:v>
                </c:pt>
                <c:pt idx="15">
                  <c:v>1736.9409000000001</c:v>
                </c:pt>
                <c:pt idx="16">
                  <c:v>1725.3821</c:v>
                </c:pt>
                <c:pt idx="17">
                  <c:v>1754.7113999999999</c:v>
                </c:pt>
                <c:pt idx="18">
                  <c:v>1718.1767</c:v>
                </c:pt>
                <c:pt idx="19">
                  <c:v>1703.7056</c:v>
                </c:pt>
                <c:pt idx="20">
                  <c:v>1723.9667999999999</c:v>
                </c:pt>
                <c:pt idx="21">
                  <c:v>1739.4827</c:v>
                </c:pt>
                <c:pt idx="22">
                  <c:v>1732.5642</c:v>
                </c:pt>
                <c:pt idx="23">
                  <c:v>1746.3963000000001</c:v>
                </c:pt>
                <c:pt idx="24">
                  <c:v>1736.3507999999999</c:v>
                </c:pt>
                <c:pt idx="25">
                  <c:v>1702.3071</c:v>
                </c:pt>
                <c:pt idx="26">
                  <c:v>1707.8571999999999</c:v>
                </c:pt>
                <c:pt idx="27">
                  <c:v>1755.0196000000001</c:v>
                </c:pt>
                <c:pt idx="28">
                  <c:v>1748.1120000000001</c:v>
                </c:pt>
                <c:pt idx="29">
                  <c:v>1777.3244999999999</c:v>
                </c:pt>
                <c:pt idx="30">
                  <c:v>1758.8827000000001</c:v>
                </c:pt>
                <c:pt idx="31">
                  <c:v>1769.9824000000001</c:v>
                </c:pt>
                <c:pt idx="32">
                  <c:v>1799.9799</c:v>
                </c:pt>
                <c:pt idx="33">
                  <c:v>1798.1822999999999</c:v>
                </c:pt>
                <c:pt idx="34">
                  <c:v>1811.9536000000001</c:v>
                </c:pt>
                <c:pt idx="35">
                  <c:v>1819.0615</c:v>
                </c:pt>
                <c:pt idx="36">
                  <c:v>1796.4585</c:v>
                </c:pt>
                <c:pt idx="37">
                  <c:v>1807.9278999999999</c:v>
                </c:pt>
                <c:pt idx="38">
                  <c:v>1803.7239999999999</c:v>
                </c:pt>
                <c:pt idx="39">
                  <c:v>1796.9954</c:v>
                </c:pt>
                <c:pt idx="40">
                  <c:v>1816.6792</c:v>
                </c:pt>
                <c:pt idx="41">
                  <c:v>1826.2988</c:v>
                </c:pt>
                <c:pt idx="42">
                  <c:v>1823.2768000000001</c:v>
                </c:pt>
                <c:pt idx="43">
                  <c:v>1805.394</c:v>
                </c:pt>
                <c:pt idx="44">
                  <c:v>1763.1767</c:v>
                </c:pt>
                <c:pt idx="45">
                  <c:v>1761.1519000000001</c:v>
                </c:pt>
                <c:pt idx="46">
                  <c:v>1710.7852</c:v>
                </c:pt>
                <c:pt idx="47">
                  <c:v>1687.5725</c:v>
                </c:pt>
              </c:numCache>
            </c:numRef>
          </c:val>
          <c:smooth val="0"/>
          <c:extLst>
            <c:ext xmlns:c16="http://schemas.microsoft.com/office/drawing/2014/chart" uri="{C3380CC4-5D6E-409C-BE32-E72D297353CC}">
              <c16:uniqueId val="{00000001-D3C9-4B62-BECF-63A8A68A13C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4011.3422</c:v>
                </c:pt>
                <c:pt idx="1">
                  <c:v>4060.8797</c:v>
                </c:pt>
                <c:pt idx="2">
                  <c:v>3999.2345</c:v>
                </c:pt>
                <c:pt idx="3">
                  <c:v>3914.9942000000001</c:v>
                </c:pt>
                <c:pt idx="4">
                  <c:v>3914.6752000000001</c:v>
                </c:pt>
                <c:pt idx="5">
                  <c:v>3871.4038999999998</c:v>
                </c:pt>
                <c:pt idx="6">
                  <c:v>3800.1911</c:v>
                </c:pt>
                <c:pt idx="7">
                  <c:v>3796.9504000000002</c:v>
                </c:pt>
                <c:pt idx="8">
                  <c:v>3938.0677000000001</c:v>
                </c:pt>
                <c:pt idx="9">
                  <c:v>3924.3528000000001</c:v>
                </c:pt>
                <c:pt idx="10">
                  <c:v>3986.8438999999998</c:v>
                </c:pt>
                <c:pt idx="11">
                  <c:v>4083.4836</c:v>
                </c:pt>
                <c:pt idx="12">
                  <c:v>4263.3329999999996</c:v>
                </c:pt>
                <c:pt idx="13">
                  <c:v>4251.3753999999999</c:v>
                </c:pt>
                <c:pt idx="14">
                  <c:v>4431.9497000000001</c:v>
                </c:pt>
                <c:pt idx="15">
                  <c:v>4512.7637999999997</c:v>
                </c:pt>
                <c:pt idx="16">
                  <c:v>4687.6944999999996</c:v>
                </c:pt>
                <c:pt idx="17">
                  <c:v>4774.0236000000004</c:v>
                </c:pt>
                <c:pt idx="18">
                  <c:v>4830.9425000000001</c:v>
                </c:pt>
                <c:pt idx="19">
                  <c:v>4912.8836000000001</c:v>
                </c:pt>
                <c:pt idx="20">
                  <c:v>4900.6410999999998</c:v>
                </c:pt>
                <c:pt idx="21">
                  <c:v>4979.2385000000004</c:v>
                </c:pt>
                <c:pt idx="22">
                  <c:v>5018.6057000000001</c:v>
                </c:pt>
                <c:pt idx="23">
                  <c:v>4894.0284000000001</c:v>
                </c:pt>
                <c:pt idx="24">
                  <c:v>4921.5392000000002</c:v>
                </c:pt>
                <c:pt idx="25">
                  <c:v>4867.3680999999997</c:v>
                </c:pt>
                <c:pt idx="26">
                  <c:v>4845.1493</c:v>
                </c:pt>
                <c:pt idx="27">
                  <c:v>4810.0704999999998</c:v>
                </c:pt>
                <c:pt idx="28">
                  <c:v>4919.4022999999997</c:v>
                </c:pt>
                <c:pt idx="29">
                  <c:v>4847.4305999999997</c:v>
                </c:pt>
                <c:pt idx="30">
                  <c:v>4947.1966000000002</c:v>
                </c:pt>
                <c:pt idx="31">
                  <c:v>4866.6908999999996</c:v>
                </c:pt>
                <c:pt idx="32">
                  <c:v>4930.6957000000002</c:v>
                </c:pt>
                <c:pt idx="33">
                  <c:v>4848.1535000000003</c:v>
                </c:pt>
                <c:pt idx="34">
                  <c:v>4817.0747000000001</c:v>
                </c:pt>
                <c:pt idx="35">
                  <c:v>4732.4300999999996</c:v>
                </c:pt>
                <c:pt idx="36">
                  <c:v>4802.5771999999997</c:v>
                </c:pt>
                <c:pt idx="37">
                  <c:v>4760.4468999999999</c:v>
                </c:pt>
                <c:pt idx="38">
                  <c:v>4726.1886999999997</c:v>
                </c:pt>
                <c:pt idx="39">
                  <c:v>4692.4483</c:v>
                </c:pt>
                <c:pt idx="40">
                  <c:v>4675.1166999999996</c:v>
                </c:pt>
                <c:pt idx="41">
                  <c:v>4610.9002</c:v>
                </c:pt>
                <c:pt idx="42">
                  <c:v>4565.4355999999998</c:v>
                </c:pt>
                <c:pt idx="43">
                  <c:v>4620.5406000000003</c:v>
                </c:pt>
                <c:pt idx="44">
                  <c:v>4690.2272000000003</c:v>
                </c:pt>
                <c:pt idx="45">
                  <c:v>4458.9129000000003</c:v>
                </c:pt>
                <c:pt idx="46">
                  <c:v>4391.3639999999996</c:v>
                </c:pt>
                <c:pt idx="47">
                  <c:v>4255.1005999999998</c:v>
                </c:pt>
              </c:numCache>
            </c:numRef>
          </c:val>
          <c:smooth val="0"/>
          <c:extLst>
            <c:ext xmlns:c16="http://schemas.microsoft.com/office/drawing/2014/chart" uri="{C3380CC4-5D6E-409C-BE32-E72D297353CC}">
              <c16:uniqueId val="{00000002-D3C9-4B62-BECF-63A8A68A13C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22A-41BF-A996-262C5DD9938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22A-41BF-A996-262C5DD9938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23.09976</c:v>
                </c:pt>
                <c:pt idx="1">
                  <c:v>22.324100000000001</c:v>
                </c:pt>
                <c:pt idx="2">
                  <c:v>22.541</c:v>
                </c:pt>
                <c:pt idx="3">
                  <c:v>22.57601</c:v>
                </c:pt>
                <c:pt idx="4">
                  <c:v>22.66189</c:v>
                </c:pt>
                <c:pt idx="5">
                  <c:v>21.847840000000001</c:v>
                </c:pt>
                <c:pt idx="6">
                  <c:v>22.4953</c:v>
                </c:pt>
                <c:pt idx="7">
                  <c:v>22.36646</c:v>
                </c:pt>
                <c:pt idx="8">
                  <c:v>22.362729999999999</c:v>
                </c:pt>
                <c:pt idx="9">
                  <c:v>22.348469999999999</c:v>
                </c:pt>
                <c:pt idx="10">
                  <c:v>22.413709999999998</c:v>
                </c:pt>
                <c:pt idx="11">
                  <c:v>17.930199999999999</c:v>
                </c:pt>
                <c:pt idx="12">
                  <c:v>16.901409999999998</c:v>
                </c:pt>
                <c:pt idx="13">
                  <c:v>18.316859999999998</c:v>
                </c:pt>
                <c:pt idx="14">
                  <c:v>18.288080000000001</c:v>
                </c:pt>
                <c:pt idx="15">
                  <c:v>21.224769999999999</c:v>
                </c:pt>
                <c:pt idx="16">
                  <c:v>23.735420000000001</c:v>
                </c:pt>
                <c:pt idx="17">
                  <c:v>24.265319999999999</c:v>
                </c:pt>
                <c:pt idx="18">
                  <c:v>24.029859999999999</c:v>
                </c:pt>
                <c:pt idx="19">
                  <c:v>22.958159999999999</c:v>
                </c:pt>
                <c:pt idx="20">
                  <c:v>22.788340000000002</c:v>
                </c:pt>
                <c:pt idx="21">
                  <c:v>23.222169999999998</c:v>
                </c:pt>
                <c:pt idx="22">
                  <c:v>23.389669999999999</c:v>
                </c:pt>
                <c:pt idx="23">
                  <c:v>23.090350000000001</c:v>
                </c:pt>
                <c:pt idx="24">
                  <c:v>22.94689</c:v>
                </c:pt>
                <c:pt idx="25">
                  <c:v>23.13279</c:v>
                </c:pt>
                <c:pt idx="26">
                  <c:v>22.790099999999999</c:v>
                </c:pt>
                <c:pt idx="27">
                  <c:v>23.00684</c:v>
                </c:pt>
                <c:pt idx="28">
                  <c:v>23.2545</c:v>
                </c:pt>
                <c:pt idx="29">
                  <c:v>23.36637</c:v>
                </c:pt>
                <c:pt idx="30">
                  <c:v>23.548269999999999</c:v>
                </c:pt>
                <c:pt idx="31">
                  <c:v>23.663029999999999</c:v>
                </c:pt>
                <c:pt idx="32">
                  <c:v>23.051870000000001</c:v>
                </c:pt>
                <c:pt idx="33">
                  <c:v>23.105170000000001</c:v>
                </c:pt>
                <c:pt idx="34">
                  <c:v>16.615480000000002</c:v>
                </c:pt>
                <c:pt idx="35">
                  <c:v>12.689260000000001</c:v>
                </c:pt>
                <c:pt idx="36">
                  <c:v>10.50356</c:v>
                </c:pt>
                <c:pt idx="37">
                  <c:v>10.95698</c:v>
                </c:pt>
                <c:pt idx="38">
                  <c:v>10.79828</c:v>
                </c:pt>
                <c:pt idx="39">
                  <c:v>10.90802</c:v>
                </c:pt>
                <c:pt idx="40">
                  <c:v>10.94721</c:v>
                </c:pt>
                <c:pt idx="41">
                  <c:v>12.02425</c:v>
                </c:pt>
                <c:pt idx="42">
                  <c:v>13.895670000000001</c:v>
                </c:pt>
                <c:pt idx="43">
                  <c:v>17.562940000000001</c:v>
                </c:pt>
                <c:pt idx="44">
                  <c:v>17.268080000000001</c:v>
                </c:pt>
                <c:pt idx="45">
                  <c:v>17.017479999999999</c:v>
                </c:pt>
                <c:pt idx="46">
                  <c:v>15.89188</c:v>
                </c:pt>
                <c:pt idx="47">
                  <c:v>16.274640000000002</c:v>
                </c:pt>
              </c:numCache>
            </c:numRef>
          </c:val>
          <c:smooth val="0"/>
          <c:extLst>
            <c:ext xmlns:c16="http://schemas.microsoft.com/office/drawing/2014/chart" uri="{C3380CC4-5D6E-409C-BE32-E72D297353CC}">
              <c16:uniqueId val="{00000002-122A-41BF-A996-262C5DD9938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13.170999999999999</c:v>
                </c:pt>
                <c:pt idx="1">
                  <c:v>12.298</c:v>
                </c:pt>
                <c:pt idx="2">
                  <c:v>13.215999999999999</c:v>
                </c:pt>
                <c:pt idx="3">
                  <c:v>13.444000000000001</c:v>
                </c:pt>
                <c:pt idx="4">
                  <c:v>13.257999999999999</c:v>
                </c:pt>
                <c:pt idx="5">
                  <c:v>12.602</c:v>
                </c:pt>
                <c:pt idx="6">
                  <c:v>12.782999999999999</c:v>
                </c:pt>
                <c:pt idx="7">
                  <c:v>12.936</c:v>
                </c:pt>
                <c:pt idx="8">
                  <c:v>12.632999999999999</c:v>
                </c:pt>
                <c:pt idx="9">
                  <c:v>12.170999999999999</c:v>
                </c:pt>
                <c:pt idx="10">
                  <c:v>10.717000000000001</c:v>
                </c:pt>
                <c:pt idx="11">
                  <c:v>10.404</c:v>
                </c:pt>
                <c:pt idx="12">
                  <c:v>9.4169999999999998</c:v>
                </c:pt>
                <c:pt idx="13">
                  <c:v>9.6080000000000005</c:v>
                </c:pt>
                <c:pt idx="14">
                  <c:v>11.252000000000001</c:v>
                </c:pt>
                <c:pt idx="15">
                  <c:v>11.401</c:v>
                </c:pt>
                <c:pt idx="16">
                  <c:v>11.817</c:v>
                </c:pt>
                <c:pt idx="17">
                  <c:v>12.252000000000001</c:v>
                </c:pt>
                <c:pt idx="18">
                  <c:v>12.436999999999999</c:v>
                </c:pt>
                <c:pt idx="19">
                  <c:v>13.252000000000001</c:v>
                </c:pt>
                <c:pt idx="20">
                  <c:v>12.904999999999999</c:v>
                </c:pt>
                <c:pt idx="21">
                  <c:v>12.433999999999999</c:v>
                </c:pt>
                <c:pt idx="22">
                  <c:v>12.654</c:v>
                </c:pt>
                <c:pt idx="23">
                  <c:v>12.872</c:v>
                </c:pt>
                <c:pt idx="24">
                  <c:v>11.741</c:v>
                </c:pt>
                <c:pt idx="25">
                  <c:v>12.242000000000001</c:v>
                </c:pt>
                <c:pt idx="26">
                  <c:v>12.923</c:v>
                </c:pt>
                <c:pt idx="27">
                  <c:v>13.398999999999999</c:v>
                </c:pt>
                <c:pt idx="28">
                  <c:v>14.03</c:v>
                </c:pt>
                <c:pt idx="29">
                  <c:v>13.263999999999999</c:v>
                </c:pt>
                <c:pt idx="30">
                  <c:v>13.682</c:v>
                </c:pt>
                <c:pt idx="31">
                  <c:v>13.28</c:v>
                </c:pt>
                <c:pt idx="32">
                  <c:v>13.603999999999999</c:v>
                </c:pt>
                <c:pt idx="33">
                  <c:v>12.340999999999999</c:v>
                </c:pt>
                <c:pt idx="34">
                  <c:v>11.164</c:v>
                </c:pt>
                <c:pt idx="35">
                  <c:v>10.275</c:v>
                </c:pt>
                <c:pt idx="36">
                  <c:v>9.9640000000000004</c:v>
                </c:pt>
                <c:pt idx="37">
                  <c:v>10.551</c:v>
                </c:pt>
                <c:pt idx="38">
                  <c:v>11.885999999999999</c:v>
                </c:pt>
                <c:pt idx="39">
                  <c:v>13.129</c:v>
                </c:pt>
                <c:pt idx="40">
                  <c:v>13.037000000000001</c:v>
                </c:pt>
                <c:pt idx="41">
                  <c:v>12.712999999999999</c:v>
                </c:pt>
                <c:pt idx="42">
                  <c:v>12.228999999999999</c:v>
                </c:pt>
                <c:pt idx="43">
                  <c:v>12.395</c:v>
                </c:pt>
                <c:pt idx="44">
                  <c:v>13.351000000000001</c:v>
                </c:pt>
                <c:pt idx="45">
                  <c:v>12.882</c:v>
                </c:pt>
                <c:pt idx="46">
                  <c:v>13.510999999999999</c:v>
                </c:pt>
                <c:pt idx="47">
                  <c:v>12.897</c:v>
                </c:pt>
              </c:numCache>
            </c:numRef>
          </c:val>
          <c:smooth val="0"/>
          <c:extLst>
            <c:ext xmlns:c16="http://schemas.microsoft.com/office/drawing/2014/chart" uri="{C3380CC4-5D6E-409C-BE32-E72D297353CC}">
              <c16:uniqueId val="{00000003-122A-41BF-A996-262C5DD9938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22A-41BF-A996-262C5DD9938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22A-41BF-A996-262C5DD9938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22A-41BF-A996-262C5DD9938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22A-41BF-A996-262C5DD9938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22A-41BF-A996-262C5DD9938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27.811499999999999</c:v>
                </c:pt>
                <c:pt idx="1">
                  <c:v>27.633900000000001</c:v>
                </c:pt>
                <c:pt idx="2">
                  <c:v>27.3673</c:v>
                </c:pt>
                <c:pt idx="3">
                  <c:v>26.979199999999999</c:v>
                </c:pt>
                <c:pt idx="4">
                  <c:v>27.586099999999998</c:v>
                </c:pt>
                <c:pt idx="5">
                  <c:v>27.817499999999999</c:v>
                </c:pt>
                <c:pt idx="6">
                  <c:v>27.8523</c:v>
                </c:pt>
                <c:pt idx="7">
                  <c:v>27.945</c:v>
                </c:pt>
                <c:pt idx="8">
                  <c:v>28.190300000000001</c:v>
                </c:pt>
                <c:pt idx="9">
                  <c:v>28.103100000000001</c:v>
                </c:pt>
                <c:pt idx="10">
                  <c:v>28.510400000000001</c:v>
                </c:pt>
                <c:pt idx="11">
                  <c:v>29.2074</c:v>
                </c:pt>
                <c:pt idx="12">
                  <c:v>29.535799999999998</c:v>
                </c:pt>
                <c:pt idx="13">
                  <c:v>29.689599999999999</c:v>
                </c:pt>
                <c:pt idx="14">
                  <c:v>29.705300000000001</c:v>
                </c:pt>
                <c:pt idx="15">
                  <c:v>29.220300000000002</c:v>
                </c:pt>
                <c:pt idx="16">
                  <c:v>28.096499999999999</c:v>
                </c:pt>
                <c:pt idx="17">
                  <c:v>28.036899999999999</c:v>
                </c:pt>
                <c:pt idx="18">
                  <c:v>28.088999999999999</c:v>
                </c:pt>
                <c:pt idx="19">
                  <c:v>28.410699999999999</c:v>
                </c:pt>
                <c:pt idx="20">
                  <c:v>28.142199999999999</c:v>
                </c:pt>
                <c:pt idx="21">
                  <c:v>27.918900000000001</c:v>
                </c:pt>
                <c:pt idx="22">
                  <c:v>27.489599999999999</c:v>
                </c:pt>
                <c:pt idx="23">
                  <c:v>27.448799999999999</c:v>
                </c:pt>
                <c:pt idx="24">
                  <c:v>27.450600000000001</c:v>
                </c:pt>
                <c:pt idx="25">
                  <c:v>26.9421</c:v>
                </c:pt>
                <c:pt idx="26">
                  <c:v>27.2257</c:v>
                </c:pt>
                <c:pt idx="27">
                  <c:v>27.1998</c:v>
                </c:pt>
                <c:pt idx="28">
                  <c:v>27.4542</c:v>
                </c:pt>
                <c:pt idx="29">
                  <c:v>26.5092</c:v>
                </c:pt>
                <c:pt idx="30">
                  <c:v>27.7822</c:v>
                </c:pt>
                <c:pt idx="31">
                  <c:v>28.2088</c:v>
                </c:pt>
                <c:pt idx="32">
                  <c:v>28.743400000000001</c:v>
                </c:pt>
                <c:pt idx="33">
                  <c:v>28.817900000000002</c:v>
                </c:pt>
                <c:pt idx="34">
                  <c:v>28.880500000000001</c:v>
                </c:pt>
                <c:pt idx="35">
                  <c:v>29.6144</c:v>
                </c:pt>
                <c:pt idx="36">
                  <c:v>29.053100000000001</c:v>
                </c:pt>
                <c:pt idx="37">
                  <c:v>32.004600000000003</c:v>
                </c:pt>
                <c:pt idx="38">
                  <c:v>31.953499999999998</c:v>
                </c:pt>
                <c:pt idx="39">
                  <c:v>31.975200000000001</c:v>
                </c:pt>
                <c:pt idx="40">
                  <c:v>31.892800000000001</c:v>
                </c:pt>
                <c:pt idx="41">
                  <c:v>31.106200000000001</c:v>
                </c:pt>
                <c:pt idx="42">
                  <c:v>30.654499999999999</c:v>
                </c:pt>
                <c:pt idx="43">
                  <c:v>30.184000000000001</c:v>
                </c:pt>
                <c:pt idx="44">
                  <c:v>29.4985</c:v>
                </c:pt>
                <c:pt idx="45">
                  <c:v>29.130800000000001</c:v>
                </c:pt>
                <c:pt idx="46">
                  <c:v>28.7121</c:v>
                </c:pt>
                <c:pt idx="47">
                  <c:v>28.150200000000002</c:v>
                </c:pt>
              </c:numCache>
            </c:numRef>
          </c:val>
          <c:smooth val="0"/>
          <c:extLst>
            <c:ext xmlns:c16="http://schemas.microsoft.com/office/drawing/2014/chart" uri="{C3380CC4-5D6E-409C-BE32-E72D297353CC}">
              <c16:uniqueId val="{00000009-122A-41BF-A996-262C5DD9938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14.654199999999999</c:v>
                </c:pt>
                <c:pt idx="1">
                  <c:v>14.370699999999999</c:v>
                </c:pt>
                <c:pt idx="2">
                  <c:v>13.9815</c:v>
                </c:pt>
                <c:pt idx="3">
                  <c:v>14.437900000000001</c:v>
                </c:pt>
                <c:pt idx="4">
                  <c:v>14.540900000000001</c:v>
                </c:pt>
                <c:pt idx="5">
                  <c:v>14.722899999999999</c:v>
                </c:pt>
                <c:pt idx="6">
                  <c:v>15.101000000000001</c:v>
                </c:pt>
                <c:pt idx="7">
                  <c:v>15.244199999999999</c:v>
                </c:pt>
                <c:pt idx="8">
                  <c:v>15.494999999999999</c:v>
                </c:pt>
                <c:pt idx="9">
                  <c:v>16.323799999999999</c:v>
                </c:pt>
                <c:pt idx="10">
                  <c:v>16.146699999999999</c:v>
                </c:pt>
                <c:pt idx="11">
                  <c:v>15.1286</c:v>
                </c:pt>
                <c:pt idx="12">
                  <c:v>14.1251</c:v>
                </c:pt>
                <c:pt idx="13">
                  <c:v>11.7296</c:v>
                </c:pt>
                <c:pt idx="14">
                  <c:v>10.967499999999999</c:v>
                </c:pt>
                <c:pt idx="15">
                  <c:v>11.510999999999999</c:v>
                </c:pt>
                <c:pt idx="16">
                  <c:v>11.601800000000001</c:v>
                </c:pt>
                <c:pt idx="17">
                  <c:v>11.045</c:v>
                </c:pt>
                <c:pt idx="18">
                  <c:v>11.0762</c:v>
                </c:pt>
                <c:pt idx="19">
                  <c:v>11.0068</c:v>
                </c:pt>
                <c:pt idx="20">
                  <c:v>11.335699999999999</c:v>
                </c:pt>
                <c:pt idx="21">
                  <c:v>11.2463</c:v>
                </c:pt>
                <c:pt idx="22">
                  <c:v>11.268800000000001</c:v>
                </c:pt>
                <c:pt idx="23">
                  <c:v>11.7082</c:v>
                </c:pt>
                <c:pt idx="24">
                  <c:v>12.908899999999999</c:v>
                </c:pt>
                <c:pt idx="25">
                  <c:v>15.2182</c:v>
                </c:pt>
                <c:pt idx="26">
                  <c:v>15.4648</c:v>
                </c:pt>
                <c:pt idx="27">
                  <c:v>15.2219</c:v>
                </c:pt>
                <c:pt idx="28">
                  <c:v>15.393700000000001</c:v>
                </c:pt>
                <c:pt idx="29">
                  <c:v>15.070499999999999</c:v>
                </c:pt>
                <c:pt idx="30">
                  <c:v>15.166399999999999</c:v>
                </c:pt>
                <c:pt idx="31">
                  <c:v>15.2804</c:v>
                </c:pt>
                <c:pt idx="32">
                  <c:v>15.255699999999999</c:v>
                </c:pt>
                <c:pt idx="33">
                  <c:v>14.8979</c:v>
                </c:pt>
                <c:pt idx="34">
                  <c:v>16.040400000000002</c:v>
                </c:pt>
                <c:pt idx="35">
                  <c:v>15.696899999999999</c:v>
                </c:pt>
                <c:pt idx="36">
                  <c:v>15.829800000000001</c:v>
                </c:pt>
                <c:pt idx="37">
                  <c:v>14.637</c:v>
                </c:pt>
                <c:pt idx="38">
                  <c:v>14.0665</c:v>
                </c:pt>
                <c:pt idx="39">
                  <c:v>11.7494</c:v>
                </c:pt>
                <c:pt idx="40">
                  <c:v>12.0899</c:v>
                </c:pt>
                <c:pt idx="41">
                  <c:v>11.920400000000001</c:v>
                </c:pt>
                <c:pt idx="42">
                  <c:v>11.6889</c:v>
                </c:pt>
                <c:pt idx="43">
                  <c:v>11.730600000000001</c:v>
                </c:pt>
                <c:pt idx="44">
                  <c:v>11.5716</c:v>
                </c:pt>
                <c:pt idx="45">
                  <c:v>11.5223</c:v>
                </c:pt>
                <c:pt idx="46">
                  <c:v>11.6508</c:v>
                </c:pt>
                <c:pt idx="47">
                  <c:v>13.9207</c:v>
                </c:pt>
              </c:numCache>
            </c:numRef>
          </c:val>
          <c:smooth val="0"/>
          <c:extLst>
            <c:ext xmlns:c16="http://schemas.microsoft.com/office/drawing/2014/chart" uri="{C3380CC4-5D6E-409C-BE32-E72D297353CC}">
              <c16:uniqueId val="{0000000A-122A-41BF-A996-262C5DD9938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4.2</c:v>
                </c:pt>
                <c:pt idx="1">
                  <c:v>4.3600000000000003</c:v>
                </c:pt>
                <c:pt idx="2">
                  <c:v>4.75</c:v>
                </c:pt>
                <c:pt idx="3">
                  <c:v>4.32</c:v>
                </c:pt>
                <c:pt idx="4">
                  <c:v>4.3899999999999997</c:v>
                </c:pt>
                <c:pt idx="5">
                  <c:v>4.4800000000000004</c:v>
                </c:pt>
                <c:pt idx="6">
                  <c:v>4.82</c:v>
                </c:pt>
                <c:pt idx="7">
                  <c:v>4.66</c:v>
                </c:pt>
                <c:pt idx="8">
                  <c:v>4.59</c:v>
                </c:pt>
                <c:pt idx="9">
                  <c:v>4.55</c:v>
                </c:pt>
                <c:pt idx="10">
                  <c:v>4.2300000000000004</c:v>
                </c:pt>
                <c:pt idx="11">
                  <c:v>4.32</c:v>
                </c:pt>
                <c:pt idx="12">
                  <c:v>4.3499999999999996</c:v>
                </c:pt>
                <c:pt idx="13">
                  <c:v>4.6399999999999997</c:v>
                </c:pt>
                <c:pt idx="14">
                  <c:v>4.53</c:v>
                </c:pt>
                <c:pt idx="15">
                  <c:v>4.58</c:v>
                </c:pt>
                <c:pt idx="16">
                  <c:v>4.66</c:v>
                </c:pt>
                <c:pt idx="17">
                  <c:v>4.38</c:v>
                </c:pt>
                <c:pt idx="18">
                  <c:v>4.34</c:v>
                </c:pt>
                <c:pt idx="19">
                  <c:v>4.59</c:v>
                </c:pt>
                <c:pt idx="20">
                  <c:v>4.6500000000000004</c:v>
                </c:pt>
                <c:pt idx="21">
                  <c:v>4.38</c:v>
                </c:pt>
                <c:pt idx="22">
                  <c:v>4.6100000000000003</c:v>
                </c:pt>
                <c:pt idx="23">
                  <c:v>4.37</c:v>
                </c:pt>
                <c:pt idx="24">
                  <c:v>4.13</c:v>
                </c:pt>
                <c:pt idx="25">
                  <c:v>4.04</c:v>
                </c:pt>
                <c:pt idx="26">
                  <c:v>4.18</c:v>
                </c:pt>
                <c:pt idx="27">
                  <c:v>4.18</c:v>
                </c:pt>
                <c:pt idx="28">
                  <c:v>4.1399999999999997</c:v>
                </c:pt>
                <c:pt idx="29">
                  <c:v>4.1500000000000004</c:v>
                </c:pt>
                <c:pt idx="30">
                  <c:v>4.3499999999999996</c:v>
                </c:pt>
                <c:pt idx="31">
                  <c:v>4.5999999999999996</c:v>
                </c:pt>
                <c:pt idx="32">
                  <c:v>4.47</c:v>
                </c:pt>
                <c:pt idx="33">
                  <c:v>4.2</c:v>
                </c:pt>
                <c:pt idx="34">
                  <c:v>4.1900000000000004</c:v>
                </c:pt>
                <c:pt idx="35">
                  <c:v>4.26</c:v>
                </c:pt>
                <c:pt idx="36">
                  <c:v>4.09</c:v>
                </c:pt>
                <c:pt idx="37">
                  <c:v>4.2300000000000004</c:v>
                </c:pt>
                <c:pt idx="38">
                  <c:v>4.1500000000000004</c:v>
                </c:pt>
                <c:pt idx="39">
                  <c:v>4.13</c:v>
                </c:pt>
                <c:pt idx="40">
                  <c:v>4.0599999999999996</c:v>
                </c:pt>
                <c:pt idx="41">
                  <c:v>3.1</c:v>
                </c:pt>
                <c:pt idx="42">
                  <c:v>4.33</c:v>
                </c:pt>
                <c:pt idx="43">
                  <c:v>4.6100000000000003</c:v>
                </c:pt>
                <c:pt idx="44">
                  <c:v>4.8899999999999997</c:v>
                </c:pt>
                <c:pt idx="45">
                  <c:v>4.5599999999999996</c:v>
                </c:pt>
                <c:pt idx="46">
                  <c:v>4.6100000000000003</c:v>
                </c:pt>
                <c:pt idx="47">
                  <c:v>4.72</c:v>
                </c:pt>
              </c:numCache>
            </c:numRef>
          </c:val>
          <c:smooth val="0"/>
          <c:extLst>
            <c:ext xmlns:c16="http://schemas.microsoft.com/office/drawing/2014/chart" uri="{C3380CC4-5D6E-409C-BE32-E72D297353CC}">
              <c16:uniqueId val="{0000000B-122A-41BF-A996-262C5DD9938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29.722000000000001</c:v>
                </c:pt>
                <c:pt idx="1">
                  <c:v>28.834</c:v>
                </c:pt>
                <c:pt idx="2">
                  <c:v>28.792000000000002</c:v>
                </c:pt>
                <c:pt idx="3">
                  <c:v>29.364000000000001</c:v>
                </c:pt>
                <c:pt idx="4">
                  <c:v>28.99</c:v>
                </c:pt>
                <c:pt idx="5">
                  <c:v>28.46</c:v>
                </c:pt>
                <c:pt idx="6">
                  <c:v>28.658000000000001</c:v>
                </c:pt>
                <c:pt idx="7">
                  <c:v>28.236000000000001</c:v>
                </c:pt>
                <c:pt idx="8">
                  <c:v>28.64</c:v>
                </c:pt>
                <c:pt idx="9">
                  <c:v>28.673999999999999</c:v>
                </c:pt>
                <c:pt idx="10">
                  <c:v>28.428000000000001</c:v>
                </c:pt>
                <c:pt idx="11">
                  <c:v>29.012</c:v>
                </c:pt>
                <c:pt idx="12">
                  <c:v>28.184000000000001</c:v>
                </c:pt>
                <c:pt idx="13">
                  <c:v>28.314</c:v>
                </c:pt>
                <c:pt idx="14">
                  <c:v>27.994</c:v>
                </c:pt>
                <c:pt idx="15">
                  <c:v>28.047999999999998</c:v>
                </c:pt>
                <c:pt idx="16">
                  <c:v>27.673999999999999</c:v>
                </c:pt>
                <c:pt idx="17">
                  <c:v>27.872</c:v>
                </c:pt>
                <c:pt idx="18">
                  <c:v>28.756</c:v>
                </c:pt>
                <c:pt idx="19">
                  <c:v>28.468</c:v>
                </c:pt>
                <c:pt idx="20">
                  <c:v>27.73</c:v>
                </c:pt>
                <c:pt idx="21">
                  <c:v>25.488</c:v>
                </c:pt>
                <c:pt idx="22">
                  <c:v>25.841999999999999</c:v>
                </c:pt>
                <c:pt idx="23">
                  <c:v>25.89</c:v>
                </c:pt>
                <c:pt idx="24">
                  <c:v>26.108000000000001</c:v>
                </c:pt>
                <c:pt idx="25">
                  <c:v>27.303999999999998</c:v>
                </c:pt>
                <c:pt idx="26">
                  <c:v>28.16</c:v>
                </c:pt>
                <c:pt idx="27">
                  <c:v>28.652000000000001</c:v>
                </c:pt>
                <c:pt idx="28">
                  <c:v>28.43</c:v>
                </c:pt>
                <c:pt idx="29">
                  <c:v>28.173999999999999</c:v>
                </c:pt>
                <c:pt idx="30">
                  <c:v>28.166</c:v>
                </c:pt>
                <c:pt idx="31">
                  <c:v>28.07</c:v>
                </c:pt>
                <c:pt idx="32">
                  <c:v>28.263999999999999</c:v>
                </c:pt>
                <c:pt idx="33">
                  <c:v>28.334</c:v>
                </c:pt>
                <c:pt idx="34">
                  <c:v>29.588000000000001</c:v>
                </c:pt>
                <c:pt idx="35">
                  <c:v>30.335999999999999</c:v>
                </c:pt>
                <c:pt idx="36">
                  <c:v>30.228000000000002</c:v>
                </c:pt>
                <c:pt idx="37">
                  <c:v>30.852</c:v>
                </c:pt>
                <c:pt idx="38">
                  <c:v>31.372</c:v>
                </c:pt>
                <c:pt idx="39">
                  <c:v>31.25</c:v>
                </c:pt>
                <c:pt idx="40">
                  <c:v>30.922000000000001</c:v>
                </c:pt>
                <c:pt idx="41">
                  <c:v>30.85</c:v>
                </c:pt>
                <c:pt idx="42">
                  <c:v>31.058</c:v>
                </c:pt>
                <c:pt idx="43">
                  <c:v>31.167999999999999</c:v>
                </c:pt>
                <c:pt idx="44">
                  <c:v>31.206</c:v>
                </c:pt>
                <c:pt idx="45">
                  <c:v>30.172000000000001</c:v>
                </c:pt>
                <c:pt idx="46">
                  <c:v>30.478000000000002</c:v>
                </c:pt>
                <c:pt idx="47">
                  <c:v>30.004000000000001</c:v>
                </c:pt>
              </c:numCache>
            </c:numRef>
          </c:val>
          <c:smooth val="0"/>
          <c:extLst>
            <c:ext xmlns:c16="http://schemas.microsoft.com/office/drawing/2014/chart" uri="{C3380CC4-5D6E-409C-BE32-E72D297353CC}">
              <c16:uniqueId val="{0000000C-122A-41BF-A996-262C5DD9938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22A-41BF-A996-262C5DD9938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22A-41BF-A996-262C5DD9938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47.945999999999998</c:v>
                </c:pt>
                <c:pt idx="1">
                  <c:v>48.156999999999996</c:v>
                </c:pt>
                <c:pt idx="2">
                  <c:v>48.302</c:v>
                </c:pt>
                <c:pt idx="3">
                  <c:v>48.151000000000003</c:v>
                </c:pt>
                <c:pt idx="4">
                  <c:v>48.469000000000001</c:v>
                </c:pt>
                <c:pt idx="5">
                  <c:v>48.012</c:v>
                </c:pt>
                <c:pt idx="6">
                  <c:v>48.082999999999998</c:v>
                </c:pt>
                <c:pt idx="7">
                  <c:v>48.042999999999999</c:v>
                </c:pt>
                <c:pt idx="8">
                  <c:v>47.665999999999997</c:v>
                </c:pt>
                <c:pt idx="9">
                  <c:v>48.134</c:v>
                </c:pt>
                <c:pt idx="10">
                  <c:v>48.192</c:v>
                </c:pt>
                <c:pt idx="11">
                  <c:v>48.11</c:v>
                </c:pt>
                <c:pt idx="12">
                  <c:v>47.843000000000004</c:v>
                </c:pt>
                <c:pt idx="13">
                  <c:v>47.295999999999999</c:v>
                </c:pt>
                <c:pt idx="14">
                  <c:v>47.386000000000003</c:v>
                </c:pt>
                <c:pt idx="15">
                  <c:v>47.262</c:v>
                </c:pt>
                <c:pt idx="16">
                  <c:v>47.216999999999999</c:v>
                </c:pt>
                <c:pt idx="17">
                  <c:v>47.185000000000002</c:v>
                </c:pt>
                <c:pt idx="18">
                  <c:v>47.947000000000003</c:v>
                </c:pt>
                <c:pt idx="19">
                  <c:v>47.683</c:v>
                </c:pt>
                <c:pt idx="20">
                  <c:v>47.762999999999998</c:v>
                </c:pt>
                <c:pt idx="21">
                  <c:v>47.603000000000002</c:v>
                </c:pt>
                <c:pt idx="22">
                  <c:v>47.884</c:v>
                </c:pt>
                <c:pt idx="23">
                  <c:v>47.933999999999997</c:v>
                </c:pt>
                <c:pt idx="24">
                  <c:v>47.607999999999997</c:v>
                </c:pt>
                <c:pt idx="25">
                  <c:v>47.183999999999997</c:v>
                </c:pt>
                <c:pt idx="26">
                  <c:v>47.441000000000003</c:v>
                </c:pt>
                <c:pt idx="27">
                  <c:v>47.423999999999999</c:v>
                </c:pt>
                <c:pt idx="28">
                  <c:v>47.531999999999996</c:v>
                </c:pt>
                <c:pt idx="29">
                  <c:v>47.445999999999998</c:v>
                </c:pt>
                <c:pt idx="30">
                  <c:v>47.088000000000001</c:v>
                </c:pt>
                <c:pt idx="31">
                  <c:v>46.835999999999999</c:v>
                </c:pt>
                <c:pt idx="32">
                  <c:v>47.018999999999998</c:v>
                </c:pt>
                <c:pt idx="33">
                  <c:v>47.088999999999999</c:v>
                </c:pt>
                <c:pt idx="34">
                  <c:v>46.945</c:v>
                </c:pt>
                <c:pt idx="35">
                  <c:v>46.87</c:v>
                </c:pt>
                <c:pt idx="36">
                  <c:v>47.771999999999998</c:v>
                </c:pt>
                <c:pt idx="37">
                  <c:v>47.853000000000002</c:v>
                </c:pt>
                <c:pt idx="38">
                  <c:v>48.082000000000001</c:v>
                </c:pt>
                <c:pt idx="39">
                  <c:v>47.755000000000003</c:v>
                </c:pt>
                <c:pt idx="40">
                  <c:v>47.761000000000003</c:v>
                </c:pt>
                <c:pt idx="41">
                  <c:v>47.762</c:v>
                </c:pt>
                <c:pt idx="42">
                  <c:v>47.74</c:v>
                </c:pt>
                <c:pt idx="43">
                  <c:v>48.055999999999997</c:v>
                </c:pt>
                <c:pt idx="44">
                  <c:v>47.86</c:v>
                </c:pt>
                <c:pt idx="45">
                  <c:v>47.834000000000003</c:v>
                </c:pt>
                <c:pt idx="46">
                  <c:v>47.871000000000002</c:v>
                </c:pt>
                <c:pt idx="47">
                  <c:v>48.024000000000001</c:v>
                </c:pt>
              </c:numCache>
            </c:numRef>
          </c:val>
          <c:smooth val="0"/>
          <c:extLst>
            <c:ext xmlns:c16="http://schemas.microsoft.com/office/drawing/2014/chart" uri="{C3380CC4-5D6E-409C-BE32-E72D297353CC}">
              <c16:uniqueId val="{0000000F-122A-41BF-A996-262C5DD9938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22A-41BF-A996-262C5DD9938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50.816630000000004</c:v>
                </c:pt>
                <c:pt idx="1">
                  <c:v>45.577739999999999</c:v>
                </c:pt>
                <c:pt idx="2">
                  <c:v>43.695520000000002</c:v>
                </c:pt>
                <c:pt idx="3">
                  <c:v>38.877070000000003</c:v>
                </c:pt>
                <c:pt idx="4">
                  <c:v>38.161090000000002</c:v>
                </c:pt>
                <c:pt idx="5">
                  <c:v>41.0824</c:v>
                </c:pt>
                <c:pt idx="6">
                  <c:v>50.032310000000003</c:v>
                </c:pt>
                <c:pt idx="7">
                  <c:v>48.998759999999997</c:v>
                </c:pt>
                <c:pt idx="8">
                  <c:v>14.260529999999999</c:v>
                </c:pt>
                <c:pt idx="9">
                  <c:v>13.83942</c:v>
                </c:pt>
                <c:pt idx="10">
                  <c:v>46.106589999999997</c:v>
                </c:pt>
                <c:pt idx="11">
                  <c:v>49.929049999999997</c:v>
                </c:pt>
                <c:pt idx="12">
                  <c:v>47.202219999999997</c:v>
                </c:pt>
                <c:pt idx="13">
                  <c:v>42.989550000000001</c:v>
                </c:pt>
                <c:pt idx="14">
                  <c:v>39.282020000000003</c:v>
                </c:pt>
                <c:pt idx="15">
                  <c:v>38.618630000000003</c:v>
                </c:pt>
                <c:pt idx="16">
                  <c:v>42.011229999999998</c:v>
                </c:pt>
                <c:pt idx="17">
                  <c:v>49.954940000000001</c:v>
                </c:pt>
                <c:pt idx="18">
                  <c:v>41.828960000000002</c:v>
                </c:pt>
                <c:pt idx="19">
                  <c:v>32.105899999999998</c:v>
                </c:pt>
                <c:pt idx="20">
                  <c:v>43.132480000000001</c:v>
                </c:pt>
                <c:pt idx="21">
                  <c:v>46.843739999999997</c:v>
                </c:pt>
                <c:pt idx="22">
                  <c:v>45.425179999999997</c:v>
                </c:pt>
                <c:pt idx="23">
                  <c:v>28.13006</c:v>
                </c:pt>
                <c:pt idx="24">
                  <c:v>35.452599999999997</c:v>
                </c:pt>
                <c:pt idx="25">
                  <c:v>45.18177</c:v>
                </c:pt>
                <c:pt idx="26">
                  <c:v>40.021799999999999</c:v>
                </c:pt>
                <c:pt idx="27">
                  <c:v>40.98807</c:v>
                </c:pt>
                <c:pt idx="28">
                  <c:v>33.323659999999997</c:v>
                </c:pt>
                <c:pt idx="29">
                  <c:v>39.188279999999999</c:v>
                </c:pt>
                <c:pt idx="30">
                  <c:v>44.50067</c:v>
                </c:pt>
                <c:pt idx="31">
                  <c:v>48.678139999999999</c:v>
                </c:pt>
                <c:pt idx="32">
                  <c:v>32.014519999999997</c:v>
                </c:pt>
                <c:pt idx="33">
                  <c:v>34.834319999999998</c:v>
                </c:pt>
                <c:pt idx="34">
                  <c:v>32.532969999999999</c:v>
                </c:pt>
                <c:pt idx="35">
                  <c:v>28.71893</c:v>
                </c:pt>
                <c:pt idx="36">
                  <c:v>8.9343299999999992</c:v>
                </c:pt>
                <c:pt idx="37">
                  <c:v>7.8179800000000004</c:v>
                </c:pt>
                <c:pt idx="38">
                  <c:v>8.7034199999999995</c:v>
                </c:pt>
                <c:pt idx="39">
                  <c:v>14.205819999999999</c:v>
                </c:pt>
                <c:pt idx="40">
                  <c:v>15.65424</c:v>
                </c:pt>
                <c:pt idx="41">
                  <c:v>15.36143</c:v>
                </c:pt>
                <c:pt idx="42">
                  <c:v>26.23677</c:v>
                </c:pt>
                <c:pt idx="43">
                  <c:v>38.348680000000002</c:v>
                </c:pt>
                <c:pt idx="44">
                  <c:v>35.088470000000001</c:v>
                </c:pt>
                <c:pt idx="45">
                  <c:v>43.633470000000003</c:v>
                </c:pt>
                <c:pt idx="46">
                  <c:v>42.66948</c:v>
                </c:pt>
                <c:pt idx="47">
                  <c:v>17.589200000000002</c:v>
                </c:pt>
              </c:numCache>
            </c:numRef>
          </c:val>
          <c:smooth val="0"/>
          <c:extLst>
            <c:ext xmlns:c16="http://schemas.microsoft.com/office/drawing/2014/chart" uri="{C3380CC4-5D6E-409C-BE32-E72D297353CC}">
              <c16:uniqueId val="{00000011-122A-41BF-A996-262C5DD9938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22A-41BF-A996-262C5DD9938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c:v>
                </c:pt>
                <c:pt idx="2">
                  <c:v>9.1999999999999993</c:v>
                </c:pt>
                <c:pt idx="3">
                  <c:v>9.4</c:v>
                </c:pt>
                <c:pt idx="4">
                  <c:v>9.6</c:v>
                </c:pt>
                <c:pt idx="5">
                  <c:v>9.5</c:v>
                </c:pt>
                <c:pt idx="6">
                  <c:v>9.4</c:v>
                </c:pt>
                <c:pt idx="7">
                  <c:v>9.6</c:v>
                </c:pt>
                <c:pt idx="8">
                  <c:v>9.5</c:v>
                </c:pt>
                <c:pt idx="9">
                  <c:v>9.4</c:v>
                </c:pt>
                <c:pt idx="10">
                  <c:v>9.1999999999999993</c:v>
                </c:pt>
                <c:pt idx="11">
                  <c:v>9</c:v>
                </c:pt>
                <c:pt idx="12">
                  <c:v>9</c:v>
                </c:pt>
                <c:pt idx="13">
                  <c:v>9</c:v>
                </c:pt>
                <c:pt idx="14">
                  <c:v>9.1</c:v>
                </c:pt>
                <c:pt idx="15">
                  <c:v>9.1999999999999993</c:v>
                </c:pt>
                <c:pt idx="16">
                  <c:v>9.4</c:v>
                </c:pt>
                <c:pt idx="17">
                  <c:v>9.5</c:v>
                </c:pt>
                <c:pt idx="18">
                  <c:v>9.5</c:v>
                </c:pt>
                <c:pt idx="19">
                  <c:v>9.5</c:v>
                </c:pt>
                <c:pt idx="20">
                  <c:v>9.6</c:v>
                </c:pt>
                <c:pt idx="21">
                  <c:v>9.6</c:v>
                </c:pt>
                <c:pt idx="22">
                  <c:v>9.6</c:v>
                </c:pt>
                <c:pt idx="23">
                  <c:v>9.6</c:v>
                </c:pt>
                <c:pt idx="24">
                  <c:v>9.6</c:v>
                </c:pt>
                <c:pt idx="25">
                  <c:v>9.1</c:v>
                </c:pt>
                <c:pt idx="26">
                  <c:v>8.9</c:v>
                </c:pt>
                <c:pt idx="27">
                  <c:v>8.5</c:v>
                </c:pt>
                <c:pt idx="28">
                  <c:v>8.6</c:v>
                </c:pt>
                <c:pt idx="29">
                  <c:v>8.6</c:v>
                </c:pt>
                <c:pt idx="30">
                  <c:v>8.5</c:v>
                </c:pt>
                <c:pt idx="31">
                  <c:v>8.4</c:v>
                </c:pt>
                <c:pt idx="32">
                  <c:v>8.1999999999999993</c:v>
                </c:pt>
                <c:pt idx="33">
                  <c:v>8.6</c:v>
                </c:pt>
                <c:pt idx="34">
                  <c:v>8.6999999999999993</c:v>
                </c:pt>
                <c:pt idx="35">
                  <c:v>8</c:v>
                </c:pt>
                <c:pt idx="36">
                  <c:v>8</c:v>
                </c:pt>
                <c:pt idx="37">
                  <c:v>7.9</c:v>
                </c:pt>
                <c:pt idx="38">
                  <c:v>7.8</c:v>
                </c:pt>
                <c:pt idx="39">
                  <c:v>7.7</c:v>
                </c:pt>
                <c:pt idx="40">
                  <c:v>7.8</c:v>
                </c:pt>
                <c:pt idx="41">
                  <c:v>7.9</c:v>
                </c:pt>
                <c:pt idx="42">
                  <c:v>8.1999999999999993</c:v>
                </c:pt>
                <c:pt idx="43">
                  <c:v>8.5</c:v>
                </c:pt>
                <c:pt idx="44">
                  <c:v>8.5</c:v>
                </c:pt>
                <c:pt idx="45">
                  <c:v>8.6</c:v>
                </c:pt>
                <c:pt idx="46">
                  <c:v>8.3000000000000007</c:v>
                </c:pt>
                <c:pt idx="47">
                  <c:v>8.3000000000000007</c:v>
                </c:pt>
              </c:numCache>
            </c:numRef>
          </c:val>
          <c:smooth val="0"/>
          <c:extLst>
            <c:ext xmlns:c16="http://schemas.microsoft.com/office/drawing/2014/chart" uri="{C3380CC4-5D6E-409C-BE32-E72D297353CC}">
              <c16:uniqueId val="{00000013-122A-41BF-A996-262C5DD9938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22A-41BF-A996-262C5DD993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61.98377</c:v>
                </c:pt>
                <c:pt idx="1">
                  <c:v>142.41227000000001</c:v>
                </c:pt>
                <c:pt idx="2">
                  <c:v>137.05627000000001</c:v>
                </c:pt>
                <c:pt idx="3">
                  <c:v>119.92255</c:v>
                </c:pt>
                <c:pt idx="4">
                  <c:v>108.72778</c:v>
                </c:pt>
                <c:pt idx="5">
                  <c:v>111.26855999999999</c:v>
                </c:pt>
                <c:pt idx="6">
                  <c:v>140.99448000000001</c:v>
                </c:pt>
                <c:pt idx="7">
                  <c:v>106.2578</c:v>
                </c:pt>
                <c:pt idx="8">
                  <c:v>107.43535</c:v>
                </c:pt>
                <c:pt idx="9">
                  <c:v>115.56005</c:v>
                </c:pt>
                <c:pt idx="10">
                  <c:v>159.98002</c:v>
                </c:pt>
                <c:pt idx="11">
                  <c:v>140.78056000000001</c:v>
                </c:pt>
                <c:pt idx="12">
                  <c:v>142.29433</c:v>
                </c:pt>
                <c:pt idx="13">
                  <c:v>122.90142</c:v>
                </c:pt>
                <c:pt idx="14">
                  <c:v>102.6322</c:v>
                </c:pt>
                <c:pt idx="15">
                  <c:v>112.12871</c:v>
                </c:pt>
                <c:pt idx="16">
                  <c:v>95.577539999999999</c:v>
                </c:pt>
                <c:pt idx="17">
                  <c:v>110.67726999999999</c:v>
                </c:pt>
                <c:pt idx="18">
                  <c:v>107.78561999999999</c:v>
                </c:pt>
                <c:pt idx="19">
                  <c:v>113.59305000000001</c:v>
                </c:pt>
                <c:pt idx="20">
                  <c:v>119.22086</c:v>
                </c:pt>
                <c:pt idx="21">
                  <c:v>151.88595000000001</c:v>
                </c:pt>
                <c:pt idx="22">
                  <c:v>149.67059</c:v>
                </c:pt>
                <c:pt idx="23">
                  <c:v>114.77097000000001</c:v>
                </c:pt>
                <c:pt idx="24">
                  <c:v>106.81012</c:v>
                </c:pt>
                <c:pt idx="25">
                  <c:v>67.296729999999997</c:v>
                </c:pt>
                <c:pt idx="26">
                  <c:v>126.976</c:v>
                </c:pt>
                <c:pt idx="27">
                  <c:v>103.09284</c:v>
                </c:pt>
                <c:pt idx="28">
                  <c:v>108.44945</c:v>
                </c:pt>
                <c:pt idx="29">
                  <c:v>141.27094</c:v>
                </c:pt>
                <c:pt idx="30">
                  <c:v>135.48570000000001</c:v>
                </c:pt>
                <c:pt idx="31">
                  <c:v>119.67124</c:v>
                </c:pt>
                <c:pt idx="32">
                  <c:v>106.97838</c:v>
                </c:pt>
                <c:pt idx="33">
                  <c:v>138.43839</c:v>
                </c:pt>
                <c:pt idx="34">
                  <c:v>151.59097</c:v>
                </c:pt>
                <c:pt idx="35">
                  <c:v>133.17114000000001</c:v>
                </c:pt>
                <c:pt idx="36">
                  <c:v>35.721380000000003</c:v>
                </c:pt>
                <c:pt idx="37">
                  <c:v>35.622419999999998</c:v>
                </c:pt>
                <c:pt idx="38">
                  <c:v>30.169129999999999</c:v>
                </c:pt>
                <c:pt idx="39">
                  <c:v>33.842449999999999</c:v>
                </c:pt>
                <c:pt idx="40">
                  <c:v>37.816699999999997</c:v>
                </c:pt>
                <c:pt idx="41">
                  <c:v>36.995939999999997</c:v>
                </c:pt>
                <c:pt idx="42">
                  <c:v>35.789389999999997</c:v>
                </c:pt>
                <c:pt idx="43">
                  <c:v>36.596110000000003</c:v>
                </c:pt>
                <c:pt idx="44">
                  <c:v>143.40547000000001</c:v>
                </c:pt>
                <c:pt idx="45">
                  <c:v>115.54268999999999</c:v>
                </c:pt>
                <c:pt idx="46">
                  <c:v>122.16206</c:v>
                </c:pt>
                <c:pt idx="47">
                  <c:v>121.1884</c:v>
                </c:pt>
              </c:numCache>
            </c:numRef>
          </c:val>
          <c:smooth val="0"/>
          <c:extLst>
            <c:ext xmlns:c16="http://schemas.microsoft.com/office/drawing/2014/chart" uri="{C3380CC4-5D6E-409C-BE32-E72D297353CC}">
              <c16:uniqueId val="{00000000-94FB-4E3D-B1A7-E3AC01AA40A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4FB-4E3D-B1A7-E3AC01AA40A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8.2806499999999996</c:v>
                </c:pt>
                <c:pt idx="1">
                  <c:v>8.1592300000000009</c:v>
                </c:pt>
                <c:pt idx="2">
                  <c:v>8.0605600000000006</c:v>
                </c:pt>
                <c:pt idx="3">
                  <c:v>8.0142000000000007</c:v>
                </c:pt>
                <c:pt idx="4">
                  <c:v>7.6427899999999998</c:v>
                </c:pt>
                <c:pt idx="5">
                  <c:v>7.5547399999999998</c:v>
                </c:pt>
                <c:pt idx="6">
                  <c:v>7.5686900000000001</c:v>
                </c:pt>
                <c:pt idx="7">
                  <c:v>7.8087600000000004</c:v>
                </c:pt>
                <c:pt idx="8">
                  <c:v>7.9574699999999998</c:v>
                </c:pt>
                <c:pt idx="9">
                  <c:v>8.0804200000000002</c:v>
                </c:pt>
                <c:pt idx="10">
                  <c:v>8.5595700000000008</c:v>
                </c:pt>
                <c:pt idx="11">
                  <c:v>8.7964400000000005</c:v>
                </c:pt>
                <c:pt idx="12">
                  <c:v>8.8292900000000003</c:v>
                </c:pt>
                <c:pt idx="13">
                  <c:v>8.7649899999999992</c:v>
                </c:pt>
                <c:pt idx="14">
                  <c:v>8.8706499999999995</c:v>
                </c:pt>
                <c:pt idx="15">
                  <c:v>9.0535700000000006</c:v>
                </c:pt>
                <c:pt idx="16">
                  <c:v>9.3980499999999996</c:v>
                </c:pt>
                <c:pt idx="17">
                  <c:v>9.4204100000000004</c:v>
                </c:pt>
                <c:pt idx="18">
                  <c:v>9.5625300000000006</c:v>
                </c:pt>
                <c:pt idx="19">
                  <c:v>9.6145399999999999</c:v>
                </c:pt>
                <c:pt idx="20">
                  <c:v>9.7109199999999998</c:v>
                </c:pt>
                <c:pt idx="21">
                  <c:v>9.5484000000000009</c:v>
                </c:pt>
                <c:pt idx="22">
                  <c:v>9.48142</c:v>
                </c:pt>
                <c:pt idx="23">
                  <c:v>9.4567300000000003</c:v>
                </c:pt>
                <c:pt idx="24">
                  <c:v>9.4142499999999991</c:v>
                </c:pt>
                <c:pt idx="25">
                  <c:v>8.81602</c:v>
                </c:pt>
                <c:pt idx="26">
                  <c:v>9.2955500000000004</c:v>
                </c:pt>
                <c:pt idx="27">
                  <c:v>8.8999500000000005</c:v>
                </c:pt>
                <c:pt idx="28">
                  <c:v>8.6852699999999992</c:v>
                </c:pt>
                <c:pt idx="29">
                  <c:v>8.7840000000000007</c:v>
                </c:pt>
                <c:pt idx="30">
                  <c:v>8.4805700000000002</c:v>
                </c:pt>
                <c:pt idx="31">
                  <c:v>8.6262100000000004</c:v>
                </c:pt>
                <c:pt idx="32">
                  <c:v>8.7566699999999997</c:v>
                </c:pt>
                <c:pt idx="33">
                  <c:v>8.8350799999999996</c:v>
                </c:pt>
                <c:pt idx="34">
                  <c:v>8.95885</c:v>
                </c:pt>
                <c:pt idx="35">
                  <c:v>8.8884600000000002</c:v>
                </c:pt>
                <c:pt idx="36">
                  <c:v>8.4818300000000004</c:v>
                </c:pt>
                <c:pt idx="37">
                  <c:v>7.3848099999999999</c:v>
                </c:pt>
                <c:pt idx="38">
                  <c:v>7.14947</c:v>
                </c:pt>
                <c:pt idx="39">
                  <c:v>7.1091499999999996</c:v>
                </c:pt>
                <c:pt idx="40">
                  <c:v>7.6929699999999999</c:v>
                </c:pt>
                <c:pt idx="41">
                  <c:v>7.3399400000000004</c:v>
                </c:pt>
                <c:pt idx="42">
                  <c:v>7.53254</c:v>
                </c:pt>
                <c:pt idx="43">
                  <c:v>8.2493800000000004</c:v>
                </c:pt>
                <c:pt idx="44">
                  <c:v>8.1939700000000002</c:v>
                </c:pt>
                <c:pt idx="45">
                  <c:v>7.8769</c:v>
                </c:pt>
                <c:pt idx="46">
                  <c:v>7.5178700000000003</c:v>
                </c:pt>
                <c:pt idx="47">
                  <c:v>7.6063499999999999</c:v>
                </c:pt>
              </c:numCache>
            </c:numRef>
          </c:val>
          <c:smooth val="0"/>
          <c:extLst>
            <c:ext xmlns:c16="http://schemas.microsoft.com/office/drawing/2014/chart" uri="{C3380CC4-5D6E-409C-BE32-E72D297353CC}">
              <c16:uniqueId val="{00000002-94FB-4E3D-B1A7-E3AC01AA40A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4FB-4E3D-B1A7-E3AC01AA40A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4FB-4E3D-B1A7-E3AC01AA40A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15.25</c:v>
                </c:pt>
                <c:pt idx="1">
                  <c:v>15.6</c:v>
                </c:pt>
                <c:pt idx="2">
                  <c:v>17.48</c:v>
                </c:pt>
                <c:pt idx="3">
                  <c:v>17.03</c:v>
                </c:pt>
                <c:pt idx="4">
                  <c:v>16.84</c:v>
                </c:pt>
                <c:pt idx="5">
                  <c:v>16.260000000000002</c:v>
                </c:pt>
                <c:pt idx="6">
                  <c:v>16.32</c:v>
                </c:pt>
                <c:pt idx="7">
                  <c:v>16.239999999999998</c:v>
                </c:pt>
                <c:pt idx="8">
                  <c:v>16.73</c:v>
                </c:pt>
                <c:pt idx="9">
                  <c:v>16.649999999999999</c:v>
                </c:pt>
                <c:pt idx="10">
                  <c:v>16.899999999999999</c:v>
                </c:pt>
                <c:pt idx="11">
                  <c:v>17.53</c:v>
                </c:pt>
                <c:pt idx="12">
                  <c:v>17.18</c:v>
                </c:pt>
                <c:pt idx="13">
                  <c:v>17.04</c:v>
                </c:pt>
                <c:pt idx="14">
                  <c:v>17.09</c:v>
                </c:pt>
                <c:pt idx="15">
                  <c:v>16.2</c:v>
                </c:pt>
                <c:pt idx="16">
                  <c:v>17.920000000000002</c:v>
                </c:pt>
                <c:pt idx="17">
                  <c:v>18.010000000000002</c:v>
                </c:pt>
                <c:pt idx="18">
                  <c:v>17.64</c:v>
                </c:pt>
                <c:pt idx="19">
                  <c:v>17.809999999999999</c:v>
                </c:pt>
                <c:pt idx="20">
                  <c:v>17.77</c:v>
                </c:pt>
                <c:pt idx="21">
                  <c:v>18</c:v>
                </c:pt>
                <c:pt idx="22">
                  <c:v>17.57</c:v>
                </c:pt>
                <c:pt idx="23">
                  <c:v>17.760000000000002</c:v>
                </c:pt>
                <c:pt idx="24">
                  <c:v>17.84</c:v>
                </c:pt>
                <c:pt idx="25">
                  <c:v>17.09</c:v>
                </c:pt>
                <c:pt idx="26">
                  <c:v>17.39</c:v>
                </c:pt>
                <c:pt idx="27">
                  <c:v>17.079999999999998</c:v>
                </c:pt>
                <c:pt idx="28">
                  <c:v>16.95</c:v>
                </c:pt>
                <c:pt idx="29">
                  <c:v>16.89</c:v>
                </c:pt>
                <c:pt idx="30">
                  <c:v>15.1</c:v>
                </c:pt>
                <c:pt idx="31">
                  <c:v>14.11</c:v>
                </c:pt>
                <c:pt idx="32">
                  <c:v>15.24</c:v>
                </c:pt>
                <c:pt idx="33">
                  <c:v>15.23</c:v>
                </c:pt>
                <c:pt idx="34">
                  <c:v>15.72</c:v>
                </c:pt>
                <c:pt idx="35">
                  <c:v>16.170000000000002</c:v>
                </c:pt>
                <c:pt idx="36">
                  <c:v>16.18</c:v>
                </c:pt>
                <c:pt idx="37">
                  <c:v>16.079999999999998</c:v>
                </c:pt>
                <c:pt idx="38">
                  <c:v>16.27</c:v>
                </c:pt>
                <c:pt idx="39">
                  <c:v>16.48</c:v>
                </c:pt>
                <c:pt idx="40">
                  <c:v>17.12</c:v>
                </c:pt>
                <c:pt idx="41">
                  <c:v>17.25</c:v>
                </c:pt>
                <c:pt idx="42">
                  <c:v>16.88</c:v>
                </c:pt>
                <c:pt idx="43">
                  <c:v>17</c:v>
                </c:pt>
                <c:pt idx="44">
                  <c:v>17.18</c:v>
                </c:pt>
                <c:pt idx="45">
                  <c:v>17.12</c:v>
                </c:pt>
                <c:pt idx="46">
                  <c:v>16.84</c:v>
                </c:pt>
                <c:pt idx="47">
                  <c:v>17</c:v>
                </c:pt>
              </c:numCache>
            </c:numRef>
          </c:val>
          <c:smooth val="0"/>
          <c:extLst>
            <c:ext xmlns:c16="http://schemas.microsoft.com/office/drawing/2014/chart" uri="{C3380CC4-5D6E-409C-BE32-E72D297353CC}">
              <c16:uniqueId val="{00000005-94FB-4E3D-B1A7-E3AC01AA40A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4FB-4E3D-B1A7-E3AC01AA40A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4FB-4E3D-B1A7-E3AC01AA40A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4FB-4E3D-B1A7-E3AC01AA40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4FB-4E3D-B1A7-E3AC01AA40A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4FB-4E3D-B1A7-E3AC01AA40A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4FB-4E3D-B1A7-E3AC01AA40A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4FB-4E3D-B1A7-E3AC01AA40A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4FB-4E3D-B1A7-E3AC01AA40A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4FB-4E3D-B1A7-E3AC01AA40A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51.252270000000003</c:v>
                </c:pt>
                <c:pt idx="1">
                  <c:v>52.120480000000001</c:v>
                </c:pt>
                <c:pt idx="2">
                  <c:v>49.444629999999997</c:v>
                </c:pt>
                <c:pt idx="3">
                  <c:v>50.281199999999998</c:v>
                </c:pt>
                <c:pt idx="4">
                  <c:v>50.416840000000001</c:v>
                </c:pt>
                <c:pt idx="5">
                  <c:v>50.866199999999999</c:v>
                </c:pt>
                <c:pt idx="6">
                  <c:v>50.407589999999999</c:v>
                </c:pt>
                <c:pt idx="7">
                  <c:v>51.566929999999999</c:v>
                </c:pt>
                <c:pt idx="8">
                  <c:v>45.044110000000003</c:v>
                </c:pt>
                <c:pt idx="9">
                  <c:v>43.124180000000003</c:v>
                </c:pt>
                <c:pt idx="10">
                  <c:v>51.437480000000001</c:v>
                </c:pt>
                <c:pt idx="11">
                  <c:v>49.098469999999999</c:v>
                </c:pt>
                <c:pt idx="12">
                  <c:v>45.810409999999997</c:v>
                </c:pt>
                <c:pt idx="13">
                  <c:v>44.004429999999999</c:v>
                </c:pt>
                <c:pt idx="14">
                  <c:v>45.76191</c:v>
                </c:pt>
                <c:pt idx="15">
                  <c:v>47.370570000000001</c:v>
                </c:pt>
                <c:pt idx="16">
                  <c:v>47.59113</c:v>
                </c:pt>
                <c:pt idx="17">
                  <c:v>46.748829999999998</c:v>
                </c:pt>
                <c:pt idx="18">
                  <c:v>48.497459999999997</c:v>
                </c:pt>
                <c:pt idx="19">
                  <c:v>51.077710000000003</c:v>
                </c:pt>
                <c:pt idx="20">
                  <c:v>50.649940000000001</c:v>
                </c:pt>
                <c:pt idx="21">
                  <c:v>50.615900000000003</c:v>
                </c:pt>
                <c:pt idx="22">
                  <c:v>50.598399999999998</c:v>
                </c:pt>
                <c:pt idx="23">
                  <c:v>51.368259999999999</c:v>
                </c:pt>
                <c:pt idx="24">
                  <c:v>48.334539999999997</c:v>
                </c:pt>
                <c:pt idx="25">
                  <c:v>49.697110000000002</c:v>
                </c:pt>
                <c:pt idx="26">
                  <c:v>48.475540000000002</c:v>
                </c:pt>
                <c:pt idx="27">
                  <c:v>49.399160000000002</c:v>
                </c:pt>
                <c:pt idx="28">
                  <c:v>46.964700000000001</c:v>
                </c:pt>
                <c:pt idx="29">
                  <c:v>47.379089999999998</c:v>
                </c:pt>
                <c:pt idx="30">
                  <c:v>46.04804</c:v>
                </c:pt>
                <c:pt idx="31">
                  <c:v>47.148499999999999</c:v>
                </c:pt>
                <c:pt idx="32">
                  <c:v>46.47589</c:v>
                </c:pt>
                <c:pt idx="33">
                  <c:v>48.591140000000003</c:v>
                </c:pt>
                <c:pt idx="34">
                  <c:v>49.584719999999997</c:v>
                </c:pt>
                <c:pt idx="35">
                  <c:v>50.970860000000002</c:v>
                </c:pt>
                <c:pt idx="36">
                  <c:v>49.08934</c:v>
                </c:pt>
                <c:pt idx="37">
                  <c:v>44.256839999999997</c:v>
                </c:pt>
                <c:pt idx="38">
                  <c:v>49.296329999999998</c:v>
                </c:pt>
                <c:pt idx="39">
                  <c:v>49.138210000000001</c:v>
                </c:pt>
                <c:pt idx="40">
                  <c:v>51.185839999999999</c:v>
                </c:pt>
                <c:pt idx="41">
                  <c:v>50.076230000000002</c:v>
                </c:pt>
                <c:pt idx="42">
                  <c:v>49.103290000000001</c:v>
                </c:pt>
                <c:pt idx="43">
                  <c:v>51.442920000000001</c:v>
                </c:pt>
                <c:pt idx="44">
                  <c:v>50.61036</c:v>
                </c:pt>
                <c:pt idx="45">
                  <c:v>50.092709999999997</c:v>
                </c:pt>
                <c:pt idx="46">
                  <c:v>50.039769999999997</c:v>
                </c:pt>
                <c:pt idx="47">
                  <c:v>49.92501</c:v>
                </c:pt>
              </c:numCache>
            </c:numRef>
          </c:val>
          <c:smooth val="0"/>
          <c:extLst>
            <c:ext xmlns:c16="http://schemas.microsoft.com/office/drawing/2014/chart" uri="{C3380CC4-5D6E-409C-BE32-E72D297353CC}">
              <c16:uniqueId val="{0000000F-94FB-4E3D-B1A7-E3AC01AA40A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123.69335</c:v>
                </c:pt>
                <c:pt idx="1">
                  <c:v>123.34157</c:v>
                </c:pt>
                <c:pt idx="2">
                  <c:v>122.59011</c:v>
                </c:pt>
                <c:pt idx="3">
                  <c:v>120.83532</c:v>
                </c:pt>
                <c:pt idx="4">
                  <c:v>120.40679</c:v>
                </c:pt>
                <c:pt idx="5">
                  <c:v>121.16327</c:v>
                </c:pt>
                <c:pt idx="6">
                  <c:v>122.26764</c:v>
                </c:pt>
                <c:pt idx="7">
                  <c:v>124.56578</c:v>
                </c:pt>
                <c:pt idx="8">
                  <c:v>125.40680999999999</c:v>
                </c:pt>
                <c:pt idx="9">
                  <c:v>126.08344</c:v>
                </c:pt>
                <c:pt idx="10">
                  <c:v>123.35352</c:v>
                </c:pt>
                <c:pt idx="11">
                  <c:v>127.71619</c:v>
                </c:pt>
                <c:pt idx="12">
                  <c:v>123.62215999999999</c:v>
                </c:pt>
                <c:pt idx="13">
                  <c:v>120.44072</c:v>
                </c:pt>
                <c:pt idx="14">
                  <c:v>123.47511</c:v>
                </c:pt>
                <c:pt idx="15">
                  <c:v>122.79973</c:v>
                </c:pt>
                <c:pt idx="16">
                  <c:v>122.09090999999999</c:v>
                </c:pt>
                <c:pt idx="17">
                  <c:v>122.59381999999999</c:v>
                </c:pt>
                <c:pt idx="18">
                  <c:v>122.69035</c:v>
                </c:pt>
                <c:pt idx="19">
                  <c:v>122.85720000000001</c:v>
                </c:pt>
                <c:pt idx="20">
                  <c:v>124.28445000000001</c:v>
                </c:pt>
                <c:pt idx="21">
                  <c:v>124.49782999999999</c:v>
                </c:pt>
                <c:pt idx="22">
                  <c:v>123.58548</c:v>
                </c:pt>
                <c:pt idx="23">
                  <c:v>123.47742</c:v>
                </c:pt>
                <c:pt idx="24">
                  <c:v>122.17261000000001</c:v>
                </c:pt>
                <c:pt idx="25">
                  <c:v>121.05431</c:v>
                </c:pt>
                <c:pt idx="26">
                  <c:v>121.38554999999999</c:v>
                </c:pt>
                <c:pt idx="27">
                  <c:v>122.44038</c:v>
                </c:pt>
                <c:pt idx="28">
                  <c:v>124.68777</c:v>
                </c:pt>
                <c:pt idx="29">
                  <c:v>124.88753</c:v>
                </c:pt>
                <c:pt idx="30">
                  <c:v>126.72920000000001</c:v>
                </c:pt>
                <c:pt idx="31">
                  <c:v>126.54027000000001</c:v>
                </c:pt>
                <c:pt idx="32">
                  <c:v>124.00008</c:v>
                </c:pt>
                <c:pt idx="33">
                  <c:v>124.18549</c:v>
                </c:pt>
                <c:pt idx="34">
                  <c:v>124.82819000000001</c:v>
                </c:pt>
                <c:pt idx="35">
                  <c:v>123.89147</c:v>
                </c:pt>
                <c:pt idx="36">
                  <c:v>120.52160000000001</c:v>
                </c:pt>
                <c:pt idx="37">
                  <c:v>117.93486</c:v>
                </c:pt>
                <c:pt idx="38">
                  <c:v>121.52159</c:v>
                </c:pt>
                <c:pt idx="39">
                  <c:v>122.75838</c:v>
                </c:pt>
                <c:pt idx="40">
                  <c:v>122.91648000000001</c:v>
                </c:pt>
                <c:pt idx="41">
                  <c:v>123.92151</c:v>
                </c:pt>
                <c:pt idx="42">
                  <c:v>123.97838</c:v>
                </c:pt>
                <c:pt idx="43">
                  <c:v>123.82633</c:v>
                </c:pt>
                <c:pt idx="44">
                  <c:v>124.0333</c:v>
                </c:pt>
                <c:pt idx="45">
                  <c:v>124.77068</c:v>
                </c:pt>
                <c:pt idx="46">
                  <c:v>125.42050999999999</c:v>
                </c:pt>
                <c:pt idx="47">
                  <c:v>126.03163000000001</c:v>
                </c:pt>
              </c:numCache>
            </c:numRef>
          </c:val>
          <c:smooth val="0"/>
          <c:extLst>
            <c:ext xmlns:c16="http://schemas.microsoft.com/office/drawing/2014/chart" uri="{C3380CC4-5D6E-409C-BE32-E72D297353CC}">
              <c16:uniqueId val="{00000010-94FB-4E3D-B1A7-E3AC01AA40A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27.030999999999999</c:v>
                </c:pt>
                <c:pt idx="1">
                  <c:v>26.7683</c:v>
                </c:pt>
                <c:pt idx="2">
                  <c:v>27.460100000000001</c:v>
                </c:pt>
                <c:pt idx="3">
                  <c:v>27.010100000000001</c:v>
                </c:pt>
                <c:pt idx="4">
                  <c:v>27.503799999999998</c:v>
                </c:pt>
                <c:pt idx="5">
                  <c:v>27.194500000000001</c:v>
                </c:pt>
                <c:pt idx="6">
                  <c:v>26.9329</c:v>
                </c:pt>
                <c:pt idx="7">
                  <c:v>27.2164</c:v>
                </c:pt>
                <c:pt idx="8">
                  <c:v>26.540400000000002</c:v>
                </c:pt>
                <c:pt idx="9">
                  <c:v>27.508400000000002</c:v>
                </c:pt>
                <c:pt idx="10">
                  <c:v>27.470700000000001</c:v>
                </c:pt>
                <c:pt idx="11">
                  <c:v>26.911799999999999</c:v>
                </c:pt>
                <c:pt idx="12">
                  <c:v>25.3582</c:v>
                </c:pt>
                <c:pt idx="13">
                  <c:v>25.751200000000001</c:v>
                </c:pt>
                <c:pt idx="14">
                  <c:v>26.490100000000002</c:v>
                </c:pt>
                <c:pt idx="15">
                  <c:v>27.866</c:v>
                </c:pt>
                <c:pt idx="16">
                  <c:v>27.005700000000001</c:v>
                </c:pt>
                <c:pt idx="17">
                  <c:v>27.860399999999998</c:v>
                </c:pt>
                <c:pt idx="18">
                  <c:v>27.2881</c:v>
                </c:pt>
                <c:pt idx="19">
                  <c:v>28.3734</c:v>
                </c:pt>
                <c:pt idx="20">
                  <c:v>27.9681</c:v>
                </c:pt>
                <c:pt idx="21">
                  <c:v>27.768999999999998</c:v>
                </c:pt>
                <c:pt idx="22">
                  <c:v>26.061199999999999</c:v>
                </c:pt>
                <c:pt idx="23">
                  <c:v>25.5215</c:v>
                </c:pt>
                <c:pt idx="24">
                  <c:v>25.561499999999999</c:v>
                </c:pt>
                <c:pt idx="25">
                  <c:v>26.2789</c:v>
                </c:pt>
                <c:pt idx="26">
                  <c:v>26.814699999999998</c:v>
                </c:pt>
                <c:pt idx="27">
                  <c:v>26.959599999999998</c:v>
                </c:pt>
                <c:pt idx="28">
                  <c:v>27.523499999999999</c:v>
                </c:pt>
                <c:pt idx="29">
                  <c:v>27.6006</c:v>
                </c:pt>
                <c:pt idx="30">
                  <c:v>27.21</c:v>
                </c:pt>
                <c:pt idx="31">
                  <c:v>26.453900000000001</c:v>
                </c:pt>
                <c:pt idx="32">
                  <c:v>26.5533</c:v>
                </c:pt>
                <c:pt idx="33">
                  <c:v>26.625599999999999</c:v>
                </c:pt>
                <c:pt idx="34">
                  <c:v>27.141500000000001</c:v>
                </c:pt>
                <c:pt idx="35">
                  <c:v>26.133099999999999</c:v>
                </c:pt>
                <c:pt idx="36">
                  <c:v>24.974599999999999</c:v>
                </c:pt>
                <c:pt idx="37">
                  <c:v>25.288799999999998</c:v>
                </c:pt>
                <c:pt idx="38">
                  <c:v>26.553799999999999</c:v>
                </c:pt>
                <c:pt idx="39">
                  <c:v>27.911300000000001</c:v>
                </c:pt>
                <c:pt idx="40">
                  <c:v>27.944600000000001</c:v>
                </c:pt>
                <c:pt idx="41">
                  <c:v>27.554200000000002</c:v>
                </c:pt>
                <c:pt idx="42">
                  <c:v>29.0228</c:v>
                </c:pt>
                <c:pt idx="43">
                  <c:v>29.213699999999999</c:v>
                </c:pt>
                <c:pt idx="44">
                  <c:v>28.903700000000001</c:v>
                </c:pt>
                <c:pt idx="45">
                  <c:v>28.557600000000001</c:v>
                </c:pt>
                <c:pt idx="46">
                  <c:v>28.0276</c:v>
                </c:pt>
                <c:pt idx="47">
                  <c:v>28.392499999999998</c:v>
                </c:pt>
              </c:numCache>
            </c:numRef>
          </c:val>
          <c:smooth val="0"/>
          <c:extLst>
            <c:ext xmlns:c16="http://schemas.microsoft.com/office/drawing/2014/chart" uri="{C3380CC4-5D6E-409C-BE32-E72D297353CC}">
              <c16:uniqueId val="{00000011-94FB-4E3D-B1A7-E3AC01AA40A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4FB-4E3D-B1A7-E3AC01AA40A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136.48179999999999</c:v>
                </c:pt>
                <c:pt idx="1">
                  <c:v>142.2603</c:v>
                </c:pt>
                <c:pt idx="2">
                  <c:v>142.1063</c:v>
                </c:pt>
                <c:pt idx="3">
                  <c:v>151.1969</c:v>
                </c:pt>
                <c:pt idx="4">
                  <c:v>153.00749999999999</c:v>
                </c:pt>
                <c:pt idx="5">
                  <c:v>154.88579999999999</c:v>
                </c:pt>
                <c:pt idx="6">
                  <c:v>154.8193</c:v>
                </c:pt>
                <c:pt idx="7">
                  <c:v>159.43109999999999</c:v>
                </c:pt>
                <c:pt idx="8">
                  <c:v>156.893</c:v>
                </c:pt>
                <c:pt idx="9">
                  <c:v>155.9684</c:v>
                </c:pt>
                <c:pt idx="10">
                  <c:v>158.9752</c:v>
                </c:pt>
                <c:pt idx="11">
                  <c:v>158.602</c:v>
                </c:pt>
                <c:pt idx="12">
                  <c:v>159.61320000000001</c:v>
                </c:pt>
                <c:pt idx="13">
                  <c:v>159.5538</c:v>
                </c:pt>
                <c:pt idx="14">
                  <c:v>157.95820000000001</c:v>
                </c:pt>
                <c:pt idx="15">
                  <c:v>155.67009999999999</c:v>
                </c:pt>
                <c:pt idx="16">
                  <c:v>162.61160000000001</c:v>
                </c:pt>
                <c:pt idx="17">
                  <c:v>164.327</c:v>
                </c:pt>
                <c:pt idx="18">
                  <c:v>161.53399999999999</c:v>
                </c:pt>
                <c:pt idx="19">
                  <c:v>160.48220000000001</c:v>
                </c:pt>
                <c:pt idx="20">
                  <c:v>159.15520000000001</c:v>
                </c:pt>
                <c:pt idx="21">
                  <c:v>162.58519999999999</c:v>
                </c:pt>
                <c:pt idx="22">
                  <c:v>161.62549999999999</c:v>
                </c:pt>
                <c:pt idx="23">
                  <c:v>161.31909999999999</c:v>
                </c:pt>
                <c:pt idx="24">
                  <c:v>159.90649999999999</c:v>
                </c:pt>
                <c:pt idx="25">
                  <c:v>158.18879999999999</c:v>
                </c:pt>
                <c:pt idx="26">
                  <c:v>160.89609999999999</c:v>
                </c:pt>
                <c:pt idx="27">
                  <c:v>161.649</c:v>
                </c:pt>
                <c:pt idx="28">
                  <c:v>161.3203</c:v>
                </c:pt>
                <c:pt idx="29">
                  <c:v>162.97409999999999</c:v>
                </c:pt>
                <c:pt idx="30">
                  <c:v>164.16560000000001</c:v>
                </c:pt>
                <c:pt idx="31">
                  <c:v>162.90819999999999</c:v>
                </c:pt>
                <c:pt idx="32">
                  <c:v>163.54839999999999</c:v>
                </c:pt>
                <c:pt idx="33">
                  <c:v>163.91079999999999</c:v>
                </c:pt>
                <c:pt idx="34">
                  <c:v>162.81530000000001</c:v>
                </c:pt>
                <c:pt idx="35">
                  <c:v>162.4151</c:v>
                </c:pt>
                <c:pt idx="36">
                  <c:v>162.7029</c:v>
                </c:pt>
                <c:pt idx="37">
                  <c:v>161.53309999999999</c:v>
                </c:pt>
                <c:pt idx="38">
                  <c:v>160.75960000000001</c:v>
                </c:pt>
                <c:pt idx="39">
                  <c:v>153.7638</c:v>
                </c:pt>
                <c:pt idx="40">
                  <c:v>160.45869999999999</c:v>
                </c:pt>
                <c:pt idx="41">
                  <c:v>161.536</c:v>
                </c:pt>
                <c:pt idx="42">
                  <c:v>161.9888</c:v>
                </c:pt>
                <c:pt idx="43">
                  <c:v>162.28280000000001</c:v>
                </c:pt>
                <c:pt idx="44">
                  <c:v>163.53190000000001</c:v>
                </c:pt>
                <c:pt idx="45">
                  <c:v>162.46199999999999</c:v>
                </c:pt>
                <c:pt idx="46">
                  <c:v>160.76929999999999</c:v>
                </c:pt>
                <c:pt idx="47">
                  <c:v>162.13849999999999</c:v>
                </c:pt>
              </c:numCache>
            </c:numRef>
          </c:val>
          <c:smooth val="0"/>
          <c:extLst>
            <c:ext xmlns:c16="http://schemas.microsoft.com/office/drawing/2014/chart" uri="{C3380CC4-5D6E-409C-BE32-E72D297353CC}">
              <c16:uniqueId val="{00000013-94FB-4E3D-B1A7-E3AC01AA40A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4FB-4E3D-B1A7-E3AC01AA40A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36.725999999999999</c:v>
                </c:pt>
                <c:pt idx="1">
                  <c:v>38.232999999999997</c:v>
                </c:pt>
                <c:pt idx="2">
                  <c:v>38.493000000000002</c:v>
                </c:pt>
                <c:pt idx="3">
                  <c:v>37.332000000000001</c:v>
                </c:pt>
                <c:pt idx="4">
                  <c:v>38.627000000000002</c:v>
                </c:pt>
                <c:pt idx="5">
                  <c:v>38.831000000000003</c:v>
                </c:pt>
                <c:pt idx="6">
                  <c:v>38.515000000000001</c:v>
                </c:pt>
                <c:pt idx="7">
                  <c:v>38.917000000000002</c:v>
                </c:pt>
                <c:pt idx="8">
                  <c:v>37.503</c:v>
                </c:pt>
                <c:pt idx="9">
                  <c:v>36.976999999999997</c:v>
                </c:pt>
                <c:pt idx="10">
                  <c:v>34.841000000000001</c:v>
                </c:pt>
                <c:pt idx="11">
                  <c:v>35.101999999999997</c:v>
                </c:pt>
                <c:pt idx="12">
                  <c:v>34.171999999999997</c:v>
                </c:pt>
                <c:pt idx="13">
                  <c:v>31.712</c:v>
                </c:pt>
                <c:pt idx="14">
                  <c:v>31.366</c:v>
                </c:pt>
                <c:pt idx="15">
                  <c:v>32.774000000000001</c:v>
                </c:pt>
                <c:pt idx="16">
                  <c:v>31.4</c:v>
                </c:pt>
                <c:pt idx="17">
                  <c:v>31.26</c:v>
                </c:pt>
                <c:pt idx="18">
                  <c:v>31.861999999999998</c:v>
                </c:pt>
                <c:pt idx="19">
                  <c:v>31.254999999999999</c:v>
                </c:pt>
                <c:pt idx="20">
                  <c:v>32.369999999999997</c:v>
                </c:pt>
                <c:pt idx="21">
                  <c:v>32.756</c:v>
                </c:pt>
                <c:pt idx="22">
                  <c:v>32.665999999999997</c:v>
                </c:pt>
                <c:pt idx="23">
                  <c:v>32.802</c:v>
                </c:pt>
                <c:pt idx="24">
                  <c:v>32.151000000000003</c:v>
                </c:pt>
                <c:pt idx="25">
                  <c:v>31.454000000000001</c:v>
                </c:pt>
                <c:pt idx="26">
                  <c:v>32.432000000000002</c:v>
                </c:pt>
                <c:pt idx="27">
                  <c:v>32.435000000000002</c:v>
                </c:pt>
                <c:pt idx="28">
                  <c:v>33.161000000000001</c:v>
                </c:pt>
                <c:pt idx="29">
                  <c:v>33.404000000000003</c:v>
                </c:pt>
                <c:pt idx="30">
                  <c:v>33.688000000000002</c:v>
                </c:pt>
                <c:pt idx="31">
                  <c:v>33.732999999999997</c:v>
                </c:pt>
                <c:pt idx="32">
                  <c:v>34.331000000000003</c:v>
                </c:pt>
                <c:pt idx="33">
                  <c:v>33.69</c:v>
                </c:pt>
                <c:pt idx="34">
                  <c:v>32.631</c:v>
                </c:pt>
                <c:pt idx="35">
                  <c:v>31.98</c:v>
                </c:pt>
                <c:pt idx="36">
                  <c:v>31.506</c:v>
                </c:pt>
                <c:pt idx="37">
                  <c:v>28.966999999999999</c:v>
                </c:pt>
                <c:pt idx="38">
                  <c:v>30.068000000000001</c:v>
                </c:pt>
                <c:pt idx="39">
                  <c:v>31.23</c:v>
                </c:pt>
                <c:pt idx="40">
                  <c:v>31.643999999999998</c:v>
                </c:pt>
                <c:pt idx="41">
                  <c:v>32.786000000000001</c:v>
                </c:pt>
                <c:pt idx="42">
                  <c:v>33.072000000000003</c:v>
                </c:pt>
                <c:pt idx="43">
                  <c:v>33.323999999999998</c:v>
                </c:pt>
                <c:pt idx="44">
                  <c:v>35.101999999999997</c:v>
                </c:pt>
                <c:pt idx="45">
                  <c:v>34.722999999999999</c:v>
                </c:pt>
                <c:pt idx="46">
                  <c:v>33.79</c:v>
                </c:pt>
                <c:pt idx="47">
                  <c:v>32.610999999999997</c:v>
                </c:pt>
              </c:numCache>
            </c:numRef>
          </c:val>
          <c:smooth val="0"/>
          <c:extLst>
            <c:ext xmlns:c16="http://schemas.microsoft.com/office/drawing/2014/chart" uri="{C3380CC4-5D6E-409C-BE32-E72D297353CC}">
              <c16:uniqueId val="{00000015-94FB-4E3D-B1A7-E3AC01AA40A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30.82959</c:v>
                </c:pt>
                <c:pt idx="1">
                  <c:v>33.667619999999999</c:v>
                </c:pt>
                <c:pt idx="2">
                  <c:v>34.14819</c:v>
                </c:pt>
                <c:pt idx="3">
                  <c:v>34.678829999999998</c:v>
                </c:pt>
                <c:pt idx="4">
                  <c:v>33.548609999999996</c:v>
                </c:pt>
                <c:pt idx="5">
                  <c:v>34.191220000000001</c:v>
                </c:pt>
                <c:pt idx="6">
                  <c:v>33.544080000000001</c:v>
                </c:pt>
                <c:pt idx="7">
                  <c:v>33.807220000000001</c:v>
                </c:pt>
                <c:pt idx="8">
                  <c:v>32.981990000000003</c:v>
                </c:pt>
                <c:pt idx="9">
                  <c:v>32.568860000000001</c:v>
                </c:pt>
                <c:pt idx="10">
                  <c:v>32.543570000000003</c:v>
                </c:pt>
                <c:pt idx="11">
                  <c:v>32.8337</c:v>
                </c:pt>
                <c:pt idx="12">
                  <c:v>32.897100000000002</c:v>
                </c:pt>
                <c:pt idx="13">
                  <c:v>33.791379999999997</c:v>
                </c:pt>
                <c:pt idx="14">
                  <c:v>33.549340000000001</c:v>
                </c:pt>
                <c:pt idx="15">
                  <c:v>33.850850000000001</c:v>
                </c:pt>
                <c:pt idx="16">
                  <c:v>33.977150000000002</c:v>
                </c:pt>
                <c:pt idx="17">
                  <c:v>33.613129999999998</c:v>
                </c:pt>
                <c:pt idx="18">
                  <c:v>33.5595</c:v>
                </c:pt>
                <c:pt idx="19">
                  <c:v>35.088619999999999</c:v>
                </c:pt>
                <c:pt idx="20">
                  <c:v>34.261450000000004</c:v>
                </c:pt>
                <c:pt idx="21">
                  <c:v>34.521590000000003</c:v>
                </c:pt>
                <c:pt idx="22">
                  <c:v>34.201680000000003</c:v>
                </c:pt>
                <c:pt idx="23">
                  <c:v>34.530090000000001</c:v>
                </c:pt>
                <c:pt idx="24">
                  <c:v>32.818219999999997</c:v>
                </c:pt>
                <c:pt idx="25">
                  <c:v>33.766759999999998</c:v>
                </c:pt>
                <c:pt idx="26">
                  <c:v>34.088050000000003</c:v>
                </c:pt>
                <c:pt idx="27">
                  <c:v>35.185650000000003</c:v>
                </c:pt>
                <c:pt idx="28">
                  <c:v>34.89575</c:v>
                </c:pt>
                <c:pt idx="29">
                  <c:v>34.312170000000002</c:v>
                </c:pt>
                <c:pt idx="30">
                  <c:v>34.217559999999999</c:v>
                </c:pt>
                <c:pt idx="31">
                  <c:v>33.514409999999998</c:v>
                </c:pt>
                <c:pt idx="32">
                  <c:v>33.257019999999997</c:v>
                </c:pt>
                <c:pt idx="33">
                  <c:v>32.430039999999998</c:v>
                </c:pt>
                <c:pt idx="34">
                  <c:v>26.252890000000001</c:v>
                </c:pt>
                <c:pt idx="35">
                  <c:v>25.17023</c:v>
                </c:pt>
                <c:pt idx="36">
                  <c:v>21.31718</c:v>
                </c:pt>
                <c:pt idx="37">
                  <c:v>24.147970000000001</c:v>
                </c:pt>
                <c:pt idx="38">
                  <c:v>26.675930000000001</c:v>
                </c:pt>
                <c:pt idx="39">
                  <c:v>27.676749999999998</c:v>
                </c:pt>
                <c:pt idx="40">
                  <c:v>28.352650000000001</c:v>
                </c:pt>
                <c:pt idx="41">
                  <c:v>28.533829999999998</c:v>
                </c:pt>
                <c:pt idx="42">
                  <c:v>28.28546</c:v>
                </c:pt>
                <c:pt idx="43">
                  <c:v>29.276759999999999</c:v>
                </c:pt>
                <c:pt idx="44">
                  <c:v>29.346060000000001</c:v>
                </c:pt>
                <c:pt idx="45">
                  <c:v>29.612839999999998</c:v>
                </c:pt>
                <c:pt idx="46">
                  <c:v>29.823640000000001</c:v>
                </c:pt>
                <c:pt idx="47">
                  <c:v>30.517939999999999</c:v>
                </c:pt>
              </c:numCache>
            </c:numRef>
          </c:val>
          <c:smooth val="0"/>
          <c:extLst>
            <c:ext xmlns:c16="http://schemas.microsoft.com/office/drawing/2014/chart" uri="{C3380CC4-5D6E-409C-BE32-E72D297353CC}">
              <c16:uniqueId val="{00000016-94FB-4E3D-B1A7-E3AC01AA40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5F1-4780-9725-4C63C160290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191.33107000000001</c:v>
                </c:pt>
                <c:pt idx="1">
                  <c:v>190.72646</c:v>
                </c:pt>
                <c:pt idx="2">
                  <c:v>190.59945999999999</c:v>
                </c:pt>
                <c:pt idx="3">
                  <c:v>190.75801999999999</c:v>
                </c:pt>
                <c:pt idx="4">
                  <c:v>190.37974</c:v>
                </c:pt>
                <c:pt idx="5">
                  <c:v>192.08477999999999</c:v>
                </c:pt>
                <c:pt idx="6">
                  <c:v>194.41964999999999</c:v>
                </c:pt>
                <c:pt idx="7">
                  <c:v>194.46862999999999</c:v>
                </c:pt>
                <c:pt idx="8">
                  <c:v>191.82093</c:v>
                </c:pt>
                <c:pt idx="9">
                  <c:v>192.39552</c:v>
                </c:pt>
                <c:pt idx="10">
                  <c:v>192.04589999999999</c:v>
                </c:pt>
                <c:pt idx="11">
                  <c:v>193.42062999999999</c:v>
                </c:pt>
                <c:pt idx="12">
                  <c:v>191.90452999999999</c:v>
                </c:pt>
                <c:pt idx="13">
                  <c:v>192.60470000000001</c:v>
                </c:pt>
                <c:pt idx="14">
                  <c:v>194.66023999999999</c:v>
                </c:pt>
                <c:pt idx="15">
                  <c:v>192.4238</c:v>
                </c:pt>
                <c:pt idx="16">
                  <c:v>191.36411000000001</c:v>
                </c:pt>
                <c:pt idx="17">
                  <c:v>192.01262</c:v>
                </c:pt>
                <c:pt idx="18">
                  <c:v>190.88209000000001</c:v>
                </c:pt>
                <c:pt idx="19">
                  <c:v>186.21688</c:v>
                </c:pt>
                <c:pt idx="20">
                  <c:v>189.25152</c:v>
                </c:pt>
                <c:pt idx="21">
                  <c:v>189.36846</c:v>
                </c:pt>
                <c:pt idx="22">
                  <c:v>187.58917</c:v>
                </c:pt>
                <c:pt idx="23">
                  <c:v>187.91847999999999</c:v>
                </c:pt>
                <c:pt idx="24">
                  <c:v>187.31809000000001</c:v>
                </c:pt>
                <c:pt idx="25">
                  <c:v>189.14193</c:v>
                </c:pt>
                <c:pt idx="26">
                  <c:v>189.23518000000001</c:v>
                </c:pt>
                <c:pt idx="27">
                  <c:v>188.86144999999999</c:v>
                </c:pt>
                <c:pt idx="28">
                  <c:v>188.56178</c:v>
                </c:pt>
                <c:pt idx="29">
                  <c:v>189.11317</c:v>
                </c:pt>
                <c:pt idx="30">
                  <c:v>188.18700000000001</c:v>
                </c:pt>
                <c:pt idx="31">
                  <c:v>188.07252</c:v>
                </c:pt>
                <c:pt idx="32">
                  <c:v>188.59377000000001</c:v>
                </c:pt>
                <c:pt idx="33">
                  <c:v>187.29605000000001</c:v>
                </c:pt>
                <c:pt idx="34">
                  <c:v>189.34264999999999</c:v>
                </c:pt>
                <c:pt idx="35">
                  <c:v>163.92881</c:v>
                </c:pt>
                <c:pt idx="36">
                  <c:v>69.772980000000004</c:v>
                </c:pt>
                <c:pt idx="37">
                  <c:v>67.969890000000007</c:v>
                </c:pt>
                <c:pt idx="38">
                  <c:v>66.642780000000002</c:v>
                </c:pt>
                <c:pt idx="39">
                  <c:v>65.777000000000001</c:v>
                </c:pt>
                <c:pt idx="40">
                  <c:v>69.996690000000001</c:v>
                </c:pt>
                <c:pt idx="41">
                  <c:v>73.805160000000001</c:v>
                </c:pt>
                <c:pt idx="42">
                  <c:v>89.377089999999995</c:v>
                </c:pt>
                <c:pt idx="43">
                  <c:v>170.81089</c:v>
                </c:pt>
                <c:pt idx="44">
                  <c:v>193.34411</c:v>
                </c:pt>
                <c:pt idx="45">
                  <c:v>193.47094999999999</c:v>
                </c:pt>
                <c:pt idx="46">
                  <c:v>197.19271000000001</c:v>
                </c:pt>
                <c:pt idx="47">
                  <c:v>192.10858999999999</c:v>
                </c:pt>
              </c:numCache>
            </c:numRef>
          </c:val>
          <c:smooth val="0"/>
          <c:extLst>
            <c:ext xmlns:c16="http://schemas.microsoft.com/office/drawing/2014/chart" uri="{C3380CC4-5D6E-409C-BE32-E72D297353CC}">
              <c16:uniqueId val="{00000001-25F1-4780-9725-4C63C160290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31.273199999999999</c:v>
                </c:pt>
                <c:pt idx="1">
                  <c:v>30.3735</c:v>
                </c:pt>
                <c:pt idx="2">
                  <c:v>30.832599999999999</c:v>
                </c:pt>
                <c:pt idx="3">
                  <c:v>31.026399999999999</c:v>
                </c:pt>
                <c:pt idx="4">
                  <c:v>31.178699999999999</c:v>
                </c:pt>
                <c:pt idx="5">
                  <c:v>30.9102</c:v>
                </c:pt>
                <c:pt idx="6">
                  <c:v>31.211200000000002</c:v>
                </c:pt>
                <c:pt idx="7">
                  <c:v>31.446400000000001</c:v>
                </c:pt>
                <c:pt idx="8">
                  <c:v>30.2821</c:v>
                </c:pt>
                <c:pt idx="9">
                  <c:v>30.4711</c:v>
                </c:pt>
                <c:pt idx="10">
                  <c:v>30.065200000000001</c:v>
                </c:pt>
                <c:pt idx="11">
                  <c:v>29.1953</c:v>
                </c:pt>
                <c:pt idx="12">
                  <c:v>25.6983</c:v>
                </c:pt>
                <c:pt idx="13">
                  <c:v>22.889299999999999</c:v>
                </c:pt>
                <c:pt idx="14">
                  <c:v>22.7027</c:v>
                </c:pt>
                <c:pt idx="15">
                  <c:v>22.947600000000001</c:v>
                </c:pt>
                <c:pt idx="16">
                  <c:v>23.353400000000001</c:v>
                </c:pt>
                <c:pt idx="17">
                  <c:v>25.092099999999999</c:v>
                </c:pt>
                <c:pt idx="18">
                  <c:v>24.861899999999999</c:v>
                </c:pt>
                <c:pt idx="19">
                  <c:v>24.932099999999998</c:v>
                </c:pt>
                <c:pt idx="20">
                  <c:v>26.179600000000001</c:v>
                </c:pt>
                <c:pt idx="21">
                  <c:v>27.087700000000002</c:v>
                </c:pt>
                <c:pt idx="22">
                  <c:v>27.4682</c:v>
                </c:pt>
                <c:pt idx="23">
                  <c:v>27.492699999999999</c:v>
                </c:pt>
                <c:pt idx="24">
                  <c:v>25.836500000000001</c:v>
                </c:pt>
                <c:pt idx="25">
                  <c:v>25.482500000000002</c:v>
                </c:pt>
                <c:pt idx="26">
                  <c:v>26.120899999999999</c:v>
                </c:pt>
                <c:pt idx="27">
                  <c:v>26.293700000000001</c:v>
                </c:pt>
                <c:pt idx="28">
                  <c:v>26.060500000000001</c:v>
                </c:pt>
                <c:pt idx="29">
                  <c:v>27.0565</c:v>
                </c:pt>
                <c:pt idx="30">
                  <c:v>27.224699999999999</c:v>
                </c:pt>
                <c:pt idx="31">
                  <c:v>28.016400000000001</c:v>
                </c:pt>
                <c:pt idx="32">
                  <c:v>28.0061</c:v>
                </c:pt>
                <c:pt idx="33">
                  <c:v>27.472799999999999</c:v>
                </c:pt>
                <c:pt idx="34">
                  <c:v>29.537199999999999</c:v>
                </c:pt>
                <c:pt idx="35">
                  <c:v>28.408100000000001</c:v>
                </c:pt>
                <c:pt idx="36">
                  <c:v>27.732399999999998</c:v>
                </c:pt>
                <c:pt idx="37">
                  <c:v>26.8078</c:v>
                </c:pt>
                <c:pt idx="38">
                  <c:v>26.953900000000001</c:v>
                </c:pt>
                <c:pt idx="39">
                  <c:v>27.2836</c:v>
                </c:pt>
                <c:pt idx="40">
                  <c:v>28.840499999999999</c:v>
                </c:pt>
                <c:pt idx="41">
                  <c:v>28.9925</c:v>
                </c:pt>
                <c:pt idx="42">
                  <c:v>30.6233</c:v>
                </c:pt>
                <c:pt idx="43">
                  <c:v>30.153600000000001</c:v>
                </c:pt>
                <c:pt idx="44">
                  <c:v>30.710599999999999</c:v>
                </c:pt>
                <c:pt idx="45">
                  <c:v>30.785599999999999</c:v>
                </c:pt>
                <c:pt idx="46">
                  <c:v>31.276599999999998</c:v>
                </c:pt>
                <c:pt idx="47">
                  <c:v>30.8932</c:v>
                </c:pt>
              </c:numCache>
            </c:numRef>
          </c:val>
          <c:smooth val="0"/>
          <c:extLst>
            <c:ext xmlns:c16="http://schemas.microsoft.com/office/drawing/2014/chart" uri="{C3380CC4-5D6E-409C-BE32-E72D297353CC}">
              <c16:uniqueId val="{00000002-25F1-4780-9725-4C63C160290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5F1-4780-9725-4C63C160290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1.3463799999999999</c:v>
                </c:pt>
                <c:pt idx="1">
                  <c:v>1.3633900000000001</c:v>
                </c:pt>
                <c:pt idx="2">
                  <c:v>1.355</c:v>
                </c:pt>
                <c:pt idx="3">
                  <c:v>1.3506800000000001</c:v>
                </c:pt>
                <c:pt idx="4">
                  <c:v>1.3678999999999999</c:v>
                </c:pt>
                <c:pt idx="5">
                  <c:v>1.3551</c:v>
                </c:pt>
                <c:pt idx="6">
                  <c:v>1.3692299999999999</c:v>
                </c:pt>
                <c:pt idx="7">
                  <c:v>1.3205499999999999</c:v>
                </c:pt>
                <c:pt idx="8">
                  <c:v>1.2936300000000001</c:v>
                </c:pt>
                <c:pt idx="9">
                  <c:v>1.1255599999999999</c:v>
                </c:pt>
                <c:pt idx="10">
                  <c:v>0.36194999999999999</c:v>
                </c:pt>
                <c:pt idx="11">
                  <c:v>0.92991000000000001</c:v>
                </c:pt>
                <c:pt idx="12">
                  <c:v>1.30375</c:v>
                </c:pt>
                <c:pt idx="13">
                  <c:v>1.3139400000000001</c:v>
                </c:pt>
                <c:pt idx="14">
                  <c:v>1.2417</c:v>
                </c:pt>
                <c:pt idx="15">
                  <c:v>1.2996000000000001</c:v>
                </c:pt>
                <c:pt idx="16">
                  <c:v>1.2728600000000001</c:v>
                </c:pt>
                <c:pt idx="17">
                  <c:v>1.1895</c:v>
                </c:pt>
                <c:pt idx="18">
                  <c:v>1.28132</c:v>
                </c:pt>
                <c:pt idx="19">
                  <c:v>1.2395799999999999</c:v>
                </c:pt>
                <c:pt idx="20">
                  <c:v>1.2422299999999999</c:v>
                </c:pt>
                <c:pt idx="21">
                  <c:v>1.24369</c:v>
                </c:pt>
                <c:pt idx="22">
                  <c:v>1.24922</c:v>
                </c:pt>
                <c:pt idx="23">
                  <c:v>1.21238</c:v>
                </c:pt>
                <c:pt idx="24">
                  <c:v>1.1771100000000001</c:v>
                </c:pt>
                <c:pt idx="25">
                  <c:v>1.1787700000000001</c:v>
                </c:pt>
                <c:pt idx="26">
                  <c:v>1.16699</c:v>
                </c:pt>
                <c:pt idx="27">
                  <c:v>1.1734</c:v>
                </c:pt>
                <c:pt idx="28">
                  <c:v>1.16588</c:v>
                </c:pt>
                <c:pt idx="29">
                  <c:v>1.1831</c:v>
                </c:pt>
                <c:pt idx="30">
                  <c:v>1.11985</c:v>
                </c:pt>
                <c:pt idx="31">
                  <c:v>0.76427999999999996</c:v>
                </c:pt>
                <c:pt idx="32">
                  <c:v>0.65666000000000002</c:v>
                </c:pt>
                <c:pt idx="33">
                  <c:v>0.84701000000000004</c:v>
                </c:pt>
                <c:pt idx="34">
                  <c:v>0.82865</c:v>
                </c:pt>
                <c:pt idx="35">
                  <c:v>0.95899000000000001</c:v>
                </c:pt>
                <c:pt idx="36">
                  <c:v>0.83008000000000004</c:v>
                </c:pt>
                <c:pt idx="37">
                  <c:v>0.88497999999999999</c:v>
                </c:pt>
                <c:pt idx="38">
                  <c:v>1.16242</c:v>
                </c:pt>
                <c:pt idx="39">
                  <c:v>1.13602</c:v>
                </c:pt>
                <c:pt idx="40">
                  <c:v>1.15195</c:v>
                </c:pt>
                <c:pt idx="41">
                  <c:v>1.2507999999999999</c:v>
                </c:pt>
                <c:pt idx="42">
                  <c:v>1.28041</c:v>
                </c:pt>
                <c:pt idx="43">
                  <c:v>1.30047</c:v>
                </c:pt>
                <c:pt idx="44">
                  <c:v>1.3255300000000001</c:v>
                </c:pt>
                <c:pt idx="45">
                  <c:v>1.2813600000000001</c:v>
                </c:pt>
                <c:pt idx="46">
                  <c:v>1.31938</c:v>
                </c:pt>
                <c:pt idx="47">
                  <c:v>1.3386400000000001</c:v>
                </c:pt>
              </c:numCache>
            </c:numRef>
          </c:val>
          <c:smooth val="0"/>
          <c:extLst>
            <c:ext xmlns:c16="http://schemas.microsoft.com/office/drawing/2014/chart" uri="{C3380CC4-5D6E-409C-BE32-E72D297353CC}">
              <c16:uniqueId val="{00000004-25F1-4780-9725-4C63C160290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5F1-4780-9725-4C63C160290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2.7</c:v>
                </c:pt>
                <c:pt idx="3">
                  <c:v>2.6</c:v>
                </c:pt>
                <c:pt idx="4">
                  <c:v>2.6</c:v>
                </c:pt>
                <c:pt idx="5">
                  <c:v>2.7</c:v>
                </c:pt>
                <c:pt idx="6">
                  <c:v>2.6</c:v>
                </c:pt>
                <c:pt idx="7">
                  <c:v>2.6</c:v>
                </c:pt>
                <c:pt idx="8">
                  <c:v>2.5</c:v>
                </c:pt>
                <c:pt idx="9">
                  <c:v>2.6</c:v>
                </c:pt>
                <c:pt idx="10">
                  <c:v>2.5</c:v>
                </c:pt>
                <c:pt idx="11">
                  <c:v>2.6</c:v>
                </c:pt>
                <c:pt idx="12">
                  <c:v>2.6</c:v>
                </c:pt>
                <c:pt idx="13">
                  <c:v>2.5</c:v>
                </c:pt>
                <c:pt idx="14">
                  <c:v>2.4</c:v>
                </c:pt>
                <c:pt idx="15">
                  <c:v>2.5</c:v>
                </c:pt>
                <c:pt idx="16">
                  <c:v>2.5</c:v>
                </c:pt>
                <c:pt idx="17">
                  <c:v>2.5</c:v>
                </c:pt>
                <c:pt idx="18">
                  <c:v>2.5</c:v>
                </c:pt>
                <c:pt idx="19">
                  <c:v>2.5</c:v>
                </c:pt>
                <c:pt idx="20">
                  <c:v>2.5</c:v>
                </c:pt>
                <c:pt idx="21">
                  <c:v>2.6</c:v>
                </c:pt>
                <c:pt idx="22">
                  <c:v>2.4</c:v>
                </c:pt>
                <c:pt idx="23">
                  <c:v>2.6</c:v>
                </c:pt>
                <c:pt idx="24">
                  <c:v>2.6</c:v>
                </c:pt>
                <c:pt idx="25">
                  <c:v>2.4</c:v>
                </c:pt>
                <c:pt idx="26">
                  <c:v>2.5</c:v>
                </c:pt>
                <c:pt idx="27">
                  <c:v>2.5</c:v>
                </c:pt>
                <c:pt idx="28">
                  <c:v>2.4</c:v>
                </c:pt>
                <c:pt idx="29">
                  <c:v>2.5</c:v>
                </c:pt>
                <c:pt idx="30">
                  <c:v>2.5</c:v>
                </c:pt>
                <c:pt idx="31">
                  <c:v>2.5</c:v>
                </c:pt>
                <c:pt idx="32">
                  <c:v>2.4</c:v>
                </c:pt>
                <c:pt idx="33">
                  <c:v>2.2999999999999998</c:v>
                </c:pt>
                <c:pt idx="34">
                  <c:v>2.2999999999999998</c:v>
                </c:pt>
                <c:pt idx="35">
                  <c:v>2.2000000000000002</c:v>
                </c:pt>
                <c:pt idx="36">
                  <c:v>2.2999999999999998</c:v>
                </c:pt>
                <c:pt idx="37">
                  <c:v>2.4</c:v>
                </c:pt>
                <c:pt idx="38">
                  <c:v>2.2999999999999998</c:v>
                </c:pt>
                <c:pt idx="39">
                  <c:v>2.2999999999999998</c:v>
                </c:pt>
                <c:pt idx="40">
                  <c:v>2.2999999999999998</c:v>
                </c:pt>
                <c:pt idx="41">
                  <c:v>2.2999999999999998</c:v>
                </c:pt>
                <c:pt idx="42">
                  <c:v>2.4</c:v>
                </c:pt>
                <c:pt idx="43">
                  <c:v>2.5</c:v>
                </c:pt>
                <c:pt idx="44">
                  <c:v>2.5</c:v>
                </c:pt>
                <c:pt idx="45">
                  <c:v>2.5</c:v>
                </c:pt>
                <c:pt idx="46">
                  <c:v>2.5</c:v>
                </c:pt>
                <c:pt idx="47">
                  <c:v>2.5</c:v>
                </c:pt>
              </c:numCache>
            </c:numRef>
          </c:val>
          <c:smooth val="0"/>
          <c:extLst>
            <c:ext xmlns:c16="http://schemas.microsoft.com/office/drawing/2014/chart" uri="{C3380CC4-5D6E-409C-BE32-E72D297353CC}">
              <c16:uniqueId val="{00000006-25F1-4780-9725-4C63C160290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5F1-4780-9725-4C63C160290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72.173730000000006</c:v>
                </c:pt>
                <c:pt idx="1">
                  <c:v>71.572739999999996</c:v>
                </c:pt>
                <c:pt idx="2">
                  <c:v>70.109639999999999</c:v>
                </c:pt>
                <c:pt idx="3">
                  <c:v>70.467500000000001</c:v>
                </c:pt>
                <c:pt idx="4">
                  <c:v>71.1464</c:v>
                </c:pt>
                <c:pt idx="5">
                  <c:v>72.165409999999994</c:v>
                </c:pt>
                <c:pt idx="6">
                  <c:v>72.770849999999996</c:v>
                </c:pt>
                <c:pt idx="7">
                  <c:v>72.778930000000003</c:v>
                </c:pt>
                <c:pt idx="8">
                  <c:v>72.712770000000006</c:v>
                </c:pt>
                <c:pt idx="9">
                  <c:v>72.547889999999995</c:v>
                </c:pt>
                <c:pt idx="10">
                  <c:v>72.432239999999993</c:v>
                </c:pt>
                <c:pt idx="11">
                  <c:v>72.751509999999996</c:v>
                </c:pt>
                <c:pt idx="12">
                  <c:v>73.013859999999994</c:v>
                </c:pt>
                <c:pt idx="13">
                  <c:v>73.114750000000001</c:v>
                </c:pt>
                <c:pt idx="14">
                  <c:v>72.685810000000004</c:v>
                </c:pt>
                <c:pt idx="15">
                  <c:v>73.232259999999997</c:v>
                </c:pt>
                <c:pt idx="16">
                  <c:v>73.274739999999994</c:v>
                </c:pt>
                <c:pt idx="17">
                  <c:v>71.991759999999999</c:v>
                </c:pt>
                <c:pt idx="18">
                  <c:v>70.732069999999993</c:v>
                </c:pt>
                <c:pt idx="19">
                  <c:v>71.495580000000004</c:v>
                </c:pt>
                <c:pt idx="20">
                  <c:v>71.451310000000007</c:v>
                </c:pt>
                <c:pt idx="21">
                  <c:v>71.474090000000004</c:v>
                </c:pt>
                <c:pt idx="22">
                  <c:v>71.285480000000007</c:v>
                </c:pt>
                <c:pt idx="23">
                  <c:v>70.87321</c:v>
                </c:pt>
                <c:pt idx="24">
                  <c:v>70.110299999999995</c:v>
                </c:pt>
                <c:pt idx="25">
                  <c:v>69.191630000000004</c:v>
                </c:pt>
                <c:pt idx="26">
                  <c:v>70.315709999999996</c:v>
                </c:pt>
                <c:pt idx="27">
                  <c:v>70.255409999999998</c:v>
                </c:pt>
                <c:pt idx="28">
                  <c:v>70.654709999999994</c:v>
                </c:pt>
                <c:pt idx="29">
                  <c:v>69.801749999999998</c:v>
                </c:pt>
                <c:pt idx="30">
                  <c:v>69.555660000000003</c:v>
                </c:pt>
                <c:pt idx="31">
                  <c:v>70.173900000000003</c:v>
                </c:pt>
                <c:pt idx="32">
                  <c:v>70.807270000000003</c:v>
                </c:pt>
                <c:pt idx="33">
                  <c:v>71.906649999999999</c:v>
                </c:pt>
                <c:pt idx="34">
                  <c:v>71.456130000000002</c:v>
                </c:pt>
                <c:pt idx="35">
                  <c:v>56.301009999999998</c:v>
                </c:pt>
                <c:pt idx="36">
                  <c:v>55.385190000000001</c:v>
                </c:pt>
                <c:pt idx="37">
                  <c:v>52.600549999999998</c:v>
                </c:pt>
                <c:pt idx="38">
                  <c:v>32.647100000000002</c:v>
                </c:pt>
                <c:pt idx="39">
                  <c:v>32.593510000000002</c:v>
                </c:pt>
                <c:pt idx="40">
                  <c:v>32.842599999999997</c:v>
                </c:pt>
                <c:pt idx="41">
                  <c:v>32.862220000000001</c:v>
                </c:pt>
                <c:pt idx="42">
                  <c:v>33.358069999999998</c:v>
                </c:pt>
                <c:pt idx="43">
                  <c:v>55.523470000000003</c:v>
                </c:pt>
                <c:pt idx="44">
                  <c:v>70.731579999999994</c:v>
                </c:pt>
                <c:pt idx="45">
                  <c:v>71.513639999999995</c:v>
                </c:pt>
                <c:pt idx="46">
                  <c:v>71.247410000000002</c:v>
                </c:pt>
                <c:pt idx="47">
                  <c:v>71.511899999999997</c:v>
                </c:pt>
              </c:numCache>
            </c:numRef>
          </c:val>
          <c:smooth val="0"/>
          <c:extLst>
            <c:ext xmlns:c16="http://schemas.microsoft.com/office/drawing/2014/chart" uri="{C3380CC4-5D6E-409C-BE32-E72D297353CC}">
              <c16:uniqueId val="{00000008-25F1-4780-9725-4C63C160290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5F1-4780-9725-4C63C160290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25F1-4780-9725-4C63C160290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5F1-4780-9725-4C63C160290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5F1-4780-9725-4C63C160290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5F1-4780-9725-4C63C160290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12.430759999999999</c:v>
                </c:pt>
                <c:pt idx="1">
                  <c:v>12.74527</c:v>
                </c:pt>
                <c:pt idx="2">
                  <c:v>12.61144</c:v>
                </c:pt>
                <c:pt idx="3">
                  <c:v>12.649660000000001</c:v>
                </c:pt>
                <c:pt idx="4">
                  <c:v>12.455679999999999</c:v>
                </c:pt>
                <c:pt idx="5">
                  <c:v>12.70454</c:v>
                </c:pt>
                <c:pt idx="6">
                  <c:v>12.45101</c:v>
                </c:pt>
                <c:pt idx="7">
                  <c:v>12.66804</c:v>
                </c:pt>
                <c:pt idx="8">
                  <c:v>12.277520000000001</c:v>
                </c:pt>
                <c:pt idx="9">
                  <c:v>12.371449999999999</c:v>
                </c:pt>
                <c:pt idx="10">
                  <c:v>12.155049999999999</c:v>
                </c:pt>
                <c:pt idx="11">
                  <c:v>12.385719999999999</c:v>
                </c:pt>
                <c:pt idx="12">
                  <c:v>12.4346</c:v>
                </c:pt>
                <c:pt idx="13">
                  <c:v>12.46214</c:v>
                </c:pt>
                <c:pt idx="14">
                  <c:v>12.19932</c:v>
                </c:pt>
                <c:pt idx="15">
                  <c:v>12.49675</c:v>
                </c:pt>
                <c:pt idx="16">
                  <c:v>12.45354</c:v>
                </c:pt>
                <c:pt idx="17">
                  <c:v>12.52346</c:v>
                </c:pt>
                <c:pt idx="18">
                  <c:v>12.20931</c:v>
                </c:pt>
                <c:pt idx="19">
                  <c:v>13.900880000000001</c:v>
                </c:pt>
                <c:pt idx="20">
                  <c:v>16.759270000000001</c:v>
                </c:pt>
                <c:pt idx="21">
                  <c:v>17.39592</c:v>
                </c:pt>
                <c:pt idx="22">
                  <c:v>17.023060000000001</c:v>
                </c:pt>
                <c:pt idx="23">
                  <c:v>17.411950000000001</c:v>
                </c:pt>
                <c:pt idx="24">
                  <c:v>17.293610000000001</c:v>
                </c:pt>
                <c:pt idx="25">
                  <c:v>17.518470000000001</c:v>
                </c:pt>
                <c:pt idx="26">
                  <c:v>17.638549999999999</c:v>
                </c:pt>
                <c:pt idx="27">
                  <c:v>17.47785</c:v>
                </c:pt>
                <c:pt idx="28">
                  <c:v>17.59348</c:v>
                </c:pt>
                <c:pt idx="29">
                  <c:v>17.84892</c:v>
                </c:pt>
                <c:pt idx="30">
                  <c:v>17.464390000000002</c:v>
                </c:pt>
                <c:pt idx="31">
                  <c:v>17.49681</c:v>
                </c:pt>
                <c:pt idx="32">
                  <c:v>17.548950000000001</c:v>
                </c:pt>
                <c:pt idx="33">
                  <c:v>17.653379999999999</c:v>
                </c:pt>
                <c:pt idx="34">
                  <c:v>17.70898</c:v>
                </c:pt>
                <c:pt idx="35">
                  <c:v>17.871649999999999</c:v>
                </c:pt>
                <c:pt idx="36">
                  <c:v>18.021719999999998</c:v>
                </c:pt>
                <c:pt idx="37">
                  <c:v>17.88775</c:v>
                </c:pt>
                <c:pt idx="38">
                  <c:v>17.96163</c:v>
                </c:pt>
                <c:pt idx="39">
                  <c:v>17.885809999999999</c:v>
                </c:pt>
                <c:pt idx="40">
                  <c:v>17.97936</c:v>
                </c:pt>
                <c:pt idx="41">
                  <c:v>18.00732</c:v>
                </c:pt>
                <c:pt idx="42">
                  <c:v>18.02535</c:v>
                </c:pt>
                <c:pt idx="43">
                  <c:v>17.5685</c:v>
                </c:pt>
                <c:pt idx="44">
                  <c:v>18.034369999999999</c:v>
                </c:pt>
                <c:pt idx="45">
                  <c:v>17.42801</c:v>
                </c:pt>
                <c:pt idx="46">
                  <c:v>17.672910000000002</c:v>
                </c:pt>
                <c:pt idx="47">
                  <c:v>17.69295</c:v>
                </c:pt>
              </c:numCache>
            </c:numRef>
          </c:val>
          <c:smooth val="0"/>
          <c:extLst>
            <c:ext xmlns:c16="http://schemas.microsoft.com/office/drawing/2014/chart" uri="{C3380CC4-5D6E-409C-BE32-E72D297353CC}">
              <c16:uniqueId val="{0000000E-25F1-4780-9725-4C63C160290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5F1-4780-9725-4C63C160290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5F1-4780-9725-4C63C160290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5F1-4780-9725-4C63C160290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5F1-4780-9725-4C63C160290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53.7</c:v>
                </c:pt>
                <c:pt idx="1">
                  <c:v>59.17</c:v>
                </c:pt>
                <c:pt idx="2">
                  <c:v>65.81</c:v>
                </c:pt>
                <c:pt idx="3">
                  <c:v>65.930000000000007</c:v>
                </c:pt>
                <c:pt idx="4">
                  <c:v>65.989999999999995</c:v>
                </c:pt>
                <c:pt idx="5">
                  <c:v>66.09</c:v>
                </c:pt>
                <c:pt idx="6">
                  <c:v>65.37</c:v>
                </c:pt>
                <c:pt idx="7">
                  <c:v>65.39</c:v>
                </c:pt>
                <c:pt idx="8">
                  <c:v>62.76</c:v>
                </c:pt>
                <c:pt idx="9">
                  <c:v>63.66</c:v>
                </c:pt>
                <c:pt idx="10">
                  <c:v>66.05</c:v>
                </c:pt>
                <c:pt idx="11">
                  <c:v>66.25</c:v>
                </c:pt>
                <c:pt idx="12">
                  <c:v>64.819999999999993</c:v>
                </c:pt>
                <c:pt idx="13">
                  <c:v>65.45</c:v>
                </c:pt>
                <c:pt idx="14">
                  <c:v>65.37</c:v>
                </c:pt>
                <c:pt idx="15">
                  <c:v>65.8</c:v>
                </c:pt>
                <c:pt idx="16">
                  <c:v>66.53</c:v>
                </c:pt>
                <c:pt idx="17">
                  <c:v>64.53</c:v>
                </c:pt>
                <c:pt idx="18">
                  <c:v>63.22</c:v>
                </c:pt>
                <c:pt idx="19">
                  <c:v>63.51</c:v>
                </c:pt>
                <c:pt idx="20">
                  <c:v>64.05</c:v>
                </c:pt>
                <c:pt idx="21">
                  <c:v>64.489999999999995</c:v>
                </c:pt>
                <c:pt idx="22">
                  <c:v>59.85</c:v>
                </c:pt>
                <c:pt idx="23">
                  <c:v>59.71</c:v>
                </c:pt>
                <c:pt idx="24">
                  <c:v>58.82</c:v>
                </c:pt>
                <c:pt idx="25">
                  <c:v>52.29</c:v>
                </c:pt>
                <c:pt idx="26">
                  <c:v>50.86</c:v>
                </c:pt>
                <c:pt idx="27">
                  <c:v>45.64</c:v>
                </c:pt>
                <c:pt idx="28">
                  <c:v>46.56</c:v>
                </c:pt>
                <c:pt idx="29">
                  <c:v>46.41</c:v>
                </c:pt>
                <c:pt idx="30">
                  <c:v>47.9</c:v>
                </c:pt>
                <c:pt idx="31">
                  <c:v>48.71</c:v>
                </c:pt>
                <c:pt idx="32">
                  <c:v>46.13</c:v>
                </c:pt>
                <c:pt idx="33">
                  <c:v>44.23</c:v>
                </c:pt>
                <c:pt idx="34">
                  <c:v>41.24</c:v>
                </c:pt>
                <c:pt idx="35">
                  <c:v>12.74</c:v>
                </c:pt>
                <c:pt idx="36">
                  <c:v>4.13</c:v>
                </c:pt>
                <c:pt idx="37">
                  <c:v>4.21</c:v>
                </c:pt>
                <c:pt idx="38">
                  <c:v>4.1500000000000004</c:v>
                </c:pt>
                <c:pt idx="39">
                  <c:v>4.9000000000000004</c:v>
                </c:pt>
                <c:pt idx="40">
                  <c:v>4.9400000000000004</c:v>
                </c:pt>
                <c:pt idx="41">
                  <c:v>4.75</c:v>
                </c:pt>
                <c:pt idx="42">
                  <c:v>4.72</c:v>
                </c:pt>
                <c:pt idx="43">
                  <c:v>4.5199999999999996</c:v>
                </c:pt>
                <c:pt idx="44">
                  <c:v>32.33</c:v>
                </c:pt>
                <c:pt idx="45">
                  <c:v>43</c:v>
                </c:pt>
                <c:pt idx="46">
                  <c:v>46.17</c:v>
                </c:pt>
                <c:pt idx="47">
                  <c:v>48.98</c:v>
                </c:pt>
              </c:numCache>
            </c:numRef>
          </c:val>
          <c:smooth val="0"/>
          <c:extLst>
            <c:ext xmlns:c16="http://schemas.microsoft.com/office/drawing/2014/chart" uri="{C3380CC4-5D6E-409C-BE32-E72D297353CC}">
              <c16:uniqueId val="{00000013-25F1-4780-9725-4C63C160290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25F1-4780-9725-4C63C16029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147.15008</c:v>
                </c:pt>
                <c:pt idx="1">
                  <c:v>146.57213999999999</c:v>
                </c:pt>
                <c:pt idx="2">
                  <c:v>144.11369999999999</c:v>
                </c:pt>
                <c:pt idx="3">
                  <c:v>147.39166</c:v>
                </c:pt>
                <c:pt idx="4">
                  <c:v>148.27033</c:v>
                </c:pt>
                <c:pt idx="5">
                  <c:v>147.89895000000001</c:v>
                </c:pt>
                <c:pt idx="6">
                  <c:v>147.5018</c:v>
                </c:pt>
                <c:pt idx="7">
                  <c:v>146.29920999999999</c:v>
                </c:pt>
                <c:pt idx="8">
                  <c:v>145.62463</c:v>
                </c:pt>
                <c:pt idx="9">
                  <c:v>147.37880999999999</c:v>
                </c:pt>
                <c:pt idx="10">
                  <c:v>144.99173999999999</c:v>
                </c:pt>
                <c:pt idx="11">
                  <c:v>144.23786999999999</c:v>
                </c:pt>
                <c:pt idx="12">
                  <c:v>141.44676000000001</c:v>
                </c:pt>
                <c:pt idx="13">
                  <c:v>140.76268999999999</c:v>
                </c:pt>
                <c:pt idx="14">
                  <c:v>141.00890000000001</c:v>
                </c:pt>
                <c:pt idx="15">
                  <c:v>139.47829999999999</c:v>
                </c:pt>
                <c:pt idx="16">
                  <c:v>138.39143999999999</c:v>
                </c:pt>
                <c:pt idx="17">
                  <c:v>139.90141</c:v>
                </c:pt>
                <c:pt idx="18">
                  <c:v>139.82612</c:v>
                </c:pt>
                <c:pt idx="19">
                  <c:v>140.88506000000001</c:v>
                </c:pt>
                <c:pt idx="20">
                  <c:v>141.40192999999999</c:v>
                </c:pt>
                <c:pt idx="21">
                  <c:v>141.68774999999999</c:v>
                </c:pt>
                <c:pt idx="22">
                  <c:v>143.33058</c:v>
                </c:pt>
                <c:pt idx="23">
                  <c:v>142.00252</c:v>
                </c:pt>
                <c:pt idx="24">
                  <c:v>141.23150000000001</c:v>
                </c:pt>
                <c:pt idx="25">
                  <c:v>139.79542000000001</c:v>
                </c:pt>
                <c:pt idx="26">
                  <c:v>139.76199</c:v>
                </c:pt>
                <c:pt idx="27">
                  <c:v>136.72859</c:v>
                </c:pt>
                <c:pt idx="28">
                  <c:v>138.3211</c:v>
                </c:pt>
                <c:pt idx="29">
                  <c:v>139.19457</c:v>
                </c:pt>
                <c:pt idx="30">
                  <c:v>139.44712000000001</c:v>
                </c:pt>
                <c:pt idx="31">
                  <c:v>140.53192000000001</c:v>
                </c:pt>
                <c:pt idx="32">
                  <c:v>139.77182999999999</c:v>
                </c:pt>
                <c:pt idx="33">
                  <c:v>139.77046000000001</c:v>
                </c:pt>
                <c:pt idx="34">
                  <c:v>141.72071</c:v>
                </c:pt>
                <c:pt idx="35">
                  <c:v>142.38508999999999</c:v>
                </c:pt>
                <c:pt idx="36">
                  <c:v>143.18361999999999</c:v>
                </c:pt>
                <c:pt idx="37">
                  <c:v>141.90084999999999</c:v>
                </c:pt>
                <c:pt idx="38">
                  <c:v>140.62979999999999</c:v>
                </c:pt>
                <c:pt idx="39">
                  <c:v>142.08797999999999</c:v>
                </c:pt>
                <c:pt idx="40">
                  <c:v>141.41146000000001</c:v>
                </c:pt>
                <c:pt idx="41">
                  <c:v>145.39425</c:v>
                </c:pt>
                <c:pt idx="42">
                  <c:v>146.91284999999999</c:v>
                </c:pt>
                <c:pt idx="43">
                  <c:v>147.08269000000001</c:v>
                </c:pt>
                <c:pt idx="44">
                  <c:v>147.12794</c:v>
                </c:pt>
                <c:pt idx="45">
                  <c:v>140.63740000000001</c:v>
                </c:pt>
                <c:pt idx="46">
                  <c:v>147.90487999999999</c:v>
                </c:pt>
                <c:pt idx="47">
                  <c:v>145.67185000000001</c:v>
                </c:pt>
              </c:numCache>
            </c:numRef>
          </c:val>
          <c:smooth val="0"/>
          <c:extLst>
            <c:ext xmlns:c16="http://schemas.microsoft.com/office/drawing/2014/chart" uri="{C3380CC4-5D6E-409C-BE32-E72D297353CC}">
              <c16:uniqueId val="{00000000-05C9-4642-984F-7457EA29D61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5C9-4642-984F-7457EA29D61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4.5170300000000001</c:v>
                </c:pt>
                <c:pt idx="1">
                  <c:v>4.60067</c:v>
                </c:pt>
                <c:pt idx="2">
                  <c:v>4.5543899999999997</c:v>
                </c:pt>
                <c:pt idx="3">
                  <c:v>4.56501</c:v>
                </c:pt>
                <c:pt idx="4">
                  <c:v>4.5240999999999998</c:v>
                </c:pt>
                <c:pt idx="5">
                  <c:v>4.6189099999999996</c:v>
                </c:pt>
                <c:pt idx="6">
                  <c:v>4.5934699999999999</c:v>
                </c:pt>
                <c:pt idx="7">
                  <c:v>4.6854300000000002</c:v>
                </c:pt>
                <c:pt idx="8">
                  <c:v>4.6305899999999998</c:v>
                </c:pt>
                <c:pt idx="9">
                  <c:v>4.5553100000000004</c:v>
                </c:pt>
                <c:pt idx="10">
                  <c:v>4.4030899999999997</c:v>
                </c:pt>
                <c:pt idx="11">
                  <c:v>4.4678699999999996</c:v>
                </c:pt>
                <c:pt idx="12">
                  <c:v>4.2850099999999998</c:v>
                </c:pt>
                <c:pt idx="13">
                  <c:v>4.3633800000000003</c:v>
                </c:pt>
                <c:pt idx="14">
                  <c:v>4.4842599999999999</c:v>
                </c:pt>
                <c:pt idx="15">
                  <c:v>3.7681200000000001</c:v>
                </c:pt>
                <c:pt idx="16">
                  <c:v>3.7408999999999999</c:v>
                </c:pt>
                <c:pt idx="17">
                  <c:v>3.7360500000000001</c:v>
                </c:pt>
                <c:pt idx="18">
                  <c:v>3.1658599999999999</c:v>
                </c:pt>
                <c:pt idx="19">
                  <c:v>3.0350899999999998</c:v>
                </c:pt>
                <c:pt idx="20">
                  <c:v>3.07037</c:v>
                </c:pt>
                <c:pt idx="21">
                  <c:v>3.09944</c:v>
                </c:pt>
                <c:pt idx="22">
                  <c:v>3.1756099999999998</c:v>
                </c:pt>
                <c:pt idx="23">
                  <c:v>3.6148799999999999</c:v>
                </c:pt>
                <c:pt idx="24">
                  <c:v>3.7019600000000001</c:v>
                </c:pt>
                <c:pt idx="25">
                  <c:v>3.7075200000000001</c:v>
                </c:pt>
                <c:pt idx="26">
                  <c:v>3.6513300000000002</c:v>
                </c:pt>
                <c:pt idx="27">
                  <c:v>3.71143</c:v>
                </c:pt>
                <c:pt idx="28">
                  <c:v>3.64486</c:v>
                </c:pt>
                <c:pt idx="29">
                  <c:v>3.6847799999999999</c:v>
                </c:pt>
                <c:pt idx="30">
                  <c:v>3.7021199999999999</c:v>
                </c:pt>
                <c:pt idx="31">
                  <c:v>3.66587</c:v>
                </c:pt>
                <c:pt idx="32">
                  <c:v>3.7957399999999999</c:v>
                </c:pt>
                <c:pt idx="33">
                  <c:v>3.9258899999999999</c:v>
                </c:pt>
                <c:pt idx="34">
                  <c:v>3.9351799999999999</c:v>
                </c:pt>
                <c:pt idx="35">
                  <c:v>3.8803999999999998</c:v>
                </c:pt>
                <c:pt idx="36">
                  <c:v>4.0971900000000003</c:v>
                </c:pt>
                <c:pt idx="37">
                  <c:v>4.2457599999999998</c:v>
                </c:pt>
                <c:pt idx="38">
                  <c:v>4.4917299999999996</c:v>
                </c:pt>
                <c:pt idx="39">
                  <c:v>4.2534999999999998</c:v>
                </c:pt>
                <c:pt idx="40">
                  <c:v>4.3591300000000004</c:v>
                </c:pt>
                <c:pt idx="41">
                  <c:v>4.4113800000000003</c:v>
                </c:pt>
                <c:pt idx="42">
                  <c:v>4.3144</c:v>
                </c:pt>
                <c:pt idx="43">
                  <c:v>4.3346900000000002</c:v>
                </c:pt>
                <c:pt idx="44">
                  <c:v>4.3886900000000004</c:v>
                </c:pt>
                <c:pt idx="45">
                  <c:v>4.3606600000000002</c:v>
                </c:pt>
                <c:pt idx="46">
                  <c:v>4.3906099999999997</c:v>
                </c:pt>
                <c:pt idx="47">
                  <c:v>4.3059099999999999</c:v>
                </c:pt>
              </c:numCache>
            </c:numRef>
          </c:val>
          <c:smooth val="0"/>
          <c:extLst>
            <c:ext xmlns:c16="http://schemas.microsoft.com/office/drawing/2014/chart" uri="{C3380CC4-5D6E-409C-BE32-E72D297353CC}">
              <c16:uniqueId val="{00000002-05C9-4642-984F-7457EA29D61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134.76215999999999</c:v>
                </c:pt>
                <c:pt idx="1">
                  <c:v>132.35849999999999</c:v>
                </c:pt>
                <c:pt idx="2">
                  <c:v>133.03534999999999</c:v>
                </c:pt>
                <c:pt idx="3">
                  <c:v>130.87544</c:v>
                </c:pt>
                <c:pt idx="4">
                  <c:v>132.27798999999999</c:v>
                </c:pt>
                <c:pt idx="5">
                  <c:v>136.95473000000001</c:v>
                </c:pt>
                <c:pt idx="6">
                  <c:v>136.54154</c:v>
                </c:pt>
                <c:pt idx="7">
                  <c:v>133.30717999999999</c:v>
                </c:pt>
                <c:pt idx="8">
                  <c:v>134.67667</c:v>
                </c:pt>
                <c:pt idx="9">
                  <c:v>135.33896999999999</c:v>
                </c:pt>
                <c:pt idx="10">
                  <c:v>133.80962</c:v>
                </c:pt>
                <c:pt idx="11">
                  <c:v>134.08564000000001</c:v>
                </c:pt>
                <c:pt idx="12">
                  <c:v>131.12744000000001</c:v>
                </c:pt>
                <c:pt idx="13">
                  <c:v>127.76061</c:v>
                </c:pt>
                <c:pt idx="14">
                  <c:v>131.95232999999999</c:v>
                </c:pt>
                <c:pt idx="15">
                  <c:v>133.60835</c:v>
                </c:pt>
                <c:pt idx="16">
                  <c:v>133.10813999999999</c:v>
                </c:pt>
                <c:pt idx="17">
                  <c:v>134.33712</c:v>
                </c:pt>
                <c:pt idx="18">
                  <c:v>134.32449</c:v>
                </c:pt>
                <c:pt idx="19">
                  <c:v>132.35623000000001</c:v>
                </c:pt>
                <c:pt idx="20">
                  <c:v>130.31702000000001</c:v>
                </c:pt>
                <c:pt idx="21">
                  <c:v>130.43100999999999</c:v>
                </c:pt>
                <c:pt idx="22">
                  <c:v>132.35300000000001</c:v>
                </c:pt>
                <c:pt idx="23">
                  <c:v>129.45138</c:v>
                </c:pt>
                <c:pt idx="24">
                  <c:v>129.41818000000001</c:v>
                </c:pt>
                <c:pt idx="25">
                  <c:v>128.92275000000001</c:v>
                </c:pt>
                <c:pt idx="26">
                  <c:v>128.98518000000001</c:v>
                </c:pt>
                <c:pt idx="27">
                  <c:v>130.04397</c:v>
                </c:pt>
                <c:pt idx="28">
                  <c:v>129.03373999999999</c:v>
                </c:pt>
                <c:pt idx="29">
                  <c:v>126.61445999999999</c:v>
                </c:pt>
                <c:pt idx="30">
                  <c:v>126.64161</c:v>
                </c:pt>
                <c:pt idx="31">
                  <c:v>129.70912000000001</c:v>
                </c:pt>
                <c:pt idx="32">
                  <c:v>130.54936000000001</c:v>
                </c:pt>
                <c:pt idx="33">
                  <c:v>129.72031999999999</c:v>
                </c:pt>
                <c:pt idx="34">
                  <c:v>129.70335</c:v>
                </c:pt>
                <c:pt idx="35">
                  <c:v>133.45227</c:v>
                </c:pt>
                <c:pt idx="36">
                  <c:v>128.92666</c:v>
                </c:pt>
                <c:pt idx="37">
                  <c:v>123.4472</c:v>
                </c:pt>
                <c:pt idx="38">
                  <c:v>128.24387999999999</c:v>
                </c:pt>
                <c:pt idx="39">
                  <c:v>126.94571999999999</c:v>
                </c:pt>
                <c:pt idx="40">
                  <c:v>128.88388</c:v>
                </c:pt>
                <c:pt idx="41">
                  <c:v>130.00628</c:v>
                </c:pt>
                <c:pt idx="42">
                  <c:v>130.93934999999999</c:v>
                </c:pt>
                <c:pt idx="43">
                  <c:v>129.92366000000001</c:v>
                </c:pt>
                <c:pt idx="44">
                  <c:v>129.58788000000001</c:v>
                </c:pt>
                <c:pt idx="45">
                  <c:v>130.49419</c:v>
                </c:pt>
                <c:pt idx="46">
                  <c:v>131.06904</c:v>
                </c:pt>
                <c:pt idx="47">
                  <c:v>130.98891</c:v>
                </c:pt>
              </c:numCache>
            </c:numRef>
          </c:val>
          <c:smooth val="0"/>
          <c:extLst>
            <c:ext xmlns:c16="http://schemas.microsoft.com/office/drawing/2014/chart" uri="{C3380CC4-5D6E-409C-BE32-E72D297353CC}">
              <c16:uniqueId val="{00000003-05C9-4642-984F-7457EA29D61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14.22264</c:v>
                </c:pt>
                <c:pt idx="1">
                  <c:v>13.570499999999999</c:v>
                </c:pt>
                <c:pt idx="2">
                  <c:v>12.93736</c:v>
                </c:pt>
                <c:pt idx="3">
                  <c:v>14.46367</c:v>
                </c:pt>
                <c:pt idx="4">
                  <c:v>14.304589999999999</c:v>
                </c:pt>
                <c:pt idx="5">
                  <c:v>14.29219</c:v>
                </c:pt>
                <c:pt idx="6">
                  <c:v>14.32118</c:v>
                </c:pt>
                <c:pt idx="7">
                  <c:v>14.16982</c:v>
                </c:pt>
                <c:pt idx="8">
                  <c:v>14.00816</c:v>
                </c:pt>
                <c:pt idx="9">
                  <c:v>13.971500000000001</c:v>
                </c:pt>
                <c:pt idx="10">
                  <c:v>13.31358</c:v>
                </c:pt>
                <c:pt idx="11">
                  <c:v>12.86431</c:v>
                </c:pt>
                <c:pt idx="12">
                  <c:v>12.140879999999999</c:v>
                </c:pt>
                <c:pt idx="13">
                  <c:v>10.69735</c:v>
                </c:pt>
                <c:pt idx="14">
                  <c:v>10.536820000000001</c:v>
                </c:pt>
                <c:pt idx="15">
                  <c:v>10.47621</c:v>
                </c:pt>
                <c:pt idx="16">
                  <c:v>10.492319999999999</c:v>
                </c:pt>
                <c:pt idx="17">
                  <c:v>12.07724</c:v>
                </c:pt>
                <c:pt idx="18">
                  <c:v>12.72932</c:v>
                </c:pt>
                <c:pt idx="19">
                  <c:v>12.52544</c:v>
                </c:pt>
                <c:pt idx="20">
                  <c:v>12.36932</c:v>
                </c:pt>
                <c:pt idx="21">
                  <c:v>13.32563</c:v>
                </c:pt>
                <c:pt idx="22">
                  <c:v>12.577059999999999</c:v>
                </c:pt>
                <c:pt idx="23">
                  <c:v>12.86378</c:v>
                </c:pt>
                <c:pt idx="24">
                  <c:v>12.77895</c:v>
                </c:pt>
                <c:pt idx="25">
                  <c:v>12.52928</c:v>
                </c:pt>
                <c:pt idx="26">
                  <c:v>12.8108</c:v>
                </c:pt>
                <c:pt idx="27">
                  <c:v>13.87473</c:v>
                </c:pt>
                <c:pt idx="28">
                  <c:v>13.35003</c:v>
                </c:pt>
                <c:pt idx="29">
                  <c:v>13.528449999999999</c:v>
                </c:pt>
                <c:pt idx="30">
                  <c:v>13.748279999999999</c:v>
                </c:pt>
                <c:pt idx="31">
                  <c:v>13.439120000000001</c:v>
                </c:pt>
                <c:pt idx="32">
                  <c:v>13.53754</c:v>
                </c:pt>
                <c:pt idx="33">
                  <c:v>12.77256</c:v>
                </c:pt>
                <c:pt idx="34">
                  <c:v>12.6219</c:v>
                </c:pt>
                <c:pt idx="35">
                  <c:v>12.03294</c:v>
                </c:pt>
                <c:pt idx="36">
                  <c:v>10.840870000000001</c:v>
                </c:pt>
                <c:pt idx="37">
                  <c:v>9.9914500000000004</c:v>
                </c:pt>
                <c:pt idx="38">
                  <c:v>10.424060000000001</c:v>
                </c:pt>
                <c:pt idx="39">
                  <c:v>10.210739999999999</c:v>
                </c:pt>
                <c:pt idx="40">
                  <c:v>11.886900000000001</c:v>
                </c:pt>
                <c:pt idx="41">
                  <c:v>12.32057</c:v>
                </c:pt>
                <c:pt idx="42">
                  <c:v>13.046530000000001</c:v>
                </c:pt>
                <c:pt idx="43">
                  <c:v>13.567310000000001</c:v>
                </c:pt>
                <c:pt idx="44">
                  <c:v>13.83999</c:v>
                </c:pt>
                <c:pt idx="45">
                  <c:v>13.38546</c:v>
                </c:pt>
                <c:pt idx="46">
                  <c:v>10.396190000000001</c:v>
                </c:pt>
                <c:pt idx="47">
                  <c:v>11.010149999999999</c:v>
                </c:pt>
              </c:numCache>
            </c:numRef>
          </c:val>
          <c:smooth val="0"/>
          <c:extLst>
            <c:ext xmlns:c16="http://schemas.microsoft.com/office/drawing/2014/chart" uri="{C3380CC4-5D6E-409C-BE32-E72D297353CC}">
              <c16:uniqueId val="{00000004-05C9-4642-984F-7457EA29D61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5C9-4642-984F-7457EA29D61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35.597799999999999</c:v>
                </c:pt>
                <c:pt idx="1">
                  <c:v>32.909300000000002</c:v>
                </c:pt>
                <c:pt idx="2">
                  <c:v>32.917400000000001</c:v>
                </c:pt>
                <c:pt idx="3">
                  <c:v>36.936300000000003</c:v>
                </c:pt>
                <c:pt idx="4">
                  <c:v>35.615699999999997</c:v>
                </c:pt>
                <c:pt idx="5">
                  <c:v>36.0366</c:v>
                </c:pt>
                <c:pt idx="6">
                  <c:v>36.320700000000002</c:v>
                </c:pt>
                <c:pt idx="7">
                  <c:v>36.500300000000003</c:v>
                </c:pt>
                <c:pt idx="8">
                  <c:v>36.2699</c:v>
                </c:pt>
                <c:pt idx="9">
                  <c:v>35.427399999999999</c:v>
                </c:pt>
                <c:pt idx="10">
                  <c:v>34.754899999999999</c:v>
                </c:pt>
                <c:pt idx="11">
                  <c:v>34.851700000000001</c:v>
                </c:pt>
                <c:pt idx="12">
                  <c:v>31.559899999999999</c:v>
                </c:pt>
                <c:pt idx="13">
                  <c:v>30.996400000000001</c:v>
                </c:pt>
                <c:pt idx="14">
                  <c:v>32.720199999999998</c:v>
                </c:pt>
                <c:pt idx="15">
                  <c:v>33.8337</c:v>
                </c:pt>
                <c:pt idx="16">
                  <c:v>32.557600000000001</c:v>
                </c:pt>
                <c:pt idx="17">
                  <c:v>32.040900000000001</c:v>
                </c:pt>
                <c:pt idx="18">
                  <c:v>34.8095</c:v>
                </c:pt>
                <c:pt idx="19">
                  <c:v>35.140700000000002</c:v>
                </c:pt>
                <c:pt idx="20">
                  <c:v>36.741999999999997</c:v>
                </c:pt>
                <c:pt idx="21">
                  <c:v>35.994399999999999</c:v>
                </c:pt>
                <c:pt idx="22">
                  <c:v>33.501199999999997</c:v>
                </c:pt>
                <c:pt idx="23">
                  <c:v>32.649500000000003</c:v>
                </c:pt>
                <c:pt idx="24">
                  <c:v>31.885100000000001</c:v>
                </c:pt>
                <c:pt idx="25">
                  <c:v>31.763300000000001</c:v>
                </c:pt>
                <c:pt idx="26">
                  <c:v>33.011299999999999</c:v>
                </c:pt>
                <c:pt idx="27">
                  <c:v>34.715899999999998</c:v>
                </c:pt>
                <c:pt idx="28">
                  <c:v>35.083100000000002</c:v>
                </c:pt>
                <c:pt idx="29">
                  <c:v>34.814100000000003</c:v>
                </c:pt>
                <c:pt idx="30">
                  <c:v>36.2286</c:v>
                </c:pt>
                <c:pt idx="31">
                  <c:v>35.951000000000001</c:v>
                </c:pt>
                <c:pt idx="32">
                  <c:v>34.926000000000002</c:v>
                </c:pt>
                <c:pt idx="33">
                  <c:v>33.982100000000003</c:v>
                </c:pt>
                <c:pt idx="34">
                  <c:v>33.3309</c:v>
                </c:pt>
                <c:pt idx="35">
                  <c:v>33.237400000000001</c:v>
                </c:pt>
                <c:pt idx="36">
                  <c:v>30.9649</c:v>
                </c:pt>
                <c:pt idx="37">
                  <c:v>30.3948</c:v>
                </c:pt>
                <c:pt idx="38">
                  <c:v>32.764200000000002</c:v>
                </c:pt>
                <c:pt idx="39">
                  <c:v>34.468299999999999</c:v>
                </c:pt>
                <c:pt idx="40">
                  <c:v>34.6449</c:v>
                </c:pt>
                <c:pt idx="41">
                  <c:v>34.846200000000003</c:v>
                </c:pt>
                <c:pt idx="42">
                  <c:v>36.4846</c:v>
                </c:pt>
                <c:pt idx="43">
                  <c:v>36.7654</c:v>
                </c:pt>
                <c:pt idx="44">
                  <c:v>37.0916</c:v>
                </c:pt>
                <c:pt idx="45">
                  <c:v>38.597799999999999</c:v>
                </c:pt>
                <c:pt idx="46">
                  <c:v>38.407499999999999</c:v>
                </c:pt>
                <c:pt idx="47">
                  <c:v>38.235700000000001</c:v>
                </c:pt>
              </c:numCache>
            </c:numRef>
          </c:val>
          <c:smooth val="0"/>
          <c:extLst>
            <c:ext xmlns:c16="http://schemas.microsoft.com/office/drawing/2014/chart" uri="{C3380CC4-5D6E-409C-BE32-E72D297353CC}">
              <c16:uniqueId val="{00000006-05C9-4642-984F-7457EA29D61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5C9-4642-984F-7457EA29D61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5C9-4642-984F-7457EA29D61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5C9-4642-984F-7457EA29D61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83.683000000000007</c:v>
                </c:pt>
                <c:pt idx="1">
                  <c:v>84.033779999999993</c:v>
                </c:pt>
                <c:pt idx="2">
                  <c:v>84.356440000000006</c:v>
                </c:pt>
                <c:pt idx="3">
                  <c:v>82.450789999999998</c:v>
                </c:pt>
                <c:pt idx="4">
                  <c:v>83.403440000000003</c:v>
                </c:pt>
                <c:pt idx="5">
                  <c:v>85.935640000000006</c:v>
                </c:pt>
                <c:pt idx="6">
                  <c:v>85.502120000000005</c:v>
                </c:pt>
                <c:pt idx="7">
                  <c:v>84.478610000000003</c:v>
                </c:pt>
                <c:pt idx="8">
                  <c:v>85.003979999999999</c:v>
                </c:pt>
                <c:pt idx="9">
                  <c:v>85.330749999999995</c:v>
                </c:pt>
                <c:pt idx="10">
                  <c:v>85.657679999999999</c:v>
                </c:pt>
                <c:pt idx="11">
                  <c:v>84.984889999999993</c:v>
                </c:pt>
                <c:pt idx="12">
                  <c:v>84.342950000000002</c:v>
                </c:pt>
                <c:pt idx="13">
                  <c:v>85.648579999999995</c:v>
                </c:pt>
                <c:pt idx="14">
                  <c:v>85.402169999999998</c:v>
                </c:pt>
                <c:pt idx="15">
                  <c:v>86.069710000000001</c:v>
                </c:pt>
                <c:pt idx="16">
                  <c:v>87.366</c:v>
                </c:pt>
                <c:pt idx="17">
                  <c:v>86.636840000000007</c:v>
                </c:pt>
                <c:pt idx="18">
                  <c:v>86.504689999999997</c:v>
                </c:pt>
                <c:pt idx="19">
                  <c:v>85.981949999999998</c:v>
                </c:pt>
                <c:pt idx="20">
                  <c:v>85.047780000000003</c:v>
                </c:pt>
                <c:pt idx="21">
                  <c:v>84.492339999999999</c:v>
                </c:pt>
                <c:pt idx="22">
                  <c:v>84.978920000000002</c:v>
                </c:pt>
                <c:pt idx="23">
                  <c:v>85.64331</c:v>
                </c:pt>
                <c:pt idx="24">
                  <c:v>84.909080000000003</c:v>
                </c:pt>
                <c:pt idx="25">
                  <c:v>85.748999999999995</c:v>
                </c:pt>
                <c:pt idx="26">
                  <c:v>85.606750000000005</c:v>
                </c:pt>
                <c:pt idx="27">
                  <c:v>85.697310000000002</c:v>
                </c:pt>
                <c:pt idx="28">
                  <c:v>68.816159999999996</c:v>
                </c:pt>
                <c:pt idx="29">
                  <c:v>67.604740000000007</c:v>
                </c:pt>
                <c:pt idx="30">
                  <c:v>49.543340000000001</c:v>
                </c:pt>
                <c:pt idx="31">
                  <c:v>47.656640000000003</c:v>
                </c:pt>
                <c:pt idx="32">
                  <c:v>48.638150000000003</c:v>
                </c:pt>
                <c:pt idx="33">
                  <c:v>47.645539999999997</c:v>
                </c:pt>
                <c:pt idx="34">
                  <c:v>47.540619999999997</c:v>
                </c:pt>
                <c:pt idx="35">
                  <c:v>47.433399999999999</c:v>
                </c:pt>
                <c:pt idx="36">
                  <c:v>47.1496</c:v>
                </c:pt>
                <c:pt idx="37">
                  <c:v>47.23357</c:v>
                </c:pt>
                <c:pt idx="38">
                  <c:v>47.753360000000001</c:v>
                </c:pt>
                <c:pt idx="39">
                  <c:v>48.233759999999997</c:v>
                </c:pt>
                <c:pt idx="40">
                  <c:v>47.66704</c:v>
                </c:pt>
                <c:pt idx="41">
                  <c:v>47.679040000000001</c:v>
                </c:pt>
                <c:pt idx="42">
                  <c:v>46.543939999999999</c:v>
                </c:pt>
                <c:pt idx="43">
                  <c:v>45.479799999999997</c:v>
                </c:pt>
                <c:pt idx="44">
                  <c:v>45.576500000000003</c:v>
                </c:pt>
                <c:pt idx="45">
                  <c:v>46.445140000000002</c:v>
                </c:pt>
                <c:pt idx="46">
                  <c:v>47.532449999999997</c:v>
                </c:pt>
                <c:pt idx="47">
                  <c:v>47.044759999999997</c:v>
                </c:pt>
              </c:numCache>
            </c:numRef>
          </c:val>
          <c:smooth val="0"/>
          <c:extLst>
            <c:ext xmlns:c16="http://schemas.microsoft.com/office/drawing/2014/chart" uri="{C3380CC4-5D6E-409C-BE32-E72D297353CC}">
              <c16:uniqueId val="{0000000A-05C9-4642-984F-7457EA29D61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19.43543</c:v>
                </c:pt>
                <c:pt idx="1">
                  <c:v>19.337949999999999</c:v>
                </c:pt>
                <c:pt idx="2">
                  <c:v>19.34056</c:v>
                </c:pt>
                <c:pt idx="3">
                  <c:v>19.28454</c:v>
                </c:pt>
                <c:pt idx="4">
                  <c:v>19.27439</c:v>
                </c:pt>
                <c:pt idx="5">
                  <c:v>19.271070000000002</c:v>
                </c:pt>
                <c:pt idx="6">
                  <c:v>19.247900000000001</c:v>
                </c:pt>
                <c:pt idx="7">
                  <c:v>19.25658</c:v>
                </c:pt>
                <c:pt idx="8">
                  <c:v>19.253979999999999</c:v>
                </c:pt>
                <c:pt idx="9">
                  <c:v>19.271170000000001</c:v>
                </c:pt>
                <c:pt idx="10">
                  <c:v>19.275040000000001</c:v>
                </c:pt>
                <c:pt idx="11">
                  <c:v>19.275410000000001</c:v>
                </c:pt>
                <c:pt idx="12">
                  <c:v>19.22428</c:v>
                </c:pt>
                <c:pt idx="13">
                  <c:v>19.253589999999999</c:v>
                </c:pt>
                <c:pt idx="14">
                  <c:v>19.249590000000001</c:v>
                </c:pt>
                <c:pt idx="15">
                  <c:v>19.250599999999999</c:v>
                </c:pt>
                <c:pt idx="16">
                  <c:v>19.222290000000001</c:v>
                </c:pt>
                <c:pt idx="17">
                  <c:v>19.214870000000001</c:v>
                </c:pt>
                <c:pt idx="18">
                  <c:v>19.23142</c:v>
                </c:pt>
                <c:pt idx="19">
                  <c:v>18.996729999999999</c:v>
                </c:pt>
                <c:pt idx="20">
                  <c:v>19.00919</c:v>
                </c:pt>
                <c:pt idx="21">
                  <c:v>19.21547</c:v>
                </c:pt>
                <c:pt idx="22">
                  <c:v>19.230640000000001</c:v>
                </c:pt>
                <c:pt idx="23">
                  <c:v>19.228210000000001</c:v>
                </c:pt>
                <c:pt idx="24">
                  <c:v>19.22625</c:v>
                </c:pt>
                <c:pt idx="25">
                  <c:v>19.2394</c:v>
                </c:pt>
                <c:pt idx="26">
                  <c:v>19.25234</c:v>
                </c:pt>
                <c:pt idx="27">
                  <c:v>19.30311</c:v>
                </c:pt>
                <c:pt idx="28">
                  <c:v>19.243569999999998</c:v>
                </c:pt>
                <c:pt idx="29">
                  <c:v>19.244700000000002</c:v>
                </c:pt>
                <c:pt idx="30">
                  <c:v>19.24756</c:v>
                </c:pt>
                <c:pt idx="31">
                  <c:v>19.253540000000001</c:v>
                </c:pt>
                <c:pt idx="32">
                  <c:v>19.227989999999998</c:v>
                </c:pt>
                <c:pt idx="33">
                  <c:v>19.211819999999999</c:v>
                </c:pt>
                <c:pt idx="34">
                  <c:v>19.217770000000002</c:v>
                </c:pt>
                <c:pt idx="35">
                  <c:v>2.9983399999999998</c:v>
                </c:pt>
                <c:pt idx="36">
                  <c:v>2.9571499999999999</c:v>
                </c:pt>
                <c:pt idx="37">
                  <c:v>2.9612699999999998</c:v>
                </c:pt>
                <c:pt idx="38">
                  <c:v>2.9711099999999999</c:v>
                </c:pt>
                <c:pt idx="39">
                  <c:v>2.9717699999999998</c:v>
                </c:pt>
                <c:pt idx="40">
                  <c:v>3.0484200000000001</c:v>
                </c:pt>
                <c:pt idx="41">
                  <c:v>6.4662600000000001</c:v>
                </c:pt>
                <c:pt idx="42">
                  <c:v>9.7464700000000004</c:v>
                </c:pt>
                <c:pt idx="43">
                  <c:v>18.950610000000001</c:v>
                </c:pt>
                <c:pt idx="44">
                  <c:v>19.194939999999999</c:v>
                </c:pt>
                <c:pt idx="45">
                  <c:v>19.210170000000002</c:v>
                </c:pt>
                <c:pt idx="46">
                  <c:v>11.46546</c:v>
                </c:pt>
                <c:pt idx="47">
                  <c:v>5.7631899999999998</c:v>
                </c:pt>
              </c:numCache>
            </c:numRef>
          </c:val>
          <c:smooth val="0"/>
          <c:extLst>
            <c:ext xmlns:c16="http://schemas.microsoft.com/office/drawing/2014/chart" uri="{C3380CC4-5D6E-409C-BE32-E72D297353CC}">
              <c16:uniqueId val="{0000000B-05C9-4642-984F-7457EA29D61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5C9-4642-984F-7457EA29D61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0.52</c:v>
                </c:pt>
                <c:pt idx="1">
                  <c:v>0.52500000000000002</c:v>
                </c:pt>
                <c:pt idx="2">
                  <c:v>0.53100000000000003</c:v>
                </c:pt>
                <c:pt idx="3">
                  <c:v>0.505</c:v>
                </c:pt>
                <c:pt idx="4">
                  <c:v>0.54300000000000004</c:v>
                </c:pt>
                <c:pt idx="5">
                  <c:v>0.51400000000000001</c:v>
                </c:pt>
                <c:pt idx="6">
                  <c:v>0.52200000000000002</c:v>
                </c:pt>
                <c:pt idx="7">
                  <c:v>0.56599999999999995</c:v>
                </c:pt>
                <c:pt idx="8">
                  <c:v>0.56100000000000005</c:v>
                </c:pt>
                <c:pt idx="9">
                  <c:v>0.54500000000000004</c:v>
                </c:pt>
                <c:pt idx="10">
                  <c:v>0.42799999999999999</c:v>
                </c:pt>
                <c:pt idx="11">
                  <c:v>0.56999999999999995</c:v>
                </c:pt>
                <c:pt idx="12">
                  <c:v>0.54400000000000004</c:v>
                </c:pt>
                <c:pt idx="13">
                  <c:v>0.52300000000000002</c:v>
                </c:pt>
                <c:pt idx="14">
                  <c:v>0.52300000000000002</c:v>
                </c:pt>
                <c:pt idx="15">
                  <c:v>0.505</c:v>
                </c:pt>
                <c:pt idx="16">
                  <c:v>0.497</c:v>
                </c:pt>
                <c:pt idx="17">
                  <c:v>0.495</c:v>
                </c:pt>
                <c:pt idx="18">
                  <c:v>0.497</c:v>
                </c:pt>
                <c:pt idx="19">
                  <c:v>0.49199999999999999</c:v>
                </c:pt>
                <c:pt idx="20">
                  <c:v>0.52300000000000002</c:v>
                </c:pt>
                <c:pt idx="21">
                  <c:v>0.48699999999999999</c:v>
                </c:pt>
                <c:pt idx="22">
                  <c:v>0.46300000000000002</c:v>
                </c:pt>
                <c:pt idx="23">
                  <c:v>0.496</c:v>
                </c:pt>
                <c:pt idx="24">
                  <c:v>0.50800000000000001</c:v>
                </c:pt>
                <c:pt idx="25">
                  <c:v>0.5</c:v>
                </c:pt>
                <c:pt idx="26">
                  <c:v>0.51700000000000002</c:v>
                </c:pt>
                <c:pt idx="27">
                  <c:v>0.48299999999999998</c:v>
                </c:pt>
                <c:pt idx="28">
                  <c:v>0.49099999999999999</c:v>
                </c:pt>
                <c:pt idx="29">
                  <c:v>0.50600000000000001</c:v>
                </c:pt>
                <c:pt idx="30">
                  <c:v>0.48699999999999999</c:v>
                </c:pt>
                <c:pt idx="31">
                  <c:v>0.52400000000000002</c:v>
                </c:pt>
                <c:pt idx="32">
                  <c:v>0.503</c:v>
                </c:pt>
                <c:pt idx="33">
                  <c:v>0.498</c:v>
                </c:pt>
                <c:pt idx="34">
                  <c:v>0.48399999999999999</c:v>
                </c:pt>
                <c:pt idx="35">
                  <c:v>0.56599999999999995</c:v>
                </c:pt>
                <c:pt idx="36">
                  <c:v>0.55900000000000005</c:v>
                </c:pt>
                <c:pt idx="37">
                  <c:v>0.55300000000000005</c:v>
                </c:pt>
                <c:pt idx="38">
                  <c:v>0.55000000000000004</c:v>
                </c:pt>
                <c:pt idx="39">
                  <c:v>0.54500000000000004</c:v>
                </c:pt>
                <c:pt idx="40">
                  <c:v>0.6</c:v>
                </c:pt>
                <c:pt idx="41">
                  <c:v>0.55400000000000005</c:v>
                </c:pt>
                <c:pt idx="42">
                  <c:v>0.57899999999999996</c:v>
                </c:pt>
                <c:pt idx="43">
                  <c:v>0.56399999999999995</c:v>
                </c:pt>
                <c:pt idx="44">
                  <c:v>0.53300000000000003</c:v>
                </c:pt>
                <c:pt idx="45">
                  <c:v>0.53200000000000003</c:v>
                </c:pt>
                <c:pt idx="46">
                  <c:v>0.43099999999999999</c:v>
                </c:pt>
                <c:pt idx="47">
                  <c:v>0.54900000000000004</c:v>
                </c:pt>
              </c:numCache>
            </c:numRef>
          </c:val>
          <c:smooth val="0"/>
          <c:extLst>
            <c:ext xmlns:c16="http://schemas.microsoft.com/office/drawing/2014/chart" uri="{C3380CC4-5D6E-409C-BE32-E72D297353CC}">
              <c16:uniqueId val="{0000000D-05C9-4642-984F-7457EA29D61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31.217600000000001</c:v>
                </c:pt>
                <c:pt idx="1">
                  <c:v>29.16245</c:v>
                </c:pt>
                <c:pt idx="2">
                  <c:v>31.158429999999999</c:v>
                </c:pt>
                <c:pt idx="3">
                  <c:v>31.59498</c:v>
                </c:pt>
                <c:pt idx="4">
                  <c:v>31.841049999999999</c:v>
                </c:pt>
                <c:pt idx="5">
                  <c:v>31.881699999999999</c:v>
                </c:pt>
                <c:pt idx="6">
                  <c:v>32.886409999999998</c:v>
                </c:pt>
                <c:pt idx="7">
                  <c:v>33.090829999999997</c:v>
                </c:pt>
                <c:pt idx="8">
                  <c:v>31.14312</c:v>
                </c:pt>
                <c:pt idx="9">
                  <c:v>33.084760000000003</c:v>
                </c:pt>
                <c:pt idx="10">
                  <c:v>34.08343</c:v>
                </c:pt>
                <c:pt idx="11">
                  <c:v>32.719729999999998</c:v>
                </c:pt>
                <c:pt idx="12">
                  <c:v>31.19351</c:v>
                </c:pt>
                <c:pt idx="13">
                  <c:v>30.306709999999999</c:v>
                </c:pt>
                <c:pt idx="14">
                  <c:v>31.11561</c:v>
                </c:pt>
                <c:pt idx="15">
                  <c:v>32.079349999999998</c:v>
                </c:pt>
                <c:pt idx="16">
                  <c:v>32.602539999999998</c:v>
                </c:pt>
                <c:pt idx="17">
                  <c:v>33.748390000000001</c:v>
                </c:pt>
                <c:pt idx="18">
                  <c:v>33.45017</c:v>
                </c:pt>
                <c:pt idx="19">
                  <c:v>33.324359999999999</c:v>
                </c:pt>
                <c:pt idx="20">
                  <c:v>32.787399999999998</c:v>
                </c:pt>
                <c:pt idx="21">
                  <c:v>33.851230000000001</c:v>
                </c:pt>
                <c:pt idx="22">
                  <c:v>34.412309999999998</c:v>
                </c:pt>
                <c:pt idx="23">
                  <c:v>33.198099999999997</c:v>
                </c:pt>
                <c:pt idx="24">
                  <c:v>33.271619999999999</c:v>
                </c:pt>
                <c:pt idx="25">
                  <c:v>32.777650000000001</c:v>
                </c:pt>
                <c:pt idx="26">
                  <c:v>32.75085</c:v>
                </c:pt>
                <c:pt idx="27">
                  <c:v>33.406590000000001</c:v>
                </c:pt>
                <c:pt idx="28">
                  <c:v>33.402230000000003</c:v>
                </c:pt>
                <c:pt idx="29">
                  <c:v>34.427439999999997</c:v>
                </c:pt>
                <c:pt idx="30">
                  <c:v>34.316090000000003</c:v>
                </c:pt>
                <c:pt idx="31">
                  <c:v>34.1877</c:v>
                </c:pt>
                <c:pt idx="32">
                  <c:v>35.150109999999998</c:v>
                </c:pt>
                <c:pt idx="33">
                  <c:v>34.852310000000003</c:v>
                </c:pt>
                <c:pt idx="34">
                  <c:v>33.57855</c:v>
                </c:pt>
                <c:pt idx="35">
                  <c:v>31.991489999999999</c:v>
                </c:pt>
                <c:pt idx="36">
                  <c:v>31.634830000000001</c:v>
                </c:pt>
                <c:pt idx="37">
                  <c:v>31.905390000000001</c:v>
                </c:pt>
                <c:pt idx="38">
                  <c:v>31.867889999999999</c:v>
                </c:pt>
                <c:pt idx="39">
                  <c:v>32.951819999999998</c:v>
                </c:pt>
                <c:pt idx="40">
                  <c:v>32.610799999999998</c:v>
                </c:pt>
                <c:pt idx="41">
                  <c:v>32.821689999999997</c:v>
                </c:pt>
                <c:pt idx="42">
                  <c:v>32.709850000000003</c:v>
                </c:pt>
                <c:pt idx="43">
                  <c:v>33.032919999999997</c:v>
                </c:pt>
                <c:pt idx="44">
                  <c:v>33.086219999999997</c:v>
                </c:pt>
                <c:pt idx="45">
                  <c:v>33.817749999999997</c:v>
                </c:pt>
                <c:pt idx="46">
                  <c:v>34.301870000000001</c:v>
                </c:pt>
                <c:pt idx="47">
                  <c:v>34.644080000000002</c:v>
                </c:pt>
              </c:numCache>
            </c:numRef>
          </c:val>
          <c:smooth val="0"/>
          <c:extLst>
            <c:ext xmlns:c16="http://schemas.microsoft.com/office/drawing/2014/chart" uri="{C3380CC4-5D6E-409C-BE32-E72D297353CC}">
              <c16:uniqueId val="{0000000E-05C9-4642-984F-7457EA29D61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328.01916</c:v>
                </c:pt>
                <c:pt idx="1">
                  <c:v>327.09062999999998</c:v>
                </c:pt>
                <c:pt idx="2">
                  <c:v>327.23764999999997</c:v>
                </c:pt>
                <c:pt idx="3">
                  <c:v>327.61644000000001</c:v>
                </c:pt>
                <c:pt idx="4">
                  <c:v>328.30119999999999</c:v>
                </c:pt>
                <c:pt idx="5">
                  <c:v>328.01943999999997</c:v>
                </c:pt>
                <c:pt idx="6">
                  <c:v>328.13810999999998</c:v>
                </c:pt>
                <c:pt idx="7">
                  <c:v>328.78435000000002</c:v>
                </c:pt>
                <c:pt idx="8">
                  <c:v>331.98165</c:v>
                </c:pt>
                <c:pt idx="9">
                  <c:v>334.09095000000002</c:v>
                </c:pt>
                <c:pt idx="10">
                  <c:v>333.28147999999999</c:v>
                </c:pt>
                <c:pt idx="11">
                  <c:v>332.73074000000003</c:v>
                </c:pt>
                <c:pt idx="12">
                  <c:v>333.06610999999998</c:v>
                </c:pt>
                <c:pt idx="13">
                  <c:v>334.10680000000002</c:v>
                </c:pt>
                <c:pt idx="14">
                  <c:v>333.81040999999999</c:v>
                </c:pt>
                <c:pt idx="15">
                  <c:v>337.46940999999998</c:v>
                </c:pt>
                <c:pt idx="16">
                  <c:v>341.87245000000001</c:v>
                </c:pt>
                <c:pt idx="17">
                  <c:v>340.87583999999998</c:v>
                </c:pt>
                <c:pt idx="18">
                  <c:v>325.29662999999999</c:v>
                </c:pt>
                <c:pt idx="19">
                  <c:v>303.52587</c:v>
                </c:pt>
                <c:pt idx="20">
                  <c:v>315.32553999999999</c:v>
                </c:pt>
                <c:pt idx="21">
                  <c:v>335.87957</c:v>
                </c:pt>
                <c:pt idx="22">
                  <c:v>330.46935999999999</c:v>
                </c:pt>
                <c:pt idx="23">
                  <c:v>337.35467</c:v>
                </c:pt>
                <c:pt idx="24">
                  <c:v>341.43624</c:v>
                </c:pt>
                <c:pt idx="25">
                  <c:v>338.55488000000003</c:v>
                </c:pt>
                <c:pt idx="26">
                  <c:v>340.6189</c:v>
                </c:pt>
                <c:pt idx="27">
                  <c:v>337.67230000000001</c:v>
                </c:pt>
                <c:pt idx="28">
                  <c:v>340.94774999999998</c:v>
                </c:pt>
                <c:pt idx="29">
                  <c:v>341.80552</c:v>
                </c:pt>
                <c:pt idx="30">
                  <c:v>337.27965</c:v>
                </c:pt>
                <c:pt idx="31">
                  <c:v>337.04852</c:v>
                </c:pt>
                <c:pt idx="32">
                  <c:v>336.03300000000002</c:v>
                </c:pt>
                <c:pt idx="33">
                  <c:v>339.41334999999998</c:v>
                </c:pt>
                <c:pt idx="34">
                  <c:v>339.98860999999999</c:v>
                </c:pt>
                <c:pt idx="35">
                  <c:v>339.28426000000002</c:v>
                </c:pt>
                <c:pt idx="36">
                  <c:v>340.92766999999998</c:v>
                </c:pt>
                <c:pt idx="37">
                  <c:v>341.82573000000002</c:v>
                </c:pt>
                <c:pt idx="38">
                  <c:v>339.96319999999997</c:v>
                </c:pt>
                <c:pt idx="39">
                  <c:v>340.17070999999999</c:v>
                </c:pt>
                <c:pt idx="40">
                  <c:v>344.22307000000001</c:v>
                </c:pt>
                <c:pt idx="41">
                  <c:v>353.51715999999999</c:v>
                </c:pt>
                <c:pt idx="42">
                  <c:v>350.85829999999999</c:v>
                </c:pt>
                <c:pt idx="43">
                  <c:v>348.60091999999997</c:v>
                </c:pt>
                <c:pt idx="44">
                  <c:v>347.81828000000002</c:v>
                </c:pt>
                <c:pt idx="45">
                  <c:v>346.82907999999998</c:v>
                </c:pt>
                <c:pt idx="46">
                  <c:v>347.06765999999999</c:v>
                </c:pt>
                <c:pt idx="47">
                  <c:v>345.97273999999999</c:v>
                </c:pt>
              </c:numCache>
            </c:numRef>
          </c:val>
          <c:smooth val="0"/>
          <c:extLst>
            <c:ext xmlns:c16="http://schemas.microsoft.com/office/drawing/2014/chart" uri="{C3380CC4-5D6E-409C-BE32-E72D297353CC}">
              <c16:uniqueId val="{0000000F-05C9-4642-984F-7457EA29D61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5C9-4642-984F-7457EA29D61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145.0334</c:v>
                </c:pt>
                <c:pt idx="1">
                  <c:v>150.8125</c:v>
                </c:pt>
                <c:pt idx="2">
                  <c:v>157.32480000000001</c:v>
                </c:pt>
                <c:pt idx="3">
                  <c:v>156.0275</c:v>
                </c:pt>
                <c:pt idx="4">
                  <c:v>155.14949999999999</c:v>
                </c:pt>
                <c:pt idx="5">
                  <c:v>152.46</c:v>
                </c:pt>
                <c:pt idx="6">
                  <c:v>154.58619999999999</c:v>
                </c:pt>
                <c:pt idx="7">
                  <c:v>156.39760000000001</c:v>
                </c:pt>
                <c:pt idx="8">
                  <c:v>151.65780000000001</c:v>
                </c:pt>
                <c:pt idx="9">
                  <c:v>154.01679999999999</c:v>
                </c:pt>
                <c:pt idx="10">
                  <c:v>153.64240000000001</c:v>
                </c:pt>
                <c:pt idx="11">
                  <c:v>150.16849999999999</c:v>
                </c:pt>
                <c:pt idx="12">
                  <c:v>146.1061</c:v>
                </c:pt>
                <c:pt idx="13">
                  <c:v>153.34630000000001</c:v>
                </c:pt>
                <c:pt idx="14">
                  <c:v>155.64150000000001</c:v>
                </c:pt>
                <c:pt idx="15">
                  <c:v>135.88749999999999</c:v>
                </c:pt>
                <c:pt idx="16">
                  <c:v>127.54940000000001</c:v>
                </c:pt>
                <c:pt idx="17">
                  <c:v>127.5993</c:v>
                </c:pt>
                <c:pt idx="18">
                  <c:v>116.35639999999999</c:v>
                </c:pt>
                <c:pt idx="19">
                  <c:v>112.5613</c:v>
                </c:pt>
                <c:pt idx="20">
                  <c:v>108.8886</c:v>
                </c:pt>
                <c:pt idx="21">
                  <c:v>111.3325</c:v>
                </c:pt>
                <c:pt idx="22">
                  <c:v>110.5624</c:v>
                </c:pt>
                <c:pt idx="23">
                  <c:v>109.5654</c:v>
                </c:pt>
                <c:pt idx="24">
                  <c:v>109.2788</c:v>
                </c:pt>
                <c:pt idx="25">
                  <c:v>108.6743</c:v>
                </c:pt>
                <c:pt idx="26">
                  <c:v>112.0163</c:v>
                </c:pt>
                <c:pt idx="27">
                  <c:v>130.24770000000001</c:v>
                </c:pt>
                <c:pt idx="28">
                  <c:v>133.20310000000001</c:v>
                </c:pt>
                <c:pt idx="29">
                  <c:v>129.1918</c:v>
                </c:pt>
                <c:pt idx="30">
                  <c:v>129.12639999999999</c:v>
                </c:pt>
                <c:pt idx="31">
                  <c:v>140.17679999999999</c:v>
                </c:pt>
                <c:pt idx="32">
                  <c:v>148.8382</c:v>
                </c:pt>
                <c:pt idx="33">
                  <c:v>149.67089999999999</c:v>
                </c:pt>
                <c:pt idx="34">
                  <c:v>141.0301</c:v>
                </c:pt>
                <c:pt idx="35">
                  <c:v>149.8494</c:v>
                </c:pt>
                <c:pt idx="36">
                  <c:v>140.29169999999999</c:v>
                </c:pt>
                <c:pt idx="37">
                  <c:v>150.65029999999999</c:v>
                </c:pt>
                <c:pt idx="38">
                  <c:v>142.48089999999999</c:v>
                </c:pt>
                <c:pt idx="39">
                  <c:v>145.09309999999999</c:v>
                </c:pt>
                <c:pt idx="40">
                  <c:v>151.5444</c:v>
                </c:pt>
                <c:pt idx="41">
                  <c:v>149.98840000000001</c:v>
                </c:pt>
                <c:pt idx="42">
                  <c:v>154.1713</c:v>
                </c:pt>
                <c:pt idx="43">
                  <c:v>156.14869999999999</c:v>
                </c:pt>
                <c:pt idx="44">
                  <c:v>152.30969999999999</c:v>
                </c:pt>
                <c:pt idx="45">
                  <c:v>155.9392</c:v>
                </c:pt>
                <c:pt idx="46">
                  <c:v>153.44280000000001</c:v>
                </c:pt>
                <c:pt idx="47">
                  <c:v>153.91200000000001</c:v>
                </c:pt>
              </c:numCache>
            </c:numRef>
          </c:val>
          <c:smooth val="0"/>
          <c:extLst>
            <c:ext xmlns:c16="http://schemas.microsoft.com/office/drawing/2014/chart" uri="{C3380CC4-5D6E-409C-BE32-E72D297353CC}">
              <c16:uniqueId val="{00000011-05C9-4642-984F-7457EA29D61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12.694000000000001</c:v>
                </c:pt>
                <c:pt idx="1">
                  <c:v>12.766</c:v>
                </c:pt>
                <c:pt idx="2">
                  <c:v>12.968</c:v>
                </c:pt>
                <c:pt idx="3">
                  <c:v>12.916</c:v>
                </c:pt>
                <c:pt idx="4">
                  <c:v>12.88</c:v>
                </c:pt>
                <c:pt idx="5">
                  <c:v>12.75</c:v>
                </c:pt>
                <c:pt idx="6">
                  <c:v>12.667</c:v>
                </c:pt>
                <c:pt idx="7">
                  <c:v>12.991</c:v>
                </c:pt>
                <c:pt idx="8">
                  <c:v>12.435</c:v>
                </c:pt>
                <c:pt idx="9">
                  <c:v>12.93</c:v>
                </c:pt>
                <c:pt idx="10">
                  <c:v>12.664999999999999</c:v>
                </c:pt>
                <c:pt idx="11">
                  <c:v>13.119</c:v>
                </c:pt>
                <c:pt idx="12">
                  <c:v>12.987</c:v>
                </c:pt>
                <c:pt idx="13">
                  <c:v>12.654</c:v>
                </c:pt>
                <c:pt idx="14">
                  <c:v>12.43</c:v>
                </c:pt>
                <c:pt idx="15">
                  <c:v>12.597</c:v>
                </c:pt>
                <c:pt idx="16">
                  <c:v>12.683999999999999</c:v>
                </c:pt>
                <c:pt idx="17">
                  <c:v>12.818</c:v>
                </c:pt>
                <c:pt idx="18">
                  <c:v>12.869</c:v>
                </c:pt>
                <c:pt idx="19">
                  <c:v>12.346</c:v>
                </c:pt>
                <c:pt idx="20">
                  <c:v>12.632</c:v>
                </c:pt>
                <c:pt idx="21">
                  <c:v>12.465999999999999</c:v>
                </c:pt>
                <c:pt idx="22">
                  <c:v>12.146000000000001</c:v>
                </c:pt>
                <c:pt idx="23">
                  <c:v>12.571</c:v>
                </c:pt>
                <c:pt idx="24">
                  <c:v>12.946</c:v>
                </c:pt>
                <c:pt idx="25">
                  <c:v>12.84</c:v>
                </c:pt>
                <c:pt idx="26">
                  <c:v>12.737</c:v>
                </c:pt>
                <c:pt idx="27">
                  <c:v>12.888999999999999</c:v>
                </c:pt>
                <c:pt idx="28">
                  <c:v>12.365</c:v>
                </c:pt>
                <c:pt idx="29">
                  <c:v>12.364000000000001</c:v>
                </c:pt>
                <c:pt idx="30">
                  <c:v>12.521000000000001</c:v>
                </c:pt>
                <c:pt idx="31">
                  <c:v>12.333</c:v>
                </c:pt>
                <c:pt idx="32">
                  <c:v>12.653</c:v>
                </c:pt>
                <c:pt idx="33">
                  <c:v>12.79</c:v>
                </c:pt>
                <c:pt idx="34">
                  <c:v>12.738</c:v>
                </c:pt>
                <c:pt idx="35">
                  <c:v>12.834</c:v>
                </c:pt>
                <c:pt idx="36">
                  <c:v>12.869</c:v>
                </c:pt>
                <c:pt idx="37">
                  <c:v>12.628</c:v>
                </c:pt>
                <c:pt idx="38">
                  <c:v>12.686</c:v>
                </c:pt>
                <c:pt idx="39">
                  <c:v>12.811</c:v>
                </c:pt>
                <c:pt idx="40">
                  <c:v>12.807</c:v>
                </c:pt>
                <c:pt idx="41">
                  <c:v>12.66</c:v>
                </c:pt>
                <c:pt idx="42">
                  <c:v>12.955</c:v>
                </c:pt>
                <c:pt idx="43">
                  <c:v>13.04</c:v>
                </c:pt>
                <c:pt idx="44">
                  <c:v>13.132</c:v>
                </c:pt>
                <c:pt idx="45">
                  <c:v>13.034000000000001</c:v>
                </c:pt>
                <c:pt idx="46">
                  <c:v>13.132999999999999</c:v>
                </c:pt>
                <c:pt idx="47">
                  <c:v>13.029</c:v>
                </c:pt>
              </c:numCache>
            </c:numRef>
          </c:val>
          <c:smooth val="0"/>
          <c:extLst>
            <c:ext xmlns:c16="http://schemas.microsoft.com/office/drawing/2014/chart" uri="{C3380CC4-5D6E-409C-BE32-E72D297353CC}">
              <c16:uniqueId val="{00000012-05C9-4642-984F-7457EA29D61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5C9-4642-984F-7457EA29D61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5C9-4642-984F-7457EA29D61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14.6805</c:v>
                </c:pt>
                <c:pt idx="1">
                  <c:v>14.3767</c:v>
                </c:pt>
                <c:pt idx="2">
                  <c:v>14.755599999999999</c:v>
                </c:pt>
                <c:pt idx="3">
                  <c:v>15.117000000000001</c:v>
                </c:pt>
                <c:pt idx="4">
                  <c:v>15.4971</c:v>
                </c:pt>
                <c:pt idx="5">
                  <c:v>16.950399999999998</c:v>
                </c:pt>
                <c:pt idx="6">
                  <c:v>17.3566</c:v>
                </c:pt>
                <c:pt idx="7">
                  <c:v>17.531600000000001</c:v>
                </c:pt>
                <c:pt idx="8">
                  <c:v>17.024899999999999</c:v>
                </c:pt>
                <c:pt idx="9">
                  <c:v>16.7822</c:v>
                </c:pt>
                <c:pt idx="10">
                  <c:v>16.284199999999998</c:v>
                </c:pt>
                <c:pt idx="11">
                  <c:v>15.0268</c:v>
                </c:pt>
                <c:pt idx="12">
                  <c:v>15.905900000000001</c:v>
                </c:pt>
                <c:pt idx="13">
                  <c:v>14.4739</c:v>
                </c:pt>
                <c:pt idx="14">
                  <c:v>13.8908</c:v>
                </c:pt>
                <c:pt idx="15">
                  <c:v>14.509499999999999</c:v>
                </c:pt>
                <c:pt idx="16">
                  <c:v>14.148</c:v>
                </c:pt>
                <c:pt idx="17">
                  <c:v>15.273199999999999</c:v>
                </c:pt>
                <c:pt idx="18">
                  <c:v>16.402200000000001</c:v>
                </c:pt>
                <c:pt idx="19">
                  <c:v>16.6934</c:v>
                </c:pt>
                <c:pt idx="20">
                  <c:v>15.9445</c:v>
                </c:pt>
                <c:pt idx="21">
                  <c:v>15.8477</c:v>
                </c:pt>
                <c:pt idx="22">
                  <c:v>16.258500000000002</c:v>
                </c:pt>
                <c:pt idx="23">
                  <c:v>17.013000000000002</c:v>
                </c:pt>
                <c:pt idx="24">
                  <c:v>16.577500000000001</c:v>
                </c:pt>
                <c:pt idx="25">
                  <c:v>16.285</c:v>
                </c:pt>
                <c:pt idx="26">
                  <c:v>16.583200000000001</c:v>
                </c:pt>
                <c:pt idx="27">
                  <c:v>17.8233</c:v>
                </c:pt>
                <c:pt idx="28">
                  <c:v>17.953399999999998</c:v>
                </c:pt>
                <c:pt idx="29">
                  <c:v>17.8352</c:v>
                </c:pt>
                <c:pt idx="30">
                  <c:v>17.3903</c:v>
                </c:pt>
                <c:pt idx="31">
                  <c:v>17.771799999999999</c:v>
                </c:pt>
                <c:pt idx="32">
                  <c:v>16.8307</c:v>
                </c:pt>
                <c:pt idx="33">
                  <c:v>17.167100000000001</c:v>
                </c:pt>
                <c:pt idx="34">
                  <c:v>17.258900000000001</c:v>
                </c:pt>
                <c:pt idx="35">
                  <c:v>16.7943</c:v>
                </c:pt>
                <c:pt idx="36">
                  <c:v>16.002199999999998</c:v>
                </c:pt>
                <c:pt idx="37">
                  <c:v>16.1922</c:v>
                </c:pt>
                <c:pt idx="38">
                  <c:v>15.2424</c:v>
                </c:pt>
                <c:pt idx="39">
                  <c:v>15.463200000000001</c:v>
                </c:pt>
                <c:pt idx="40">
                  <c:v>16.090599999999998</c:v>
                </c:pt>
                <c:pt idx="41">
                  <c:v>16.722999999999999</c:v>
                </c:pt>
                <c:pt idx="42">
                  <c:v>16.999500000000001</c:v>
                </c:pt>
                <c:pt idx="43">
                  <c:v>18.118600000000001</c:v>
                </c:pt>
                <c:pt idx="44">
                  <c:v>18.175999999999998</c:v>
                </c:pt>
                <c:pt idx="45">
                  <c:v>17.671199999999999</c:v>
                </c:pt>
                <c:pt idx="46">
                  <c:v>17.536000000000001</c:v>
                </c:pt>
                <c:pt idx="47">
                  <c:v>15.940200000000001</c:v>
                </c:pt>
              </c:numCache>
            </c:numRef>
          </c:val>
          <c:smooth val="0"/>
          <c:extLst>
            <c:ext xmlns:c16="http://schemas.microsoft.com/office/drawing/2014/chart" uri="{C3380CC4-5D6E-409C-BE32-E72D297353CC}">
              <c16:uniqueId val="{00000015-05C9-4642-984F-7457EA29D61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4.6985799999999998</c:v>
                </c:pt>
                <c:pt idx="1">
                  <c:v>4.7109699999999997</c:v>
                </c:pt>
                <c:pt idx="2">
                  <c:v>4.4669600000000003</c:v>
                </c:pt>
                <c:pt idx="3">
                  <c:v>4.4739599999999999</c:v>
                </c:pt>
                <c:pt idx="4">
                  <c:v>4.47098</c:v>
                </c:pt>
                <c:pt idx="5">
                  <c:v>4.4655800000000001</c:v>
                </c:pt>
                <c:pt idx="6">
                  <c:v>4.4525300000000003</c:v>
                </c:pt>
                <c:pt idx="7">
                  <c:v>4.4444800000000004</c:v>
                </c:pt>
                <c:pt idx="8">
                  <c:v>4.7299300000000004</c:v>
                </c:pt>
                <c:pt idx="9">
                  <c:v>4.6916500000000001</c:v>
                </c:pt>
                <c:pt idx="10">
                  <c:v>4.45871</c:v>
                </c:pt>
                <c:pt idx="11">
                  <c:v>4.3871500000000001</c:v>
                </c:pt>
                <c:pt idx="12">
                  <c:v>4.3419299999999996</c:v>
                </c:pt>
                <c:pt idx="13">
                  <c:v>4.3213600000000003</c:v>
                </c:pt>
                <c:pt idx="14">
                  <c:v>4.3225899999999999</c:v>
                </c:pt>
                <c:pt idx="15">
                  <c:v>4.3092600000000001</c:v>
                </c:pt>
                <c:pt idx="16">
                  <c:v>4.3033400000000004</c:v>
                </c:pt>
                <c:pt idx="17">
                  <c:v>4.3157899999999998</c:v>
                </c:pt>
                <c:pt idx="18">
                  <c:v>4.3199500000000004</c:v>
                </c:pt>
                <c:pt idx="19">
                  <c:v>4.4860100000000003</c:v>
                </c:pt>
                <c:pt idx="20">
                  <c:v>4.39236</c:v>
                </c:pt>
                <c:pt idx="21">
                  <c:v>4.3649399999999998</c:v>
                </c:pt>
                <c:pt idx="22">
                  <c:v>4.3228999999999997</c:v>
                </c:pt>
                <c:pt idx="23">
                  <c:v>4.3472600000000003</c:v>
                </c:pt>
                <c:pt idx="24">
                  <c:v>4.3166000000000002</c:v>
                </c:pt>
                <c:pt idx="25">
                  <c:v>4.3784000000000001</c:v>
                </c:pt>
                <c:pt idx="26">
                  <c:v>4.4170100000000003</c:v>
                </c:pt>
                <c:pt idx="27">
                  <c:v>4.6616499999999998</c:v>
                </c:pt>
                <c:pt idx="28">
                  <c:v>4.63049</c:v>
                </c:pt>
                <c:pt idx="29">
                  <c:v>4.6487699999999998</c:v>
                </c:pt>
                <c:pt idx="30">
                  <c:v>4.6599500000000003</c:v>
                </c:pt>
                <c:pt idx="31">
                  <c:v>4.6226000000000003</c:v>
                </c:pt>
                <c:pt idx="32">
                  <c:v>4.6031500000000003</c:v>
                </c:pt>
                <c:pt idx="33">
                  <c:v>4.7097800000000003</c:v>
                </c:pt>
                <c:pt idx="34">
                  <c:v>4.7049899999999996</c:v>
                </c:pt>
                <c:pt idx="35">
                  <c:v>4.4879100000000003</c:v>
                </c:pt>
                <c:pt idx="36">
                  <c:v>4.4014300000000004</c:v>
                </c:pt>
                <c:pt idx="37">
                  <c:v>4.3954700000000004</c:v>
                </c:pt>
                <c:pt idx="38">
                  <c:v>4.38354</c:v>
                </c:pt>
                <c:pt idx="39">
                  <c:v>4.3825399999999997</c:v>
                </c:pt>
                <c:pt idx="40">
                  <c:v>4.3888400000000001</c:v>
                </c:pt>
                <c:pt idx="41">
                  <c:v>4.4611999999999998</c:v>
                </c:pt>
                <c:pt idx="42">
                  <c:v>4.5628200000000003</c:v>
                </c:pt>
                <c:pt idx="43">
                  <c:v>4.6601100000000004</c:v>
                </c:pt>
                <c:pt idx="44">
                  <c:v>4.6752000000000002</c:v>
                </c:pt>
                <c:pt idx="45">
                  <c:v>4.6263699999999996</c:v>
                </c:pt>
                <c:pt idx="46">
                  <c:v>4.6602100000000002</c:v>
                </c:pt>
                <c:pt idx="47">
                  <c:v>4.6763399999999997</c:v>
                </c:pt>
              </c:numCache>
            </c:numRef>
          </c:val>
          <c:smooth val="0"/>
          <c:extLst>
            <c:ext xmlns:c16="http://schemas.microsoft.com/office/drawing/2014/chart" uri="{C3380CC4-5D6E-409C-BE32-E72D297353CC}">
              <c16:uniqueId val="{00000016-05C9-4642-984F-7457EA29D61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5C9-4642-984F-7457EA29D61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5C9-4642-984F-7457EA29D61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15.69144</c:v>
                </c:pt>
                <c:pt idx="1">
                  <c:v>14.87922</c:v>
                </c:pt>
                <c:pt idx="2">
                  <c:v>15.3222</c:v>
                </c:pt>
                <c:pt idx="3">
                  <c:v>15.55951</c:v>
                </c:pt>
                <c:pt idx="4">
                  <c:v>15.40592</c:v>
                </c:pt>
                <c:pt idx="5">
                  <c:v>13.254440000000001</c:v>
                </c:pt>
                <c:pt idx="6">
                  <c:v>13.954739999999999</c:v>
                </c:pt>
                <c:pt idx="7">
                  <c:v>13.34362</c:v>
                </c:pt>
                <c:pt idx="8">
                  <c:v>12.883599999999999</c:v>
                </c:pt>
                <c:pt idx="9">
                  <c:v>12.49417</c:v>
                </c:pt>
                <c:pt idx="10">
                  <c:v>11.880039999999999</c:v>
                </c:pt>
                <c:pt idx="11">
                  <c:v>11.72573</c:v>
                </c:pt>
                <c:pt idx="12">
                  <c:v>11.16211</c:v>
                </c:pt>
                <c:pt idx="13">
                  <c:v>11.192209999999999</c:v>
                </c:pt>
                <c:pt idx="14">
                  <c:v>11.322039999999999</c:v>
                </c:pt>
                <c:pt idx="15">
                  <c:v>11.332839999999999</c:v>
                </c:pt>
                <c:pt idx="16">
                  <c:v>12.135859999999999</c:v>
                </c:pt>
                <c:pt idx="17">
                  <c:v>12.48615</c:v>
                </c:pt>
                <c:pt idx="18">
                  <c:v>12.928470000000001</c:v>
                </c:pt>
                <c:pt idx="19">
                  <c:v>12.96734</c:v>
                </c:pt>
                <c:pt idx="20">
                  <c:v>12.88326</c:v>
                </c:pt>
                <c:pt idx="21">
                  <c:v>13.343249999999999</c:v>
                </c:pt>
                <c:pt idx="22">
                  <c:v>13.21875</c:v>
                </c:pt>
                <c:pt idx="23">
                  <c:v>13.16103</c:v>
                </c:pt>
                <c:pt idx="24">
                  <c:v>12.96721</c:v>
                </c:pt>
                <c:pt idx="25">
                  <c:v>13.202579999999999</c:v>
                </c:pt>
                <c:pt idx="26">
                  <c:v>13.71621</c:v>
                </c:pt>
                <c:pt idx="27">
                  <c:v>14.20384</c:v>
                </c:pt>
                <c:pt idx="28">
                  <c:v>13.845179999999999</c:v>
                </c:pt>
                <c:pt idx="29">
                  <c:v>13.947010000000001</c:v>
                </c:pt>
                <c:pt idx="30">
                  <c:v>14.60965</c:v>
                </c:pt>
                <c:pt idx="31">
                  <c:v>14.445399999999999</c:v>
                </c:pt>
                <c:pt idx="32">
                  <c:v>13.54049</c:v>
                </c:pt>
                <c:pt idx="33">
                  <c:v>13.553179999999999</c:v>
                </c:pt>
                <c:pt idx="34">
                  <c:v>13.043189999999999</c:v>
                </c:pt>
                <c:pt idx="35">
                  <c:v>12.220610000000001</c:v>
                </c:pt>
                <c:pt idx="36">
                  <c:v>11.384370000000001</c:v>
                </c:pt>
                <c:pt idx="37">
                  <c:v>10.60821</c:v>
                </c:pt>
                <c:pt idx="38">
                  <c:v>11.066459999999999</c:v>
                </c:pt>
                <c:pt idx="39">
                  <c:v>11.23822</c:v>
                </c:pt>
                <c:pt idx="40">
                  <c:v>12.53711</c:v>
                </c:pt>
                <c:pt idx="41">
                  <c:v>12.445790000000001</c:v>
                </c:pt>
                <c:pt idx="42">
                  <c:v>12.720359999999999</c:v>
                </c:pt>
                <c:pt idx="43">
                  <c:v>13.42083</c:v>
                </c:pt>
                <c:pt idx="44">
                  <c:v>12.66107</c:v>
                </c:pt>
                <c:pt idx="45">
                  <c:v>13.15047</c:v>
                </c:pt>
                <c:pt idx="46">
                  <c:v>13.34323</c:v>
                </c:pt>
                <c:pt idx="47">
                  <c:v>13.47293</c:v>
                </c:pt>
              </c:numCache>
            </c:numRef>
          </c:val>
          <c:smooth val="0"/>
          <c:extLst>
            <c:ext xmlns:c16="http://schemas.microsoft.com/office/drawing/2014/chart" uri="{C3380CC4-5D6E-409C-BE32-E72D297353CC}">
              <c16:uniqueId val="{00000019-05C9-4642-984F-7457EA29D61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231.86</c:v>
                </c:pt>
                <c:pt idx="1">
                  <c:v>232.22</c:v>
                </c:pt>
                <c:pt idx="2">
                  <c:v>255.4</c:v>
                </c:pt>
                <c:pt idx="3">
                  <c:v>260.36</c:v>
                </c:pt>
                <c:pt idx="4">
                  <c:v>257.73</c:v>
                </c:pt>
                <c:pt idx="5">
                  <c:v>264.63</c:v>
                </c:pt>
                <c:pt idx="6">
                  <c:v>262.02999999999997</c:v>
                </c:pt>
                <c:pt idx="7">
                  <c:v>267.60000000000002</c:v>
                </c:pt>
                <c:pt idx="8">
                  <c:v>269.51</c:v>
                </c:pt>
                <c:pt idx="9">
                  <c:v>277.97000000000003</c:v>
                </c:pt>
                <c:pt idx="10">
                  <c:v>278.36</c:v>
                </c:pt>
                <c:pt idx="11">
                  <c:v>279.52999999999997</c:v>
                </c:pt>
                <c:pt idx="12">
                  <c:v>276.7</c:v>
                </c:pt>
                <c:pt idx="13">
                  <c:v>271.25</c:v>
                </c:pt>
                <c:pt idx="14">
                  <c:v>263.2</c:v>
                </c:pt>
                <c:pt idx="15">
                  <c:v>259.72000000000003</c:v>
                </c:pt>
                <c:pt idx="16">
                  <c:v>263.48</c:v>
                </c:pt>
                <c:pt idx="17">
                  <c:v>278.33</c:v>
                </c:pt>
                <c:pt idx="18">
                  <c:v>274.67</c:v>
                </c:pt>
                <c:pt idx="19">
                  <c:v>273.29000000000002</c:v>
                </c:pt>
                <c:pt idx="20">
                  <c:v>277.87</c:v>
                </c:pt>
                <c:pt idx="21">
                  <c:v>265.05</c:v>
                </c:pt>
                <c:pt idx="22">
                  <c:v>266.08999999999997</c:v>
                </c:pt>
                <c:pt idx="23">
                  <c:v>267.23</c:v>
                </c:pt>
                <c:pt idx="24">
                  <c:v>270.17</c:v>
                </c:pt>
                <c:pt idx="25">
                  <c:v>269.19</c:v>
                </c:pt>
                <c:pt idx="26">
                  <c:v>261.67</c:v>
                </c:pt>
                <c:pt idx="27">
                  <c:v>277.66000000000003</c:v>
                </c:pt>
                <c:pt idx="28">
                  <c:v>281.16000000000003</c:v>
                </c:pt>
                <c:pt idx="29">
                  <c:v>280.68</c:v>
                </c:pt>
                <c:pt idx="30">
                  <c:v>281.42</c:v>
                </c:pt>
                <c:pt idx="31">
                  <c:v>285.77999999999997</c:v>
                </c:pt>
                <c:pt idx="32">
                  <c:v>281.25</c:v>
                </c:pt>
                <c:pt idx="33">
                  <c:v>280.22000000000003</c:v>
                </c:pt>
                <c:pt idx="34">
                  <c:v>266.2</c:v>
                </c:pt>
                <c:pt idx="35">
                  <c:v>266.24</c:v>
                </c:pt>
                <c:pt idx="36">
                  <c:v>267.45</c:v>
                </c:pt>
                <c:pt idx="37">
                  <c:v>264.19</c:v>
                </c:pt>
                <c:pt idx="38">
                  <c:v>266.39999999999998</c:v>
                </c:pt>
                <c:pt idx="39">
                  <c:v>269.58999999999997</c:v>
                </c:pt>
                <c:pt idx="40">
                  <c:v>271.95999999999998</c:v>
                </c:pt>
                <c:pt idx="41">
                  <c:v>282.32</c:v>
                </c:pt>
                <c:pt idx="42">
                  <c:v>291.54000000000002</c:v>
                </c:pt>
                <c:pt idx="43">
                  <c:v>292.68</c:v>
                </c:pt>
                <c:pt idx="44">
                  <c:v>290.75</c:v>
                </c:pt>
                <c:pt idx="45">
                  <c:v>292.29000000000002</c:v>
                </c:pt>
                <c:pt idx="46">
                  <c:v>293.31</c:v>
                </c:pt>
                <c:pt idx="47">
                  <c:v>295.14999999999998</c:v>
                </c:pt>
              </c:numCache>
            </c:numRef>
          </c:val>
          <c:smooth val="0"/>
          <c:extLst>
            <c:ext xmlns:c16="http://schemas.microsoft.com/office/drawing/2014/chart" uri="{C3380CC4-5D6E-409C-BE32-E72D297353CC}">
              <c16:uniqueId val="{0000001A-05C9-4642-984F-7457EA29D61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5C9-4642-984F-7457EA29D61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37.835999999999999</c:v>
                </c:pt>
                <c:pt idx="1">
                  <c:v>37.89</c:v>
                </c:pt>
                <c:pt idx="2">
                  <c:v>38.103000000000002</c:v>
                </c:pt>
                <c:pt idx="3">
                  <c:v>40.543999999999997</c:v>
                </c:pt>
                <c:pt idx="4">
                  <c:v>38.378</c:v>
                </c:pt>
                <c:pt idx="5">
                  <c:v>38.134</c:v>
                </c:pt>
                <c:pt idx="6">
                  <c:v>39.271999999999998</c:v>
                </c:pt>
                <c:pt idx="7">
                  <c:v>39.639000000000003</c:v>
                </c:pt>
                <c:pt idx="8">
                  <c:v>39.94</c:v>
                </c:pt>
                <c:pt idx="9">
                  <c:v>40.630000000000003</c:v>
                </c:pt>
                <c:pt idx="10">
                  <c:v>40.795000000000002</c:v>
                </c:pt>
                <c:pt idx="11">
                  <c:v>40.814</c:v>
                </c:pt>
                <c:pt idx="12">
                  <c:v>40.496000000000002</c:v>
                </c:pt>
                <c:pt idx="13">
                  <c:v>39.908000000000001</c:v>
                </c:pt>
                <c:pt idx="14">
                  <c:v>39.652000000000001</c:v>
                </c:pt>
                <c:pt idx="15">
                  <c:v>38.652000000000001</c:v>
                </c:pt>
                <c:pt idx="16">
                  <c:v>39.875999999999998</c:v>
                </c:pt>
                <c:pt idx="17">
                  <c:v>40.99</c:v>
                </c:pt>
                <c:pt idx="18">
                  <c:v>40.387999999999998</c:v>
                </c:pt>
                <c:pt idx="19">
                  <c:v>42.093000000000004</c:v>
                </c:pt>
                <c:pt idx="20">
                  <c:v>42.548999999999999</c:v>
                </c:pt>
                <c:pt idx="21">
                  <c:v>43.033000000000001</c:v>
                </c:pt>
                <c:pt idx="22">
                  <c:v>42.265000000000001</c:v>
                </c:pt>
                <c:pt idx="23">
                  <c:v>42.264000000000003</c:v>
                </c:pt>
                <c:pt idx="24">
                  <c:v>41.646999999999998</c:v>
                </c:pt>
                <c:pt idx="25">
                  <c:v>41.890999999999998</c:v>
                </c:pt>
                <c:pt idx="26">
                  <c:v>41.838999999999999</c:v>
                </c:pt>
                <c:pt idx="27">
                  <c:v>42.359000000000002</c:v>
                </c:pt>
                <c:pt idx="28">
                  <c:v>42.155999999999999</c:v>
                </c:pt>
                <c:pt idx="29">
                  <c:v>39.908999999999999</c:v>
                </c:pt>
                <c:pt idx="30">
                  <c:v>40.015999999999998</c:v>
                </c:pt>
                <c:pt idx="31">
                  <c:v>40.137</c:v>
                </c:pt>
                <c:pt idx="32">
                  <c:v>39.749000000000002</c:v>
                </c:pt>
                <c:pt idx="33">
                  <c:v>38.844000000000001</c:v>
                </c:pt>
                <c:pt idx="34">
                  <c:v>39.273000000000003</c:v>
                </c:pt>
                <c:pt idx="35">
                  <c:v>38.366999999999997</c:v>
                </c:pt>
                <c:pt idx="36">
                  <c:v>27.731999999999999</c:v>
                </c:pt>
                <c:pt idx="37">
                  <c:v>26.048999999999999</c:v>
                </c:pt>
                <c:pt idx="38">
                  <c:v>25.451000000000001</c:v>
                </c:pt>
                <c:pt idx="39">
                  <c:v>24.373000000000001</c:v>
                </c:pt>
                <c:pt idx="40">
                  <c:v>23.731000000000002</c:v>
                </c:pt>
                <c:pt idx="41">
                  <c:v>26.713999999999999</c:v>
                </c:pt>
                <c:pt idx="42">
                  <c:v>30.024000000000001</c:v>
                </c:pt>
                <c:pt idx="43">
                  <c:v>34.643000000000001</c:v>
                </c:pt>
                <c:pt idx="44">
                  <c:v>36.405000000000001</c:v>
                </c:pt>
                <c:pt idx="45">
                  <c:v>35.774999999999999</c:v>
                </c:pt>
                <c:pt idx="46">
                  <c:v>35.988</c:v>
                </c:pt>
                <c:pt idx="47">
                  <c:v>36.198999999999998</c:v>
                </c:pt>
              </c:numCache>
            </c:numRef>
          </c:val>
          <c:smooth val="0"/>
          <c:extLst>
            <c:ext xmlns:c16="http://schemas.microsoft.com/office/drawing/2014/chart" uri="{C3380CC4-5D6E-409C-BE32-E72D297353CC}">
              <c16:uniqueId val="{0000001C-05C9-4642-984F-7457EA29D61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5C9-4642-984F-7457EA29D61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29.925999999999998</c:v>
                </c:pt>
                <c:pt idx="1">
                  <c:v>29.87</c:v>
                </c:pt>
                <c:pt idx="2">
                  <c:v>28.829000000000001</c:v>
                </c:pt>
                <c:pt idx="3">
                  <c:v>26.838999999999999</c:v>
                </c:pt>
                <c:pt idx="4">
                  <c:v>29.797000000000001</c:v>
                </c:pt>
                <c:pt idx="5">
                  <c:v>32.628</c:v>
                </c:pt>
                <c:pt idx="6">
                  <c:v>36.213000000000001</c:v>
                </c:pt>
                <c:pt idx="7">
                  <c:v>36.994999999999997</c:v>
                </c:pt>
                <c:pt idx="8">
                  <c:v>37.774999999999999</c:v>
                </c:pt>
                <c:pt idx="9">
                  <c:v>38.784999999999997</c:v>
                </c:pt>
                <c:pt idx="10">
                  <c:v>38.811</c:v>
                </c:pt>
                <c:pt idx="11">
                  <c:v>38.957999999999998</c:v>
                </c:pt>
                <c:pt idx="12">
                  <c:v>38.252000000000002</c:v>
                </c:pt>
                <c:pt idx="13">
                  <c:v>35.893999999999998</c:v>
                </c:pt>
                <c:pt idx="14">
                  <c:v>31.454999999999998</c:v>
                </c:pt>
                <c:pt idx="15">
                  <c:v>27.085000000000001</c:v>
                </c:pt>
                <c:pt idx="16">
                  <c:v>21.872</c:v>
                </c:pt>
                <c:pt idx="17">
                  <c:v>18.780999999999999</c:v>
                </c:pt>
                <c:pt idx="18">
                  <c:v>18.835000000000001</c:v>
                </c:pt>
                <c:pt idx="19">
                  <c:v>17.818000000000001</c:v>
                </c:pt>
                <c:pt idx="20">
                  <c:v>17.54</c:v>
                </c:pt>
                <c:pt idx="21">
                  <c:v>17.638999999999999</c:v>
                </c:pt>
                <c:pt idx="22">
                  <c:v>17.161999999999999</c:v>
                </c:pt>
                <c:pt idx="23">
                  <c:v>15.679</c:v>
                </c:pt>
                <c:pt idx="24">
                  <c:v>16.748999999999999</c:v>
                </c:pt>
                <c:pt idx="25">
                  <c:v>16.710999999999999</c:v>
                </c:pt>
                <c:pt idx="26">
                  <c:v>17.384</c:v>
                </c:pt>
                <c:pt idx="27">
                  <c:v>17.792999999999999</c:v>
                </c:pt>
                <c:pt idx="28">
                  <c:v>17.917000000000002</c:v>
                </c:pt>
                <c:pt idx="29">
                  <c:v>19.077000000000002</c:v>
                </c:pt>
                <c:pt idx="30">
                  <c:v>23.228000000000002</c:v>
                </c:pt>
                <c:pt idx="31">
                  <c:v>22.484999999999999</c:v>
                </c:pt>
                <c:pt idx="32">
                  <c:v>23.329000000000001</c:v>
                </c:pt>
                <c:pt idx="33">
                  <c:v>26.323</c:v>
                </c:pt>
                <c:pt idx="34">
                  <c:v>28.687000000000001</c:v>
                </c:pt>
                <c:pt idx="35">
                  <c:v>22.364000000000001</c:v>
                </c:pt>
                <c:pt idx="36">
                  <c:v>17.952999999999999</c:v>
                </c:pt>
                <c:pt idx="37">
                  <c:v>18.512</c:v>
                </c:pt>
                <c:pt idx="38">
                  <c:v>19.131</c:v>
                </c:pt>
                <c:pt idx="39">
                  <c:v>19.11</c:v>
                </c:pt>
                <c:pt idx="40">
                  <c:v>19.245999999999999</c:v>
                </c:pt>
                <c:pt idx="41">
                  <c:v>19.45</c:v>
                </c:pt>
                <c:pt idx="42">
                  <c:v>20.643000000000001</c:v>
                </c:pt>
                <c:pt idx="43">
                  <c:v>24.823</c:v>
                </c:pt>
                <c:pt idx="44">
                  <c:v>24.062999999999999</c:v>
                </c:pt>
                <c:pt idx="45">
                  <c:v>25.986999999999998</c:v>
                </c:pt>
                <c:pt idx="46">
                  <c:v>25.126999999999999</c:v>
                </c:pt>
                <c:pt idx="47">
                  <c:v>24.579000000000001</c:v>
                </c:pt>
              </c:numCache>
            </c:numRef>
          </c:val>
          <c:smooth val="0"/>
          <c:extLst>
            <c:ext xmlns:c16="http://schemas.microsoft.com/office/drawing/2014/chart" uri="{C3380CC4-5D6E-409C-BE32-E72D297353CC}">
              <c16:uniqueId val="{0000001E-05C9-4642-984F-7457EA29D6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1004.2</c:v>
                </c:pt>
                <c:pt idx="1">
                  <c:v>987.7</c:v>
                </c:pt>
                <c:pt idx="2">
                  <c:v>990.5</c:v>
                </c:pt>
                <c:pt idx="3">
                  <c:v>996.7</c:v>
                </c:pt>
                <c:pt idx="4">
                  <c:v>993</c:v>
                </c:pt>
                <c:pt idx="5">
                  <c:v>992.6</c:v>
                </c:pt>
                <c:pt idx="6">
                  <c:v>997</c:v>
                </c:pt>
                <c:pt idx="7">
                  <c:v>990.6</c:v>
                </c:pt>
                <c:pt idx="8">
                  <c:v>1016.9</c:v>
                </c:pt>
                <c:pt idx="9">
                  <c:v>1016.3</c:v>
                </c:pt>
                <c:pt idx="10">
                  <c:v>1001.9</c:v>
                </c:pt>
                <c:pt idx="11">
                  <c:v>1010.4</c:v>
                </c:pt>
                <c:pt idx="12">
                  <c:v>1011.2</c:v>
                </c:pt>
                <c:pt idx="13">
                  <c:v>1010.7</c:v>
                </c:pt>
                <c:pt idx="14">
                  <c:v>1001.2</c:v>
                </c:pt>
                <c:pt idx="15">
                  <c:v>997.8</c:v>
                </c:pt>
                <c:pt idx="16">
                  <c:v>1004.8</c:v>
                </c:pt>
                <c:pt idx="17">
                  <c:v>1001.5</c:v>
                </c:pt>
                <c:pt idx="18">
                  <c:v>993.4</c:v>
                </c:pt>
                <c:pt idx="19">
                  <c:v>1013</c:v>
                </c:pt>
                <c:pt idx="20">
                  <c:v>1017.1</c:v>
                </c:pt>
                <c:pt idx="21">
                  <c:v>1014.8</c:v>
                </c:pt>
                <c:pt idx="22">
                  <c:v>1011.3</c:v>
                </c:pt>
                <c:pt idx="23">
                  <c:v>1004.7</c:v>
                </c:pt>
                <c:pt idx="24">
                  <c:v>1016.5</c:v>
                </c:pt>
                <c:pt idx="25">
                  <c:v>1015.6</c:v>
                </c:pt>
                <c:pt idx="26">
                  <c:v>1013.9</c:v>
                </c:pt>
                <c:pt idx="27">
                  <c:v>1012.4</c:v>
                </c:pt>
                <c:pt idx="28">
                  <c:v>994.9</c:v>
                </c:pt>
                <c:pt idx="29">
                  <c:v>993</c:v>
                </c:pt>
                <c:pt idx="30">
                  <c:v>1012.6</c:v>
                </c:pt>
                <c:pt idx="31">
                  <c:v>1006.1</c:v>
                </c:pt>
                <c:pt idx="32">
                  <c:v>1017.4</c:v>
                </c:pt>
                <c:pt idx="33">
                  <c:v>1008.6</c:v>
                </c:pt>
                <c:pt idx="34">
                  <c:v>1002.3</c:v>
                </c:pt>
                <c:pt idx="35">
                  <c:v>996.03</c:v>
                </c:pt>
                <c:pt idx="36">
                  <c:v>984.98</c:v>
                </c:pt>
                <c:pt idx="37">
                  <c:v>999.74</c:v>
                </c:pt>
                <c:pt idx="38">
                  <c:v>991.92</c:v>
                </c:pt>
                <c:pt idx="39">
                  <c:v>1007.09</c:v>
                </c:pt>
                <c:pt idx="40">
                  <c:v>1002.17</c:v>
                </c:pt>
                <c:pt idx="41">
                  <c:v>1007.92</c:v>
                </c:pt>
                <c:pt idx="42">
                  <c:v>1016.09</c:v>
                </c:pt>
                <c:pt idx="43">
                  <c:v>1012.58</c:v>
                </c:pt>
                <c:pt idx="44">
                  <c:v>1006.6</c:v>
                </c:pt>
                <c:pt idx="45">
                  <c:v>1004.31</c:v>
                </c:pt>
                <c:pt idx="46">
                  <c:v>997.49</c:v>
                </c:pt>
                <c:pt idx="47">
                  <c:v>994.6232</c:v>
                </c:pt>
              </c:numCache>
            </c:numRef>
          </c:val>
          <c:extLst>
            <c:ext xmlns:c16="http://schemas.microsoft.com/office/drawing/2014/chart" uri="{C3380CC4-5D6E-409C-BE32-E72D297353CC}">
              <c16:uniqueId val="{00000000-0B02-4E98-A6B0-EE61C742D50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2962.3</c:v>
                </c:pt>
                <c:pt idx="1">
                  <c:v>2932.4</c:v>
                </c:pt>
                <c:pt idx="2">
                  <c:v>2951</c:v>
                </c:pt>
                <c:pt idx="3">
                  <c:v>2867.2</c:v>
                </c:pt>
                <c:pt idx="4">
                  <c:v>2924.9</c:v>
                </c:pt>
                <c:pt idx="5">
                  <c:v>2879.3</c:v>
                </c:pt>
                <c:pt idx="6">
                  <c:v>2910.7</c:v>
                </c:pt>
                <c:pt idx="7">
                  <c:v>2876.8</c:v>
                </c:pt>
                <c:pt idx="8">
                  <c:v>2987.4</c:v>
                </c:pt>
                <c:pt idx="9">
                  <c:v>3018</c:v>
                </c:pt>
                <c:pt idx="10">
                  <c:v>2934</c:v>
                </c:pt>
                <c:pt idx="11">
                  <c:v>3016.3</c:v>
                </c:pt>
                <c:pt idx="12">
                  <c:v>3008.9</c:v>
                </c:pt>
                <c:pt idx="13">
                  <c:v>2929.5</c:v>
                </c:pt>
                <c:pt idx="14">
                  <c:v>2978.4</c:v>
                </c:pt>
                <c:pt idx="15">
                  <c:v>2904.5</c:v>
                </c:pt>
                <c:pt idx="16">
                  <c:v>2970.3</c:v>
                </c:pt>
                <c:pt idx="17">
                  <c:v>2878.3</c:v>
                </c:pt>
                <c:pt idx="18">
                  <c:v>2800.4</c:v>
                </c:pt>
                <c:pt idx="19">
                  <c:v>2892.1</c:v>
                </c:pt>
                <c:pt idx="20">
                  <c:v>2868.6</c:v>
                </c:pt>
                <c:pt idx="21">
                  <c:v>3037.9</c:v>
                </c:pt>
                <c:pt idx="22">
                  <c:v>3050.6</c:v>
                </c:pt>
                <c:pt idx="23">
                  <c:v>3006.8</c:v>
                </c:pt>
                <c:pt idx="24">
                  <c:v>3043</c:v>
                </c:pt>
                <c:pt idx="25">
                  <c:v>3091.8</c:v>
                </c:pt>
                <c:pt idx="26">
                  <c:v>3043.9</c:v>
                </c:pt>
                <c:pt idx="27">
                  <c:v>3070.1</c:v>
                </c:pt>
                <c:pt idx="28">
                  <c:v>3220.5</c:v>
                </c:pt>
                <c:pt idx="29">
                  <c:v>3177.9</c:v>
                </c:pt>
                <c:pt idx="30">
                  <c:v>3202.3</c:v>
                </c:pt>
                <c:pt idx="31">
                  <c:v>3057.3</c:v>
                </c:pt>
                <c:pt idx="32">
                  <c:v>3249.8</c:v>
                </c:pt>
                <c:pt idx="33">
                  <c:v>3102.4</c:v>
                </c:pt>
                <c:pt idx="34">
                  <c:v>3176.2</c:v>
                </c:pt>
                <c:pt idx="35">
                  <c:v>3118.4</c:v>
                </c:pt>
                <c:pt idx="36">
                  <c:v>3281.3</c:v>
                </c:pt>
                <c:pt idx="37">
                  <c:v>3278.2</c:v>
                </c:pt>
                <c:pt idx="38">
                  <c:v>3280.2</c:v>
                </c:pt>
                <c:pt idx="39">
                  <c:v>3211.9</c:v>
                </c:pt>
                <c:pt idx="40">
                  <c:v>3226</c:v>
                </c:pt>
                <c:pt idx="41">
                  <c:v>3225.1</c:v>
                </c:pt>
                <c:pt idx="42">
                  <c:v>3314</c:v>
                </c:pt>
                <c:pt idx="43">
                  <c:v>3328.5</c:v>
                </c:pt>
                <c:pt idx="44">
                  <c:v>3313.1</c:v>
                </c:pt>
                <c:pt idx="45">
                  <c:v>3178.3</c:v>
                </c:pt>
                <c:pt idx="46">
                  <c:v>3067.2</c:v>
                </c:pt>
                <c:pt idx="47">
                  <c:v>2975.6</c:v>
                </c:pt>
              </c:numCache>
            </c:numRef>
          </c:val>
          <c:extLst>
            <c:ext xmlns:c16="http://schemas.microsoft.com/office/drawing/2014/chart" uri="{C3380CC4-5D6E-409C-BE32-E72D297353CC}">
              <c16:uniqueId val="{00000001-0B02-4E98-A6B0-EE61C742D50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2196.5</c:v>
                </c:pt>
                <c:pt idx="1">
                  <c:v>2208</c:v>
                </c:pt>
                <c:pt idx="2">
                  <c:v>2215.9</c:v>
                </c:pt>
                <c:pt idx="3">
                  <c:v>2206.4</c:v>
                </c:pt>
                <c:pt idx="4">
                  <c:v>2216.9</c:v>
                </c:pt>
                <c:pt idx="5">
                  <c:v>2186.6999999999998</c:v>
                </c:pt>
                <c:pt idx="6">
                  <c:v>2175.5</c:v>
                </c:pt>
                <c:pt idx="7">
                  <c:v>2213.5</c:v>
                </c:pt>
                <c:pt idx="8">
                  <c:v>2242.1</c:v>
                </c:pt>
                <c:pt idx="9">
                  <c:v>2242.6999999999998</c:v>
                </c:pt>
                <c:pt idx="10">
                  <c:v>2405.4</c:v>
                </c:pt>
                <c:pt idx="11">
                  <c:v>2559.6</c:v>
                </c:pt>
                <c:pt idx="12">
                  <c:v>2768.5</c:v>
                </c:pt>
                <c:pt idx="13">
                  <c:v>2755.1</c:v>
                </c:pt>
                <c:pt idx="14">
                  <c:v>2865.5</c:v>
                </c:pt>
                <c:pt idx="15">
                  <c:v>2890.8</c:v>
                </c:pt>
                <c:pt idx="16">
                  <c:v>2912</c:v>
                </c:pt>
                <c:pt idx="17">
                  <c:v>3041.9</c:v>
                </c:pt>
                <c:pt idx="18">
                  <c:v>2955.6</c:v>
                </c:pt>
                <c:pt idx="19">
                  <c:v>2679.9</c:v>
                </c:pt>
                <c:pt idx="20">
                  <c:v>2578.4</c:v>
                </c:pt>
                <c:pt idx="21">
                  <c:v>2497.6</c:v>
                </c:pt>
                <c:pt idx="22">
                  <c:v>2479.1</c:v>
                </c:pt>
                <c:pt idx="23">
                  <c:v>2449.1999999999998</c:v>
                </c:pt>
                <c:pt idx="24">
                  <c:v>2364</c:v>
                </c:pt>
                <c:pt idx="25">
                  <c:v>2231.1</c:v>
                </c:pt>
                <c:pt idx="26">
                  <c:v>2197.1999999999998</c:v>
                </c:pt>
                <c:pt idx="27">
                  <c:v>2222.6</c:v>
                </c:pt>
                <c:pt idx="28">
                  <c:v>2129.6999999999998</c:v>
                </c:pt>
                <c:pt idx="29">
                  <c:v>2180.1999999999998</c:v>
                </c:pt>
                <c:pt idx="30">
                  <c:v>2209.5</c:v>
                </c:pt>
                <c:pt idx="31">
                  <c:v>2365.6</c:v>
                </c:pt>
                <c:pt idx="32">
                  <c:v>2561.4</c:v>
                </c:pt>
                <c:pt idx="33">
                  <c:v>2842.4</c:v>
                </c:pt>
                <c:pt idx="34">
                  <c:v>2881.4</c:v>
                </c:pt>
                <c:pt idx="35">
                  <c:v>2862</c:v>
                </c:pt>
                <c:pt idx="36">
                  <c:v>2877.5</c:v>
                </c:pt>
                <c:pt idx="37">
                  <c:v>2923</c:v>
                </c:pt>
                <c:pt idx="38">
                  <c:v>2906.6</c:v>
                </c:pt>
                <c:pt idx="39">
                  <c:v>2767.7</c:v>
                </c:pt>
                <c:pt idx="40">
                  <c:v>2698.5</c:v>
                </c:pt>
                <c:pt idx="41">
                  <c:v>2614.9</c:v>
                </c:pt>
                <c:pt idx="42">
                  <c:v>2501.4</c:v>
                </c:pt>
                <c:pt idx="43">
                  <c:v>2621.4</c:v>
                </c:pt>
                <c:pt idx="44">
                  <c:v>2598.6</c:v>
                </c:pt>
                <c:pt idx="45">
                  <c:v>2542.3000000000002</c:v>
                </c:pt>
                <c:pt idx="46">
                  <c:v>2477.3000000000002</c:v>
                </c:pt>
                <c:pt idx="47">
                  <c:v>2327.9</c:v>
                </c:pt>
              </c:numCache>
            </c:numRef>
          </c:val>
          <c:extLst>
            <c:ext xmlns:c16="http://schemas.microsoft.com/office/drawing/2014/chart" uri="{C3380CC4-5D6E-409C-BE32-E72D297353CC}">
              <c16:uniqueId val="{00000002-0B02-4E98-A6B0-EE61C742D50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24.7</c:v>
                </c:pt>
                <c:pt idx="4">
                  <c:v>39.4</c:v>
                </c:pt>
                <c:pt idx="5">
                  <c:v>44.9</c:v>
                </c:pt>
                <c:pt idx="6">
                  <c:v>0</c:v>
                </c:pt>
                <c:pt idx="7">
                  <c:v>0</c:v>
                </c:pt>
                <c:pt idx="8">
                  <c:v>0</c:v>
                </c:pt>
                <c:pt idx="9">
                  <c:v>0</c:v>
                </c:pt>
                <c:pt idx="10">
                  <c:v>0</c:v>
                </c:pt>
                <c:pt idx="11">
                  <c:v>0</c:v>
                </c:pt>
                <c:pt idx="12">
                  <c:v>0</c:v>
                </c:pt>
                <c:pt idx="13">
                  <c:v>44.8</c:v>
                </c:pt>
                <c:pt idx="14">
                  <c:v>45.4</c:v>
                </c:pt>
                <c:pt idx="15">
                  <c:v>44.9</c:v>
                </c:pt>
                <c:pt idx="16">
                  <c:v>44.9</c:v>
                </c:pt>
                <c:pt idx="17">
                  <c:v>45.3</c:v>
                </c:pt>
                <c:pt idx="18">
                  <c:v>44.3</c:v>
                </c:pt>
                <c:pt idx="19">
                  <c:v>44.6</c:v>
                </c:pt>
                <c:pt idx="20">
                  <c:v>44.2</c:v>
                </c:pt>
                <c:pt idx="21">
                  <c:v>46.8</c:v>
                </c:pt>
                <c:pt idx="22">
                  <c:v>46.8</c:v>
                </c:pt>
                <c:pt idx="23">
                  <c:v>47.4</c:v>
                </c:pt>
                <c:pt idx="24">
                  <c:v>47</c:v>
                </c:pt>
                <c:pt idx="25">
                  <c:v>47</c:v>
                </c:pt>
                <c:pt idx="26">
                  <c:v>47</c:v>
                </c:pt>
                <c:pt idx="27">
                  <c:v>46.8</c:v>
                </c:pt>
                <c:pt idx="28">
                  <c:v>47</c:v>
                </c:pt>
                <c:pt idx="29">
                  <c:v>45</c:v>
                </c:pt>
                <c:pt idx="30">
                  <c:v>44.6</c:v>
                </c:pt>
                <c:pt idx="31">
                  <c:v>44.5</c:v>
                </c:pt>
                <c:pt idx="32">
                  <c:v>44.8</c:v>
                </c:pt>
                <c:pt idx="33">
                  <c:v>45.1</c:v>
                </c:pt>
                <c:pt idx="34">
                  <c:v>45.2</c:v>
                </c:pt>
                <c:pt idx="35">
                  <c:v>69.5</c:v>
                </c:pt>
                <c:pt idx="36">
                  <c:v>69.8</c:v>
                </c:pt>
                <c:pt idx="37">
                  <c:v>70</c:v>
                </c:pt>
                <c:pt idx="38">
                  <c:v>69.7</c:v>
                </c:pt>
                <c:pt idx="39">
                  <c:v>85.2</c:v>
                </c:pt>
                <c:pt idx="40">
                  <c:v>85.2</c:v>
                </c:pt>
                <c:pt idx="41">
                  <c:v>85.4</c:v>
                </c:pt>
                <c:pt idx="42">
                  <c:v>85.1</c:v>
                </c:pt>
                <c:pt idx="43">
                  <c:v>44.1</c:v>
                </c:pt>
                <c:pt idx="44">
                  <c:v>46.1</c:v>
                </c:pt>
                <c:pt idx="45">
                  <c:v>45.7</c:v>
                </c:pt>
                <c:pt idx="46">
                  <c:v>43</c:v>
                </c:pt>
                <c:pt idx="47">
                  <c:v>43</c:v>
                </c:pt>
              </c:numCache>
            </c:numRef>
          </c:val>
          <c:extLst>
            <c:ext xmlns:c16="http://schemas.microsoft.com/office/drawing/2014/chart" uri="{C3380CC4-5D6E-409C-BE32-E72D297353CC}">
              <c16:uniqueId val="{00000003-0B02-4E98-A6B0-EE61C742D50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61.6</c:v>
                </c:pt>
                <c:pt idx="16">
                  <c:v>68.8</c:v>
                </c:pt>
                <c:pt idx="17">
                  <c:v>112.2</c:v>
                </c:pt>
                <c:pt idx="18">
                  <c:v>112</c:v>
                </c:pt>
                <c:pt idx="19">
                  <c:v>144.19999999999999</c:v>
                </c:pt>
                <c:pt idx="20">
                  <c:v>144.19999999999999</c:v>
                </c:pt>
                <c:pt idx="21">
                  <c:v>143.6</c:v>
                </c:pt>
                <c:pt idx="22">
                  <c:v>110.8</c:v>
                </c:pt>
                <c:pt idx="23">
                  <c:v>110.9</c:v>
                </c:pt>
                <c:pt idx="24">
                  <c:v>113.2</c:v>
                </c:pt>
                <c:pt idx="25">
                  <c:v>100.4</c:v>
                </c:pt>
                <c:pt idx="26">
                  <c:v>72.900000000000006</c:v>
                </c:pt>
                <c:pt idx="27">
                  <c:v>67.400000000000006</c:v>
                </c:pt>
                <c:pt idx="28">
                  <c:v>67.2</c:v>
                </c:pt>
                <c:pt idx="29">
                  <c:v>68</c:v>
                </c:pt>
                <c:pt idx="30">
                  <c:v>67.3</c:v>
                </c:pt>
                <c:pt idx="31">
                  <c:v>67.900000000000006</c:v>
                </c:pt>
                <c:pt idx="32">
                  <c:v>69.099999999999994</c:v>
                </c:pt>
                <c:pt idx="33">
                  <c:v>68.2</c:v>
                </c:pt>
                <c:pt idx="34">
                  <c:v>61.1</c:v>
                </c:pt>
                <c:pt idx="35">
                  <c:v>65.3</c:v>
                </c:pt>
                <c:pt idx="36">
                  <c:v>64.8</c:v>
                </c:pt>
                <c:pt idx="37">
                  <c:v>66.900000000000006</c:v>
                </c:pt>
                <c:pt idx="38">
                  <c:v>67.900000000000006</c:v>
                </c:pt>
                <c:pt idx="39">
                  <c:v>79.3</c:v>
                </c:pt>
                <c:pt idx="40">
                  <c:v>75.5</c:v>
                </c:pt>
                <c:pt idx="41">
                  <c:v>73</c:v>
                </c:pt>
                <c:pt idx="42">
                  <c:v>78.400000000000006</c:v>
                </c:pt>
                <c:pt idx="43">
                  <c:v>68.099999999999994</c:v>
                </c:pt>
                <c:pt idx="44">
                  <c:v>65.7</c:v>
                </c:pt>
                <c:pt idx="45">
                  <c:v>0</c:v>
                </c:pt>
                <c:pt idx="46">
                  <c:v>0</c:v>
                </c:pt>
                <c:pt idx="47">
                  <c:v>0</c:v>
                </c:pt>
              </c:numCache>
            </c:numRef>
          </c:val>
          <c:extLst>
            <c:ext xmlns:c16="http://schemas.microsoft.com/office/drawing/2014/chart" uri="{C3380CC4-5D6E-409C-BE32-E72D297353CC}">
              <c16:uniqueId val="{00000004-0B02-4E98-A6B0-EE61C742D50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42.3</c:v>
                </c:pt>
                <c:pt idx="1">
                  <c:v>32.299999999999997</c:v>
                </c:pt>
                <c:pt idx="2">
                  <c:v>41.6</c:v>
                </c:pt>
                <c:pt idx="3">
                  <c:v>42.9</c:v>
                </c:pt>
                <c:pt idx="4">
                  <c:v>41.6</c:v>
                </c:pt>
                <c:pt idx="5">
                  <c:v>42</c:v>
                </c:pt>
                <c:pt idx="6">
                  <c:v>42.4</c:v>
                </c:pt>
                <c:pt idx="7">
                  <c:v>41.7</c:v>
                </c:pt>
                <c:pt idx="8">
                  <c:v>42.1</c:v>
                </c:pt>
                <c:pt idx="9">
                  <c:v>41.8</c:v>
                </c:pt>
                <c:pt idx="10">
                  <c:v>41.4</c:v>
                </c:pt>
                <c:pt idx="11">
                  <c:v>40.9</c:v>
                </c:pt>
                <c:pt idx="12">
                  <c:v>42.1</c:v>
                </c:pt>
                <c:pt idx="13">
                  <c:v>42.8</c:v>
                </c:pt>
                <c:pt idx="14">
                  <c:v>42.7</c:v>
                </c:pt>
                <c:pt idx="15">
                  <c:v>41.9</c:v>
                </c:pt>
                <c:pt idx="16">
                  <c:v>42.1</c:v>
                </c:pt>
                <c:pt idx="17">
                  <c:v>42.9</c:v>
                </c:pt>
                <c:pt idx="18">
                  <c:v>38.9</c:v>
                </c:pt>
                <c:pt idx="19">
                  <c:v>36.1</c:v>
                </c:pt>
                <c:pt idx="20">
                  <c:v>31.9</c:v>
                </c:pt>
                <c:pt idx="21">
                  <c:v>28.7</c:v>
                </c:pt>
                <c:pt idx="22">
                  <c:v>32.200000000000003</c:v>
                </c:pt>
                <c:pt idx="23">
                  <c:v>31.7</c:v>
                </c:pt>
                <c:pt idx="24">
                  <c:v>38.200000000000003</c:v>
                </c:pt>
                <c:pt idx="25">
                  <c:v>39</c:v>
                </c:pt>
                <c:pt idx="26">
                  <c:v>37.700000000000003</c:v>
                </c:pt>
                <c:pt idx="27">
                  <c:v>36.9</c:v>
                </c:pt>
                <c:pt idx="28">
                  <c:v>39.6</c:v>
                </c:pt>
                <c:pt idx="29">
                  <c:v>41.5</c:v>
                </c:pt>
                <c:pt idx="30">
                  <c:v>41</c:v>
                </c:pt>
                <c:pt idx="31">
                  <c:v>42.4</c:v>
                </c:pt>
                <c:pt idx="32">
                  <c:v>43.1</c:v>
                </c:pt>
                <c:pt idx="33">
                  <c:v>43.4</c:v>
                </c:pt>
                <c:pt idx="34">
                  <c:v>42.9</c:v>
                </c:pt>
                <c:pt idx="35">
                  <c:v>43.2</c:v>
                </c:pt>
                <c:pt idx="36">
                  <c:v>43</c:v>
                </c:pt>
                <c:pt idx="37">
                  <c:v>36.5</c:v>
                </c:pt>
                <c:pt idx="38">
                  <c:v>36.200000000000003</c:v>
                </c:pt>
                <c:pt idx="39">
                  <c:v>36.799999999999997</c:v>
                </c:pt>
                <c:pt idx="40">
                  <c:v>39</c:v>
                </c:pt>
                <c:pt idx="41">
                  <c:v>40.4</c:v>
                </c:pt>
                <c:pt idx="42">
                  <c:v>40.799999999999997</c:v>
                </c:pt>
                <c:pt idx="43">
                  <c:v>43.8</c:v>
                </c:pt>
                <c:pt idx="44">
                  <c:v>42.8</c:v>
                </c:pt>
                <c:pt idx="45">
                  <c:v>43.5</c:v>
                </c:pt>
                <c:pt idx="46">
                  <c:v>42.5</c:v>
                </c:pt>
                <c:pt idx="47">
                  <c:v>43</c:v>
                </c:pt>
              </c:numCache>
            </c:numRef>
          </c:val>
          <c:extLst>
            <c:ext xmlns:c16="http://schemas.microsoft.com/office/drawing/2014/chart" uri="{C3380CC4-5D6E-409C-BE32-E72D297353CC}">
              <c16:uniqueId val="{00000005-0B02-4E98-A6B0-EE61C742D50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10.1</c:v>
                </c:pt>
                <c:pt idx="5">
                  <c:v>10</c:v>
                </c:pt>
                <c:pt idx="6">
                  <c:v>10.1</c:v>
                </c:pt>
                <c:pt idx="7">
                  <c:v>10.1</c:v>
                </c:pt>
                <c:pt idx="8">
                  <c:v>10.1</c:v>
                </c:pt>
                <c:pt idx="9">
                  <c:v>10.1</c:v>
                </c:pt>
                <c:pt idx="10">
                  <c:v>10.1</c:v>
                </c:pt>
                <c:pt idx="11">
                  <c:v>10.1</c:v>
                </c:pt>
                <c:pt idx="12">
                  <c:v>10.1</c:v>
                </c:pt>
                <c:pt idx="13">
                  <c:v>10.1</c:v>
                </c:pt>
                <c:pt idx="14">
                  <c:v>10.1</c:v>
                </c:pt>
                <c:pt idx="15">
                  <c:v>10.1</c:v>
                </c:pt>
                <c:pt idx="16">
                  <c:v>7.4</c:v>
                </c:pt>
                <c:pt idx="17">
                  <c:v>7.3</c:v>
                </c:pt>
                <c:pt idx="18">
                  <c:v>7.4</c:v>
                </c:pt>
                <c:pt idx="19">
                  <c:v>7.4</c:v>
                </c:pt>
                <c:pt idx="20">
                  <c:v>7.3</c:v>
                </c:pt>
                <c:pt idx="21">
                  <c:v>7.4</c:v>
                </c:pt>
                <c:pt idx="22">
                  <c:v>7.4</c:v>
                </c:pt>
                <c:pt idx="23">
                  <c:v>7.3</c:v>
                </c:pt>
                <c:pt idx="24">
                  <c:v>7.3</c:v>
                </c:pt>
                <c:pt idx="25">
                  <c:v>7.3</c:v>
                </c:pt>
                <c:pt idx="26">
                  <c:v>7.3</c:v>
                </c:pt>
                <c:pt idx="27">
                  <c:v>7.3</c:v>
                </c:pt>
                <c:pt idx="28">
                  <c:v>7.1</c:v>
                </c:pt>
                <c:pt idx="29">
                  <c:v>6</c:v>
                </c:pt>
                <c:pt idx="30">
                  <c:v>6.1</c:v>
                </c:pt>
                <c:pt idx="31">
                  <c:v>7.7</c:v>
                </c:pt>
                <c:pt idx="32">
                  <c:v>7.4</c:v>
                </c:pt>
                <c:pt idx="33">
                  <c:v>7.6</c:v>
                </c:pt>
                <c:pt idx="34">
                  <c:v>8.5</c:v>
                </c:pt>
                <c:pt idx="35">
                  <c:v>8.8000000000000007</c:v>
                </c:pt>
                <c:pt idx="36">
                  <c:v>8.8000000000000007</c:v>
                </c:pt>
                <c:pt idx="37">
                  <c:v>8.8000000000000007</c:v>
                </c:pt>
                <c:pt idx="38">
                  <c:v>8.8000000000000007</c:v>
                </c:pt>
                <c:pt idx="39">
                  <c:v>8.8000000000000007</c:v>
                </c:pt>
                <c:pt idx="40">
                  <c:v>8.8000000000000007</c:v>
                </c:pt>
                <c:pt idx="41">
                  <c:v>8.8000000000000007</c:v>
                </c:pt>
                <c:pt idx="42">
                  <c:v>8.8000000000000007</c:v>
                </c:pt>
                <c:pt idx="43">
                  <c:v>8.8000000000000007</c:v>
                </c:pt>
                <c:pt idx="44">
                  <c:v>8.8000000000000007</c:v>
                </c:pt>
                <c:pt idx="45">
                  <c:v>8.8000000000000007</c:v>
                </c:pt>
                <c:pt idx="46">
                  <c:v>8.8000000000000007</c:v>
                </c:pt>
                <c:pt idx="47">
                  <c:v>8.8000000000000007</c:v>
                </c:pt>
              </c:numCache>
            </c:numRef>
          </c:val>
          <c:extLst>
            <c:ext xmlns:c16="http://schemas.microsoft.com/office/drawing/2014/chart" uri="{C3380CC4-5D6E-409C-BE32-E72D297353CC}">
              <c16:uniqueId val="{00000006-0B02-4E98-A6B0-EE61C742D50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16</c:v>
                </c:pt>
                <c:pt idx="13">
                  <c:v>59.5</c:v>
                </c:pt>
                <c:pt idx="14">
                  <c:v>133.4</c:v>
                </c:pt>
                <c:pt idx="15">
                  <c:v>309.8</c:v>
                </c:pt>
                <c:pt idx="16">
                  <c:v>377.8</c:v>
                </c:pt>
                <c:pt idx="17">
                  <c:v>436.4</c:v>
                </c:pt>
                <c:pt idx="18">
                  <c:v>593.5</c:v>
                </c:pt>
                <c:pt idx="19">
                  <c:v>807.2</c:v>
                </c:pt>
                <c:pt idx="20">
                  <c:v>885.5</c:v>
                </c:pt>
                <c:pt idx="21">
                  <c:v>908.5</c:v>
                </c:pt>
                <c:pt idx="22">
                  <c:v>919.5</c:v>
                </c:pt>
                <c:pt idx="23">
                  <c:v>913.2</c:v>
                </c:pt>
                <c:pt idx="24">
                  <c:v>916</c:v>
                </c:pt>
                <c:pt idx="25">
                  <c:v>916.1</c:v>
                </c:pt>
                <c:pt idx="26">
                  <c:v>918.2</c:v>
                </c:pt>
                <c:pt idx="27">
                  <c:v>911.6</c:v>
                </c:pt>
                <c:pt idx="28">
                  <c:v>889.2</c:v>
                </c:pt>
                <c:pt idx="29">
                  <c:v>859.7</c:v>
                </c:pt>
                <c:pt idx="30">
                  <c:v>821.9</c:v>
                </c:pt>
                <c:pt idx="31">
                  <c:v>686.3</c:v>
                </c:pt>
                <c:pt idx="32">
                  <c:v>336.6</c:v>
                </c:pt>
                <c:pt idx="33">
                  <c:v>85.6</c:v>
                </c:pt>
                <c:pt idx="34">
                  <c:v>1.7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B02-4E98-A6B0-EE61C742D50D}"/>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504.9</c:v>
                </c:pt>
                <c:pt idx="1">
                  <c:v>513.1</c:v>
                </c:pt>
                <c:pt idx="2">
                  <c:v>449.9</c:v>
                </c:pt>
                <c:pt idx="3">
                  <c:v>401.6</c:v>
                </c:pt>
                <c:pt idx="4">
                  <c:v>352.1</c:v>
                </c:pt>
                <c:pt idx="5">
                  <c:v>337.3</c:v>
                </c:pt>
                <c:pt idx="6">
                  <c:v>320.2</c:v>
                </c:pt>
                <c:pt idx="7">
                  <c:v>324.39999999999998</c:v>
                </c:pt>
                <c:pt idx="8">
                  <c:v>272.10000000000002</c:v>
                </c:pt>
                <c:pt idx="9">
                  <c:v>272.8</c:v>
                </c:pt>
                <c:pt idx="10">
                  <c:v>307.5</c:v>
                </c:pt>
                <c:pt idx="11">
                  <c:v>258.5</c:v>
                </c:pt>
                <c:pt idx="12">
                  <c:v>226.7</c:v>
                </c:pt>
                <c:pt idx="13">
                  <c:v>207.5</c:v>
                </c:pt>
                <c:pt idx="14">
                  <c:v>166</c:v>
                </c:pt>
                <c:pt idx="15">
                  <c:v>144.5</c:v>
                </c:pt>
                <c:pt idx="16">
                  <c:v>147.4</c:v>
                </c:pt>
                <c:pt idx="17">
                  <c:v>160.5</c:v>
                </c:pt>
                <c:pt idx="18">
                  <c:v>214.6</c:v>
                </c:pt>
                <c:pt idx="19">
                  <c:v>240.5</c:v>
                </c:pt>
                <c:pt idx="20">
                  <c:v>278.10000000000002</c:v>
                </c:pt>
                <c:pt idx="21">
                  <c:v>324.10000000000002</c:v>
                </c:pt>
                <c:pt idx="22">
                  <c:v>350.6</c:v>
                </c:pt>
                <c:pt idx="23">
                  <c:v>355.9</c:v>
                </c:pt>
                <c:pt idx="24">
                  <c:v>342.4</c:v>
                </c:pt>
                <c:pt idx="25">
                  <c:v>375.2</c:v>
                </c:pt>
                <c:pt idx="26">
                  <c:v>427.5</c:v>
                </c:pt>
                <c:pt idx="27">
                  <c:v>443.2</c:v>
                </c:pt>
                <c:pt idx="28">
                  <c:v>513.9</c:v>
                </c:pt>
                <c:pt idx="29">
                  <c:v>521.29999999999995</c:v>
                </c:pt>
                <c:pt idx="30">
                  <c:v>550.20000000000005</c:v>
                </c:pt>
                <c:pt idx="31">
                  <c:v>636.1</c:v>
                </c:pt>
                <c:pt idx="32">
                  <c:v>663.8</c:v>
                </c:pt>
                <c:pt idx="33">
                  <c:v>662.6</c:v>
                </c:pt>
                <c:pt idx="34">
                  <c:v>619.29999999999995</c:v>
                </c:pt>
                <c:pt idx="35">
                  <c:v>580.9</c:v>
                </c:pt>
                <c:pt idx="36">
                  <c:v>539.5</c:v>
                </c:pt>
                <c:pt idx="37">
                  <c:v>482.6</c:v>
                </c:pt>
                <c:pt idx="38">
                  <c:v>464</c:v>
                </c:pt>
                <c:pt idx="39">
                  <c:v>571.20000000000005</c:v>
                </c:pt>
                <c:pt idx="40">
                  <c:v>638.20000000000005</c:v>
                </c:pt>
                <c:pt idx="41">
                  <c:v>638.6</c:v>
                </c:pt>
                <c:pt idx="42">
                  <c:v>590.20000000000005</c:v>
                </c:pt>
                <c:pt idx="43">
                  <c:v>544.20000000000005</c:v>
                </c:pt>
                <c:pt idx="44">
                  <c:v>549.20000000000005</c:v>
                </c:pt>
                <c:pt idx="45">
                  <c:v>560.1</c:v>
                </c:pt>
                <c:pt idx="46">
                  <c:v>558.79999999999995</c:v>
                </c:pt>
                <c:pt idx="47">
                  <c:v>611.20000000000005</c:v>
                </c:pt>
              </c:numCache>
            </c:numRef>
          </c:val>
          <c:extLst>
            <c:ext xmlns:c16="http://schemas.microsoft.com/office/drawing/2014/chart" uri="{C3380CC4-5D6E-409C-BE32-E72D297353CC}">
              <c16:uniqueId val="{00000008-0B02-4E98-A6B0-EE61C742D5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pt idx="12">
                  <c:v>
EÓLICA
</c:v>
                </c:pt>
              </c:strCache>
            </c:strRef>
          </c:cat>
          <c:val>
            <c:numRef>
              <c:f>TIPO_RECURSO!$C$55:$O$55</c:f>
              <c:numCache>
                <c:formatCode>#,##0.00</c:formatCode>
                <c:ptCount val="13"/>
                <c:pt idx="0">
                  <c:v>24097.071599999992</c:v>
                </c:pt>
                <c:pt idx="1">
                  <c:v>73409.800000000017</c:v>
                </c:pt>
                <c:pt idx="2">
                  <c:v>60423.499999999985</c:v>
                </c:pt>
                <c:pt idx="3">
                  <c:v>977.09999999999991</c:v>
                </c:pt>
                <c:pt idx="4">
                  <c:v>0</c:v>
                </c:pt>
                <c:pt idx="5">
                  <c:v>1267.95</c:v>
                </c:pt>
                <c:pt idx="6">
                  <c:v>0</c:v>
                </c:pt>
                <c:pt idx="7">
                  <c:v>0</c:v>
                </c:pt>
                <c:pt idx="8">
                  <c:v>0</c:v>
                </c:pt>
                <c:pt idx="9">
                  <c:v>962.10000000000014</c:v>
                </c:pt>
                <c:pt idx="10">
                  <c:v>207.2000000000001</c:v>
                </c:pt>
                <c:pt idx="11">
                  <c:v>6851.6000000000013</c:v>
                </c:pt>
                <c:pt idx="12">
                  <c:v>10107.5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08-4288-8091-8701C5B4615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196.2</c:v>
                </c:pt>
                <c:pt idx="4">
                  <c:v>127.25</c:v>
                </c:pt>
                <c:pt idx="5">
                  <c:v>334.75</c:v>
                </c:pt>
                <c:pt idx="6">
                  <c:v>48.3</c:v>
                </c:pt>
                <c:pt idx="7">
                  <c:v>0</c:v>
                </c:pt>
                <c:pt idx="8">
                  <c:v>227.8</c:v>
                </c:pt>
                <c:pt idx="9">
                  <c:v>410.85</c:v>
                </c:pt>
                <c:pt idx="10">
                  <c:v>422.2</c:v>
                </c:pt>
                <c:pt idx="11">
                  <c:v>1.05</c:v>
                </c:pt>
                <c:pt idx="12">
                  <c:v>5</c:v>
                </c:pt>
                <c:pt idx="13">
                  <c:v>446.4</c:v>
                </c:pt>
                <c:pt idx="14">
                  <c:v>0</c:v>
                </c:pt>
                <c:pt idx="15">
                  <c:v>328.85</c:v>
                </c:pt>
                <c:pt idx="16">
                  <c:v>455</c:v>
                </c:pt>
                <c:pt idx="17">
                  <c:v>121</c:v>
                </c:pt>
                <c:pt idx="18">
                  <c:v>83.95</c:v>
                </c:pt>
                <c:pt idx="19">
                  <c:v>119.45</c:v>
                </c:pt>
                <c:pt idx="20">
                  <c:v>488.35</c:v>
                </c:pt>
                <c:pt idx="21">
                  <c:v>457.35</c:v>
                </c:pt>
                <c:pt idx="22">
                  <c:v>268.39999999999998</c:v>
                </c:pt>
                <c:pt idx="23">
                  <c:v>903.75</c:v>
                </c:pt>
                <c:pt idx="24">
                  <c:v>279.2</c:v>
                </c:pt>
                <c:pt idx="25">
                  <c:v>1225.5999999999999</c:v>
                </c:pt>
                <c:pt idx="26">
                  <c:v>0</c:v>
                </c:pt>
                <c:pt idx="27">
                  <c:v>0</c:v>
                </c:pt>
                <c:pt idx="28">
                  <c:v>276.8</c:v>
                </c:pt>
                <c:pt idx="29">
                  <c:v>3240.1</c:v>
                </c:pt>
                <c:pt idx="30">
                  <c:v>283.5</c:v>
                </c:pt>
                <c:pt idx="31">
                  <c:v>392.85</c:v>
                </c:pt>
                <c:pt idx="32">
                  <c:v>0</c:v>
                </c:pt>
                <c:pt idx="33">
                  <c:v>359.9</c:v>
                </c:pt>
                <c:pt idx="34">
                  <c:v>113.55</c:v>
                </c:pt>
                <c:pt idx="35">
                  <c:v>402.4</c:v>
                </c:pt>
                <c:pt idx="36">
                  <c:v>423.65</c:v>
                </c:pt>
                <c:pt idx="37">
                  <c:v>403.5</c:v>
                </c:pt>
                <c:pt idx="38">
                  <c:v>165.4</c:v>
                </c:pt>
                <c:pt idx="39">
                  <c:v>454.3</c:v>
                </c:pt>
                <c:pt idx="40">
                  <c:v>76.05</c:v>
                </c:pt>
                <c:pt idx="41">
                  <c:v>79.8</c:v>
                </c:pt>
                <c:pt idx="42">
                  <c:v>0</c:v>
                </c:pt>
                <c:pt idx="43">
                  <c:v>76.75</c:v>
                </c:pt>
                <c:pt idx="44">
                  <c:v>136.80000000000001</c:v>
                </c:pt>
                <c:pt idx="45">
                  <c:v>0</c:v>
                </c:pt>
                <c:pt idx="46">
                  <c:v>1648.35</c:v>
                </c:pt>
                <c:pt idx="47">
                  <c:v>1247.55</c:v>
                </c:pt>
                <c:pt idx="48">
                  <c:v>627.65</c:v>
                </c:pt>
                <c:pt idx="49">
                  <c:v>1.5</c:v>
                </c:pt>
                <c:pt idx="50">
                  <c:v>74.7</c:v>
                </c:pt>
                <c:pt idx="51">
                  <c:v>85.4</c:v>
                </c:pt>
                <c:pt idx="52">
                  <c:v>0</c:v>
                </c:pt>
                <c:pt idx="53">
                  <c:v>71.900000000000006</c:v>
                </c:pt>
                <c:pt idx="54">
                  <c:v>133.15</c:v>
                </c:pt>
                <c:pt idx="55">
                  <c:v>238.2</c:v>
                </c:pt>
                <c:pt idx="56">
                  <c:v>1209.5999999999999</c:v>
                </c:pt>
                <c:pt idx="57">
                  <c:v>1246.2</c:v>
                </c:pt>
                <c:pt idx="58">
                  <c:v>14.4</c:v>
                </c:pt>
                <c:pt idx="59">
                  <c:v>779</c:v>
                </c:pt>
                <c:pt idx="60">
                  <c:v>1044.8499999999999</c:v>
                </c:pt>
                <c:pt idx="61">
                  <c:v>0</c:v>
                </c:pt>
                <c:pt idx="62">
                  <c:v>70.45</c:v>
                </c:pt>
                <c:pt idx="63">
                  <c:v>395.45</c:v>
                </c:pt>
                <c:pt idx="64">
                  <c:v>1174.95</c:v>
                </c:pt>
                <c:pt idx="65">
                  <c:v>93.1</c:v>
                </c:pt>
                <c:pt idx="66">
                  <c:v>30.7</c:v>
                </c:pt>
                <c:pt idx="67">
                  <c:v>31.2</c:v>
                </c:pt>
                <c:pt idx="68">
                  <c:v>52.2</c:v>
                </c:pt>
                <c:pt idx="69">
                  <c:v>102.75</c:v>
                </c:pt>
                <c:pt idx="70">
                  <c:v>48</c:v>
                </c:pt>
                <c:pt idx="71">
                  <c:v>480.65</c:v>
                </c:pt>
                <c:pt idx="72">
                  <c:v>219.55</c:v>
                </c:pt>
                <c:pt idx="73">
                  <c:v>480</c:v>
                </c:pt>
                <c:pt idx="74">
                  <c:v>35.5</c:v>
                </c:pt>
                <c:pt idx="75">
                  <c:v>471.35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F0-401A-8D3C-3A9225B6738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25944.35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1169.3</c:v>
                </c:pt>
                <c:pt idx="1">
                  <c:v>6851.6</c:v>
                </c:pt>
                <c:pt idx="2">
                  <c:v>7815.95</c:v>
                </c:pt>
                <c:pt idx="3">
                  <c:v>10107.5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28D-4BAF-95B7-89BE23D6FC6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1A12-452D-9B43-8F568965835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A12-452D-9B43-8F568965835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8.3000000000000007</c:v>
                </c:pt>
                <c:pt idx="2">
                  <c:v>8.6</c:v>
                </c:pt>
                <c:pt idx="3">
                  <c:v>9</c:v>
                </c:pt>
                <c:pt idx="4">
                  <c:v>8</c:v>
                </c:pt>
                <c:pt idx="5">
                  <c:v>8.3000000000000007</c:v>
                </c:pt>
                <c:pt idx="6">
                  <c:v>8.4</c:v>
                </c:pt>
                <c:pt idx="7">
                  <c:v>8.3000000000000007</c:v>
                </c:pt>
                <c:pt idx="8">
                  <c:v>8.1999999999999993</c:v>
                </c:pt>
                <c:pt idx="9">
                  <c:v>8.3000000000000007</c:v>
                </c:pt>
                <c:pt idx="10">
                  <c:v>8.4</c:v>
                </c:pt>
                <c:pt idx="11">
                  <c:v>7.5</c:v>
                </c:pt>
                <c:pt idx="12">
                  <c:v>7.8</c:v>
                </c:pt>
                <c:pt idx="13">
                  <c:v>9</c:v>
                </c:pt>
                <c:pt idx="14">
                  <c:v>8.8000000000000007</c:v>
                </c:pt>
                <c:pt idx="15">
                  <c:v>8.1999999999999993</c:v>
                </c:pt>
                <c:pt idx="16">
                  <c:v>8.9</c:v>
                </c:pt>
                <c:pt idx="17">
                  <c:v>8.6999999999999993</c:v>
                </c:pt>
                <c:pt idx="18">
                  <c:v>8</c:v>
                </c:pt>
                <c:pt idx="19">
                  <c:v>8.6999999999999993</c:v>
                </c:pt>
                <c:pt idx="20">
                  <c:v>7.4</c:v>
                </c:pt>
                <c:pt idx="21">
                  <c:v>4.5999999999999996</c:v>
                </c:pt>
                <c:pt idx="22">
                  <c:v>8.5</c:v>
                </c:pt>
                <c:pt idx="23">
                  <c:v>8.1999999999999993</c:v>
                </c:pt>
                <c:pt idx="24">
                  <c:v>8.9</c:v>
                </c:pt>
                <c:pt idx="25">
                  <c:v>8.5</c:v>
                </c:pt>
                <c:pt idx="26">
                  <c:v>8.5</c:v>
                </c:pt>
                <c:pt idx="27">
                  <c:v>6.9</c:v>
                </c:pt>
                <c:pt idx="28">
                  <c:v>8.6999999999999993</c:v>
                </c:pt>
                <c:pt idx="29">
                  <c:v>7.4</c:v>
                </c:pt>
                <c:pt idx="30">
                  <c:v>8.6999999999999993</c:v>
                </c:pt>
                <c:pt idx="31">
                  <c:v>8.5</c:v>
                </c:pt>
                <c:pt idx="32">
                  <c:v>8.4</c:v>
                </c:pt>
                <c:pt idx="33">
                  <c:v>8.5</c:v>
                </c:pt>
                <c:pt idx="34">
                  <c:v>7.6</c:v>
                </c:pt>
                <c:pt idx="35">
                  <c:v>8.5</c:v>
                </c:pt>
                <c:pt idx="36">
                  <c:v>8.6999999999999993</c:v>
                </c:pt>
                <c:pt idx="37">
                  <c:v>8.4</c:v>
                </c:pt>
                <c:pt idx="38">
                  <c:v>8.6999999999999993</c:v>
                </c:pt>
                <c:pt idx="39">
                  <c:v>9</c:v>
                </c:pt>
                <c:pt idx="40">
                  <c:v>7.7</c:v>
                </c:pt>
                <c:pt idx="41">
                  <c:v>7.9</c:v>
                </c:pt>
                <c:pt idx="42">
                  <c:v>6.4</c:v>
                </c:pt>
                <c:pt idx="43">
                  <c:v>8.6</c:v>
                </c:pt>
                <c:pt idx="44">
                  <c:v>8.5</c:v>
                </c:pt>
                <c:pt idx="45">
                  <c:v>8.6999999999999993</c:v>
                </c:pt>
                <c:pt idx="46">
                  <c:v>7.3</c:v>
                </c:pt>
                <c:pt idx="47">
                  <c:v>7.2</c:v>
                </c:pt>
              </c:numCache>
            </c:numRef>
          </c:val>
          <c:extLst>
            <c:ext xmlns:c16="http://schemas.microsoft.com/office/drawing/2014/chart" uri="{C3380CC4-5D6E-409C-BE32-E72D297353CC}">
              <c16:uniqueId val="{00000002-1A12-452D-9B43-8F568965835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6.6</c:v>
                </c:pt>
                <c:pt idx="1">
                  <c:v>6.6</c:v>
                </c:pt>
                <c:pt idx="2">
                  <c:v>6.6</c:v>
                </c:pt>
                <c:pt idx="3">
                  <c:v>6.6</c:v>
                </c:pt>
                <c:pt idx="4">
                  <c:v>6.6</c:v>
                </c:pt>
                <c:pt idx="5">
                  <c:v>6.6</c:v>
                </c:pt>
                <c:pt idx="6">
                  <c:v>6.6</c:v>
                </c:pt>
                <c:pt idx="7">
                  <c:v>6.6</c:v>
                </c:pt>
                <c:pt idx="8">
                  <c:v>6.6</c:v>
                </c:pt>
                <c:pt idx="9">
                  <c:v>6.6</c:v>
                </c:pt>
                <c:pt idx="10">
                  <c:v>6.6</c:v>
                </c:pt>
                <c:pt idx="11">
                  <c:v>6.6</c:v>
                </c:pt>
                <c:pt idx="12">
                  <c:v>6.6</c:v>
                </c:pt>
                <c:pt idx="13">
                  <c:v>6.6</c:v>
                </c:pt>
                <c:pt idx="14">
                  <c:v>6.6</c:v>
                </c:pt>
                <c:pt idx="15">
                  <c:v>6.6</c:v>
                </c:pt>
                <c:pt idx="16">
                  <c:v>6</c:v>
                </c:pt>
                <c:pt idx="17">
                  <c:v>6</c:v>
                </c:pt>
                <c:pt idx="18">
                  <c:v>2.6</c:v>
                </c:pt>
                <c:pt idx="24">
                  <c:v>5.8</c:v>
                </c:pt>
                <c:pt idx="25">
                  <c:v>6.5</c:v>
                </c:pt>
                <c:pt idx="26">
                  <c:v>6.5</c:v>
                </c:pt>
                <c:pt idx="27">
                  <c:v>6.5</c:v>
                </c:pt>
                <c:pt idx="28">
                  <c:v>6.4</c:v>
                </c:pt>
                <c:pt idx="29">
                  <c:v>6.4</c:v>
                </c:pt>
                <c:pt idx="30">
                  <c:v>6.5</c:v>
                </c:pt>
                <c:pt idx="31">
                  <c:v>6.5</c:v>
                </c:pt>
                <c:pt idx="32">
                  <c:v>6.5</c:v>
                </c:pt>
                <c:pt idx="33">
                  <c:v>6.5</c:v>
                </c:pt>
                <c:pt idx="34">
                  <c:v>6.5</c:v>
                </c:pt>
                <c:pt idx="35">
                  <c:v>6.5</c:v>
                </c:pt>
                <c:pt idx="36">
                  <c:v>6.5</c:v>
                </c:pt>
                <c:pt idx="40">
                  <c:v>3.9</c:v>
                </c:pt>
                <c:pt idx="41">
                  <c:v>6.6</c:v>
                </c:pt>
                <c:pt idx="42">
                  <c:v>6.6</c:v>
                </c:pt>
                <c:pt idx="43">
                  <c:v>6.7</c:v>
                </c:pt>
                <c:pt idx="44">
                  <c:v>6.7</c:v>
                </c:pt>
                <c:pt idx="45">
                  <c:v>6.7</c:v>
                </c:pt>
                <c:pt idx="46">
                  <c:v>6.7</c:v>
                </c:pt>
                <c:pt idx="47">
                  <c:v>6.8</c:v>
                </c:pt>
              </c:numCache>
            </c:numRef>
          </c:val>
          <c:extLst>
            <c:ext xmlns:c16="http://schemas.microsoft.com/office/drawing/2014/chart" uri="{C3380CC4-5D6E-409C-BE32-E72D297353CC}">
              <c16:uniqueId val="{00000003-1A12-452D-9B43-8F568965835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10.1</c:v>
                </c:pt>
                <c:pt idx="1">
                  <c:v>9.6999999999999993</c:v>
                </c:pt>
                <c:pt idx="2">
                  <c:v>9.1999999999999993</c:v>
                </c:pt>
                <c:pt idx="3">
                  <c:v>9.6999999999999993</c:v>
                </c:pt>
                <c:pt idx="4">
                  <c:v>9.6999999999999993</c:v>
                </c:pt>
                <c:pt idx="5">
                  <c:v>9.6999999999999993</c:v>
                </c:pt>
                <c:pt idx="6">
                  <c:v>9.9</c:v>
                </c:pt>
                <c:pt idx="7">
                  <c:v>9.5</c:v>
                </c:pt>
                <c:pt idx="8">
                  <c:v>9.9</c:v>
                </c:pt>
                <c:pt idx="9">
                  <c:v>9.6</c:v>
                </c:pt>
                <c:pt idx="10">
                  <c:v>9.1999999999999993</c:v>
                </c:pt>
                <c:pt idx="11">
                  <c:v>9.5</c:v>
                </c:pt>
                <c:pt idx="12">
                  <c:v>10.3</c:v>
                </c:pt>
                <c:pt idx="13">
                  <c:v>9.9</c:v>
                </c:pt>
                <c:pt idx="14">
                  <c:v>9.8000000000000007</c:v>
                </c:pt>
                <c:pt idx="15">
                  <c:v>9.4</c:v>
                </c:pt>
                <c:pt idx="16">
                  <c:v>9.4</c:v>
                </c:pt>
                <c:pt idx="17">
                  <c:v>10.5</c:v>
                </c:pt>
                <c:pt idx="18">
                  <c:v>10.8</c:v>
                </c:pt>
                <c:pt idx="19">
                  <c:v>9.5</c:v>
                </c:pt>
                <c:pt idx="20">
                  <c:v>6.4</c:v>
                </c:pt>
                <c:pt idx="21">
                  <c:v>6.1</c:v>
                </c:pt>
                <c:pt idx="22">
                  <c:v>6.2</c:v>
                </c:pt>
                <c:pt idx="23">
                  <c:v>6.2</c:v>
                </c:pt>
                <c:pt idx="24">
                  <c:v>6</c:v>
                </c:pt>
                <c:pt idx="25">
                  <c:v>6.2</c:v>
                </c:pt>
                <c:pt idx="26">
                  <c:v>6.2</c:v>
                </c:pt>
                <c:pt idx="27">
                  <c:v>6.1</c:v>
                </c:pt>
                <c:pt idx="28">
                  <c:v>8.1999999999999993</c:v>
                </c:pt>
                <c:pt idx="29">
                  <c:v>10.4</c:v>
                </c:pt>
                <c:pt idx="30">
                  <c:v>8.5</c:v>
                </c:pt>
                <c:pt idx="31">
                  <c:v>9.8000000000000007</c:v>
                </c:pt>
                <c:pt idx="32">
                  <c:v>10.8</c:v>
                </c:pt>
                <c:pt idx="33">
                  <c:v>10.6</c:v>
                </c:pt>
                <c:pt idx="34">
                  <c:v>11.1</c:v>
                </c:pt>
                <c:pt idx="35">
                  <c:v>10.7</c:v>
                </c:pt>
                <c:pt idx="36">
                  <c:v>10.4</c:v>
                </c:pt>
                <c:pt idx="37">
                  <c:v>11.8</c:v>
                </c:pt>
                <c:pt idx="38">
                  <c:v>11.1</c:v>
                </c:pt>
                <c:pt idx="39">
                  <c:v>11.2</c:v>
                </c:pt>
                <c:pt idx="40">
                  <c:v>11</c:v>
                </c:pt>
                <c:pt idx="41">
                  <c:v>10.8</c:v>
                </c:pt>
                <c:pt idx="42">
                  <c:v>10.8</c:v>
                </c:pt>
                <c:pt idx="43">
                  <c:v>10.5</c:v>
                </c:pt>
                <c:pt idx="44">
                  <c:v>10</c:v>
                </c:pt>
                <c:pt idx="45">
                  <c:v>10.6</c:v>
                </c:pt>
                <c:pt idx="46">
                  <c:v>11.1</c:v>
                </c:pt>
                <c:pt idx="47">
                  <c:v>11.5</c:v>
                </c:pt>
              </c:numCache>
            </c:numRef>
          </c:val>
          <c:extLst>
            <c:ext xmlns:c16="http://schemas.microsoft.com/office/drawing/2014/chart" uri="{C3380CC4-5D6E-409C-BE32-E72D297353CC}">
              <c16:uniqueId val="{00000004-1A12-452D-9B43-8F568965835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17.5</c:v>
                </c:pt>
                <c:pt idx="1">
                  <c:v>7.7</c:v>
                </c:pt>
                <c:pt idx="2">
                  <c:v>17.2</c:v>
                </c:pt>
                <c:pt idx="3">
                  <c:v>17.600000000000001</c:v>
                </c:pt>
                <c:pt idx="4">
                  <c:v>17.3</c:v>
                </c:pt>
                <c:pt idx="5">
                  <c:v>17.399999999999999</c:v>
                </c:pt>
                <c:pt idx="6">
                  <c:v>17.5</c:v>
                </c:pt>
                <c:pt idx="7">
                  <c:v>17.3</c:v>
                </c:pt>
                <c:pt idx="8">
                  <c:v>17.399999999999999</c:v>
                </c:pt>
                <c:pt idx="9">
                  <c:v>17.3</c:v>
                </c:pt>
                <c:pt idx="10">
                  <c:v>17.2</c:v>
                </c:pt>
                <c:pt idx="11">
                  <c:v>17.3</c:v>
                </c:pt>
                <c:pt idx="12">
                  <c:v>17.399999999999999</c:v>
                </c:pt>
                <c:pt idx="13">
                  <c:v>17.3</c:v>
                </c:pt>
                <c:pt idx="14">
                  <c:v>17.5</c:v>
                </c:pt>
                <c:pt idx="15">
                  <c:v>17.7</c:v>
                </c:pt>
                <c:pt idx="16">
                  <c:v>17.8</c:v>
                </c:pt>
                <c:pt idx="17">
                  <c:v>17.7</c:v>
                </c:pt>
                <c:pt idx="18">
                  <c:v>17.5</c:v>
                </c:pt>
                <c:pt idx="19">
                  <c:v>17.899999999999999</c:v>
                </c:pt>
                <c:pt idx="20">
                  <c:v>18.100000000000001</c:v>
                </c:pt>
                <c:pt idx="21">
                  <c:v>18</c:v>
                </c:pt>
                <c:pt idx="22">
                  <c:v>17.5</c:v>
                </c:pt>
                <c:pt idx="23">
                  <c:v>17.3</c:v>
                </c:pt>
                <c:pt idx="24">
                  <c:v>17.5</c:v>
                </c:pt>
                <c:pt idx="25">
                  <c:v>17.8</c:v>
                </c:pt>
                <c:pt idx="26">
                  <c:v>16.5</c:v>
                </c:pt>
                <c:pt idx="27">
                  <c:v>17.399999999999999</c:v>
                </c:pt>
                <c:pt idx="28">
                  <c:v>16.3</c:v>
                </c:pt>
                <c:pt idx="29">
                  <c:v>17.3</c:v>
                </c:pt>
                <c:pt idx="30">
                  <c:v>17.3</c:v>
                </c:pt>
                <c:pt idx="31">
                  <c:v>17.600000000000001</c:v>
                </c:pt>
                <c:pt idx="32">
                  <c:v>17.399999999999999</c:v>
                </c:pt>
                <c:pt idx="33">
                  <c:v>17.8</c:v>
                </c:pt>
                <c:pt idx="34">
                  <c:v>17.7</c:v>
                </c:pt>
                <c:pt idx="35">
                  <c:v>17.5</c:v>
                </c:pt>
                <c:pt idx="36">
                  <c:v>17.399999999999999</c:v>
                </c:pt>
                <c:pt idx="37">
                  <c:v>16.3</c:v>
                </c:pt>
                <c:pt idx="38">
                  <c:v>16.399999999999999</c:v>
                </c:pt>
                <c:pt idx="39">
                  <c:v>16.600000000000001</c:v>
                </c:pt>
                <c:pt idx="40">
                  <c:v>16.399999999999999</c:v>
                </c:pt>
                <c:pt idx="41">
                  <c:v>15.1</c:v>
                </c:pt>
                <c:pt idx="42">
                  <c:v>17</c:v>
                </c:pt>
                <c:pt idx="43">
                  <c:v>18</c:v>
                </c:pt>
                <c:pt idx="44">
                  <c:v>17.600000000000001</c:v>
                </c:pt>
                <c:pt idx="45">
                  <c:v>17.5</c:v>
                </c:pt>
                <c:pt idx="46">
                  <c:v>17.399999999999999</c:v>
                </c:pt>
                <c:pt idx="47">
                  <c:v>17.5</c:v>
                </c:pt>
              </c:numCache>
            </c:numRef>
          </c:val>
          <c:extLst>
            <c:ext xmlns:c16="http://schemas.microsoft.com/office/drawing/2014/chart" uri="{C3380CC4-5D6E-409C-BE32-E72D297353CC}">
              <c16:uniqueId val="{00000005-1A12-452D-9B43-8F568965835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1A12-452D-9B43-8F56896583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EVO_PRO_ENE!$I$194:$I$259</c:f>
              <c:strCache>
                <c:ptCount val="66"/>
                <c:pt idx="0">
                  <c:v>KALLPA GENERACION S.A.</c:v>
                </c:pt>
                <c:pt idx="1">
                  <c:v>ELECTROPERU</c:v>
                </c:pt>
                <c:pt idx="2">
                  <c:v>ENGIE ENERGIA PERU S.A.A.</c:v>
                </c:pt>
                <c:pt idx="3">
                  <c:v>ORYGEN PERU S.A.A.</c:v>
                </c:pt>
                <c:pt idx="4">
                  <c:v>FENIX POWER PERÚ</c:v>
                </c:pt>
                <c:pt idx="5">
                  <c:v>STATKRAFT S.A</c:v>
                </c:pt>
                <c:pt idx="6">
                  <c:v>ORAZUL ENERGY PERÚ</c:v>
                </c:pt>
                <c:pt idx="7">
                  <c:v>EMPRESA DE GENERACION HUALLAGA</c:v>
                </c:pt>
                <c:pt idx="8">
                  <c:v>TERMOCHILCA S.A.C.</c:v>
                </c:pt>
                <c:pt idx="9">
                  <c:v>CHINANGO S.A.C.</c:v>
                </c:pt>
                <c:pt idx="10">
                  <c:v>CELEPSA</c:v>
                </c:pt>
                <c:pt idx="11">
                  <c:v>HYDRO GLOBAL PERÚ S.A.C.</c:v>
                </c:pt>
                <c:pt idx="12">
                  <c:v>SAN GABAN</c:v>
                </c:pt>
                <c:pt idx="13">
                  <c:v>EGASA</c:v>
                </c:pt>
                <c:pt idx="14">
                  <c:v>EGEMSA</c:v>
                </c:pt>
                <c:pt idx="15">
                  <c:v>LA VIRGEN</c:v>
                </c:pt>
                <c:pt idx="16">
                  <c:v>JOYA SOLAR S.A.C.</c:v>
                </c:pt>
                <c:pt idx="17">
                  <c:v>ENERGIA RENOVABLE DEL SUR S.A.</c:v>
                </c:pt>
                <c:pt idx="18">
                  <c:v>GENERADORA DE ENERGÍA DEL PERÚ</c:v>
                </c:pt>
                <c:pt idx="19">
                  <c:v>EGEJUNIN</c:v>
                </c:pt>
                <c:pt idx="20">
                  <c:v>EMPRESA DE GENERACION HUANZA</c:v>
                </c:pt>
                <c:pt idx="21">
                  <c:v>PLANTA DE RESERVA FRIA DE GENERACION  DE ETEN S.A.</c:v>
                </c:pt>
                <c:pt idx="22">
                  <c:v>SINERSA</c:v>
                </c:pt>
                <c:pt idx="23">
                  <c:v>INLAND ENERGY SAC</c:v>
                </c:pt>
                <c:pt idx="24">
                  <c:v>PARQUE EOLICO TRES HERMANAS S.A.C.</c:v>
                </c:pt>
                <c:pt idx="25">
                  <c:v>ENERGÍA EÓLICA S.A.</c:v>
                </c:pt>
                <c:pt idx="26">
                  <c:v>ENEL GENERACION PIURA S.A.</c:v>
                </c:pt>
                <c:pt idx="27">
                  <c:v>GENERACIÓN ANDINA S.A.C.</c:v>
                </c:pt>
                <c:pt idx="28">
                  <c:v>GR CORTARRAMA SOCIEDAD ANONIMA CERRADA</c:v>
                </c:pt>
                <c:pt idx="29">
                  <c:v>TERMOSELVA</c:v>
                </c:pt>
                <c:pt idx="30">
                  <c:v>EGESUR</c:v>
                </c:pt>
                <c:pt idx="31">
                  <c:v>EMPRESA ELECTRICA AGUA AZUL</c:v>
                </c:pt>
                <c:pt idx="32">
                  <c:v>VARI ENERGIA S.A.C.</c:v>
                </c:pt>
                <c:pt idx="33">
                  <c:v>EMPRESA DE GENERACION ELECTRICA SANTA ANA S.A.C.</c:v>
                </c:pt>
                <c:pt idx="34">
                  <c:v>CELEPSA RENOVABLES S.R.L.</c:v>
                </c:pt>
                <c:pt idx="35">
                  <c:v>HIDROELECTRICA HUANCHOR S.A.C.</c:v>
                </c:pt>
                <c:pt idx="36">
                  <c:v>MINERA CERRO VERDE</c:v>
                </c:pt>
                <c:pt idx="37">
                  <c:v>PARQUE EOLICO MARCONA S.A.C.</c:v>
                </c:pt>
                <c:pt idx="38">
                  <c:v>ANDEAN POWER S.A.C.</c:v>
                </c:pt>
                <c:pt idx="39">
                  <c:v>CASA GRANDE S.A.A.</c:v>
                </c:pt>
                <c:pt idx="40">
                  <c:v>EMPRESA ELECTRICA RIO DOBLE</c:v>
                </c:pt>
                <c:pt idx="41">
                  <c:v>TRANSMISION ANDINA DE GENERACION S.A.C.</c:v>
                </c:pt>
                <c:pt idx="42">
                  <c:v>GR TARUCA SOCIEDAD ANONIMA CERRADA</c:v>
                </c:pt>
                <c:pt idx="43">
                  <c:v>PETRAMAS</c:v>
                </c:pt>
                <c:pt idx="44">
                  <c:v>BIOENERGIA DEL CHIRA S.A.</c:v>
                </c:pt>
                <c:pt idx="45">
                  <c:v>AGROINDUSTRIAS SAN JACINTO S.A.A.</c:v>
                </c:pt>
                <c:pt idx="46">
                  <c:v>GR PAINO SOCIEDAD ANONIMA CERRADA</c:v>
                </c:pt>
                <c:pt idx="47">
                  <c:v>HUAURA POWER GROUP S.A.</c:v>
                </c:pt>
                <c:pt idx="48">
                  <c:v>EMPRESA DE GENERACION ELECTRICA CANCHAYLLO SAC</c:v>
                </c:pt>
                <c:pt idx="49">
                  <c:v>PANAMERICANA  SOLAR SAC.</c:v>
                </c:pt>
                <c:pt idx="50">
                  <c:v>MAJES ARCUS S.A.C.</c:v>
                </c:pt>
                <c:pt idx="51">
                  <c:v>TACNA SOLAR SAC.</c:v>
                </c:pt>
                <c:pt idx="52">
                  <c:v>MOQUEGUA FV S.A.C.</c:v>
                </c:pt>
                <c:pt idx="53">
                  <c:v>ELECTRICA YANAPAMPA SAC</c:v>
                </c:pt>
                <c:pt idx="54">
                  <c:v>MAJA ENERGIA S.A.C.</c:v>
                </c:pt>
                <c:pt idx="55">
                  <c:v>REPARTICIÓN ARCUS S.A.C.</c:v>
                </c:pt>
                <c:pt idx="56">
                  <c:v>HIDROCAÑETE S.A.</c:v>
                </c:pt>
                <c:pt idx="57">
                  <c:v>INVERSIONES SHAQSHA S.A.C.</c:v>
                </c:pt>
                <c:pt idx="58">
                  <c:v>CELARIS ENERGY S.A.</c:v>
                </c:pt>
                <c:pt idx="59">
                  <c:v>ASOCIACIÓN SANTA LUCIA DE CHACAS</c:v>
                </c:pt>
                <c:pt idx="60">
                  <c:v>AGROLMOS SOCIEDAD ANONIMA - AGROLMOS S.A.</c:v>
                </c:pt>
                <c:pt idx="61">
                  <c:v>COLCA SOLAR S.A.C.</c:v>
                </c:pt>
                <c:pt idx="62">
                  <c:v>ATRIA ENERGIA S.A.C.</c:v>
                </c:pt>
                <c:pt idx="63">
                  <c:v>COENERGY S.A.C.</c:v>
                </c:pt>
                <c:pt idx="64">
                  <c:v>KONDU SAC</c:v>
                </c:pt>
                <c:pt idx="65">
                  <c:v>INFRAESTRUCTURAS Y ENERGIAS DEL PERU S.A.C.</c:v>
                </c:pt>
              </c:strCache>
            </c:strRef>
          </c:cat>
          <c:val>
            <c:numRef>
              <c:f>EVO_PRO_ENE!$J$194:$J$259</c:f>
              <c:numCache>
                <c:formatCode>General</c:formatCode>
                <c:ptCount val="66"/>
                <c:pt idx="0">
                  <c:v>268954.96999499999</c:v>
                </c:pt>
                <c:pt idx="1">
                  <c:v>166432.10500000001</c:v>
                </c:pt>
                <c:pt idx="2">
                  <c:v>154556.10501</c:v>
                </c:pt>
                <c:pt idx="3">
                  <c:v>141978.0895</c:v>
                </c:pt>
                <c:pt idx="4">
                  <c:v>90908.019990000001</c:v>
                </c:pt>
                <c:pt idx="5">
                  <c:v>63141.5</c:v>
                </c:pt>
                <c:pt idx="6">
                  <c:v>58272.095000000001</c:v>
                </c:pt>
                <c:pt idx="7">
                  <c:v>43473.285000000003</c:v>
                </c:pt>
                <c:pt idx="8">
                  <c:v>40011.285000000003</c:v>
                </c:pt>
                <c:pt idx="9">
                  <c:v>35126.83</c:v>
                </c:pt>
                <c:pt idx="10">
                  <c:v>34222.480000000003</c:v>
                </c:pt>
                <c:pt idx="11">
                  <c:v>29809.79</c:v>
                </c:pt>
                <c:pt idx="12">
                  <c:v>21048.584999999999</c:v>
                </c:pt>
                <c:pt idx="13">
                  <c:v>15681.04</c:v>
                </c:pt>
                <c:pt idx="14">
                  <c:v>15491.03</c:v>
                </c:pt>
                <c:pt idx="15">
                  <c:v>15182.8</c:v>
                </c:pt>
                <c:pt idx="16">
                  <c:v>15116.6</c:v>
                </c:pt>
                <c:pt idx="17">
                  <c:v>12523.865</c:v>
                </c:pt>
                <c:pt idx="18">
                  <c:v>12350.625</c:v>
                </c:pt>
                <c:pt idx="19">
                  <c:v>11958.54</c:v>
                </c:pt>
                <c:pt idx="20">
                  <c:v>11437.424999999999</c:v>
                </c:pt>
                <c:pt idx="21">
                  <c:v>9812.5550000000003</c:v>
                </c:pt>
                <c:pt idx="22">
                  <c:v>9545.09</c:v>
                </c:pt>
                <c:pt idx="23">
                  <c:v>9114.7049999999999</c:v>
                </c:pt>
                <c:pt idx="24">
                  <c:v>8890.1</c:v>
                </c:pt>
                <c:pt idx="25">
                  <c:v>8401.0049999999992</c:v>
                </c:pt>
                <c:pt idx="26">
                  <c:v>6370.55</c:v>
                </c:pt>
                <c:pt idx="27">
                  <c:v>4847.5550000000003</c:v>
                </c:pt>
                <c:pt idx="28">
                  <c:v>4828.45</c:v>
                </c:pt>
                <c:pt idx="29">
                  <c:v>4632.1000000000004</c:v>
                </c:pt>
                <c:pt idx="30">
                  <c:v>3829.6550000000002</c:v>
                </c:pt>
                <c:pt idx="31">
                  <c:v>3802.12</c:v>
                </c:pt>
                <c:pt idx="32">
                  <c:v>3783.46</c:v>
                </c:pt>
                <c:pt idx="33">
                  <c:v>3783.34</c:v>
                </c:pt>
                <c:pt idx="34">
                  <c:v>3659.7103499999998</c:v>
                </c:pt>
                <c:pt idx="35">
                  <c:v>3595.86</c:v>
                </c:pt>
                <c:pt idx="36">
                  <c:v>3534.95</c:v>
                </c:pt>
                <c:pt idx="37">
                  <c:v>3327.36</c:v>
                </c:pt>
                <c:pt idx="38">
                  <c:v>3036.22</c:v>
                </c:pt>
                <c:pt idx="39">
                  <c:v>2736.0250000000001</c:v>
                </c:pt>
                <c:pt idx="40">
                  <c:v>2362.33</c:v>
                </c:pt>
                <c:pt idx="41">
                  <c:v>2128.1765999999998</c:v>
                </c:pt>
                <c:pt idx="42">
                  <c:v>1974.9849999999999</c:v>
                </c:pt>
                <c:pt idx="43">
                  <c:v>1967.75</c:v>
                </c:pt>
                <c:pt idx="44">
                  <c:v>1820.65</c:v>
                </c:pt>
                <c:pt idx="45">
                  <c:v>1544.31</c:v>
                </c:pt>
                <c:pt idx="46">
                  <c:v>1121.655</c:v>
                </c:pt>
                <c:pt idx="47">
                  <c:v>1107.3499999999999</c:v>
                </c:pt>
                <c:pt idx="48">
                  <c:v>977.3</c:v>
                </c:pt>
                <c:pt idx="49">
                  <c:v>971.72500000000002</c:v>
                </c:pt>
                <c:pt idx="50">
                  <c:v>932.71</c:v>
                </c:pt>
                <c:pt idx="51">
                  <c:v>906.6</c:v>
                </c:pt>
                <c:pt idx="52">
                  <c:v>880.88499999999999</c:v>
                </c:pt>
                <c:pt idx="53">
                  <c:v>672.01</c:v>
                </c:pt>
                <c:pt idx="54">
                  <c:v>636.35</c:v>
                </c:pt>
                <c:pt idx="55">
                  <c:v>620.14499999999998</c:v>
                </c:pt>
                <c:pt idx="56">
                  <c:v>617.45000000000005</c:v>
                </c:pt>
                <c:pt idx="57">
                  <c:v>605.30999999999995</c:v>
                </c:pt>
                <c:pt idx="58">
                  <c:v>556.25</c:v>
                </c:pt>
                <c:pt idx="59">
                  <c:v>426.13</c:v>
                </c:pt>
                <c:pt idx="60">
                  <c:v>198.55</c:v>
                </c:pt>
                <c:pt idx="61">
                  <c:v>59.4</c:v>
                </c:pt>
                <c:pt idx="62">
                  <c:v>23.45</c:v>
                </c:pt>
                <c:pt idx="63">
                  <c:v>15.25</c:v>
                </c:pt>
                <c:pt idx="64">
                  <c:v>14.4</c:v>
                </c:pt>
                <c:pt idx="65">
                  <c:v>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F4D-41AC-8F2D-50B7769B7AA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450.7</c:v>
                </c:pt>
                <c:pt idx="1">
                  <c:v>432.2</c:v>
                </c:pt>
                <c:pt idx="2">
                  <c:v>436.6</c:v>
                </c:pt>
                <c:pt idx="3">
                  <c:v>465.2</c:v>
                </c:pt>
                <c:pt idx="4">
                  <c:v>471.9</c:v>
                </c:pt>
                <c:pt idx="5">
                  <c:v>478.4</c:v>
                </c:pt>
                <c:pt idx="6">
                  <c:v>430.6</c:v>
                </c:pt>
                <c:pt idx="7">
                  <c:v>424</c:v>
                </c:pt>
                <c:pt idx="8">
                  <c:v>423</c:v>
                </c:pt>
                <c:pt idx="9">
                  <c:v>422</c:v>
                </c:pt>
                <c:pt idx="10">
                  <c:v>418.4</c:v>
                </c:pt>
                <c:pt idx="11">
                  <c:v>418.7</c:v>
                </c:pt>
                <c:pt idx="12">
                  <c:v>419</c:v>
                </c:pt>
                <c:pt idx="13">
                  <c:v>457.6</c:v>
                </c:pt>
                <c:pt idx="14">
                  <c:v>462.2</c:v>
                </c:pt>
                <c:pt idx="15">
                  <c:v>518.1</c:v>
                </c:pt>
                <c:pt idx="16">
                  <c:v>525.20000000000005</c:v>
                </c:pt>
                <c:pt idx="17">
                  <c:v>586.29999999999995</c:v>
                </c:pt>
                <c:pt idx="18">
                  <c:v>582.70000000000005</c:v>
                </c:pt>
                <c:pt idx="19">
                  <c:v>626.79999999999995</c:v>
                </c:pt>
                <c:pt idx="20">
                  <c:v>637.20000000000005</c:v>
                </c:pt>
                <c:pt idx="21">
                  <c:v>647.79999999999995</c:v>
                </c:pt>
                <c:pt idx="22">
                  <c:v>624.29999999999995</c:v>
                </c:pt>
                <c:pt idx="23">
                  <c:v>618.70000000000005</c:v>
                </c:pt>
                <c:pt idx="24">
                  <c:v>635.9</c:v>
                </c:pt>
                <c:pt idx="25">
                  <c:v>633.6</c:v>
                </c:pt>
                <c:pt idx="26">
                  <c:v>607.79999999999995</c:v>
                </c:pt>
                <c:pt idx="27">
                  <c:v>607.79999999999995</c:v>
                </c:pt>
                <c:pt idx="28">
                  <c:v>619.5</c:v>
                </c:pt>
                <c:pt idx="29">
                  <c:v>623.1</c:v>
                </c:pt>
                <c:pt idx="30">
                  <c:v>633.20000000000005</c:v>
                </c:pt>
                <c:pt idx="31">
                  <c:v>634.29999999999995</c:v>
                </c:pt>
                <c:pt idx="32">
                  <c:v>636.20000000000005</c:v>
                </c:pt>
                <c:pt idx="33">
                  <c:v>626</c:v>
                </c:pt>
                <c:pt idx="34">
                  <c:v>612.29999999999995</c:v>
                </c:pt>
                <c:pt idx="35">
                  <c:v>634.70000000000005</c:v>
                </c:pt>
                <c:pt idx="36">
                  <c:v>622.20000000000005</c:v>
                </c:pt>
                <c:pt idx="37">
                  <c:v>611.9</c:v>
                </c:pt>
                <c:pt idx="38">
                  <c:v>598.6</c:v>
                </c:pt>
                <c:pt idx="39">
                  <c:v>622.9</c:v>
                </c:pt>
                <c:pt idx="40">
                  <c:v>631.1</c:v>
                </c:pt>
                <c:pt idx="41">
                  <c:v>624.6</c:v>
                </c:pt>
                <c:pt idx="42">
                  <c:v>631.29999999999995</c:v>
                </c:pt>
                <c:pt idx="43">
                  <c:v>571.9</c:v>
                </c:pt>
                <c:pt idx="44">
                  <c:v>561.79999999999995</c:v>
                </c:pt>
                <c:pt idx="45">
                  <c:v>489.6</c:v>
                </c:pt>
                <c:pt idx="46">
                  <c:v>490.6</c:v>
                </c:pt>
                <c:pt idx="47">
                  <c:v>487.7</c:v>
                </c:pt>
              </c:numCache>
            </c:numRef>
          </c:val>
          <c:extLst>
            <c:ext xmlns:c16="http://schemas.microsoft.com/office/drawing/2014/chart" uri="{C3380CC4-5D6E-409C-BE32-E72D297353CC}">
              <c16:uniqueId val="{00000000-F6F5-4170-BCCA-5826CFB237E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5743.8</c:v>
                </c:pt>
                <c:pt idx="1">
                  <c:v>5720.2</c:v>
                </c:pt>
                <c:pt idx="2">
                  <c:v>5694.4</c:v>
                </c:pt>
                <c:pt idx="3">
                  <c:v>5555.6</c:v>
                </c:pt>
                <c:pt idx="4">
                  <c:v>5575.6</c:v>
                </c:pt>
                <c:pt idx="5">
                  <c:v>5485.7</c:v>
                </c:pt>
                <c:pt idx="6">
                  <c:v>5498.1</c:v>
                </c:pt>
                <c:pt idx="7">
                  <c:v>5501.9</c:v>
                </c:pt>
                <c:pt idx="8">
                  <c:v>5614.7</c:v>
                </c:pt>
                <c:pt idx="9">
                  <c:v>5650.1</c:v>
                </c:pt>
                <c:pt idx="10">
                  <c:v>5762.2</c:v>
                </c:pt>
                <c:pt idx="11">
                  <c:v>5949.5</c:v>
                </c:pt>
                <c:pt idx="12">
                  <c:v>6121.6</c:v>
                </c:pt>
                <c:pt idx="13">
                  <c:v>6022.6</c:v>
                </c:pt>
                <c:pt idx="14">
                  <c:v>6099.9</c:v>
                </c:pt>
                <c:pt idx="15">
                  <c:v>6041.7</c:v>
                </c:pt>
                <c:pt idx="16">
                  <c:v>6144.5</c:v>
                </c:pt>
                <c:pt idx="17">
                  <c:v>6177.8</c:v>
                </c:pt>
                <c:pt idx="18">
                  <c:v>6067</c:v>
                </c:pt>
                <c:pt idx="19">
                  <c:v>5901.6</c:v>
                </c:pt>
                <c:pt idx="20">
                  <c:v>5803.6</c:v>
                </c:pt>
                <c:pt idx="21">
                  <c:v>5930.8</c:v>
                </c:pt>
                <c:pt idx="22">
                  <c:v>5946</c:v>
                </c:pt>
                <c:pt idx="23">
                  <c:v>5880.3</c:v>
                </c:pt>
                <c:pt idx="24">
                  <c:v>5811.7</c:v>
                </c:pt>
                <c:pt idx="25">
                  <c:v>5719.1</c:v>
                </c:pt>
                <c:pt idx="26">
                  <c:v>5686.4</c:v>
                </c:pt>
                <c:pt idx="27">
                  <c:v>5752.8</c:v>
                </c:pt>
                <c:pt idx="28">
                  <c:v>5846.3</c:v>
                </c:pt>
                <c:pt idx="29">
                  <c:v>5853.3</c:v>
                </c:pt>
                <c:pt idx="30">
                  <c:v>5943.1</c:v>
                </c:pt>
                <c:pt idx="31">
                  <c:v>6034.9</c:v>
                </c:pt>
                <c:pt idx="32">
                  <c:v>6460.9</c:v>
                </c:pt>
                <c:pt idx="33">
                  <c:v>6597.8</c:v>
                </c:pt>
                <c:pt idx="34">
                  <c:v>6671.7</c:v>
                </c:pt>
                <c:pt idx="35">
                  <c:v>6502.83</c:v>
                </c:pt>
                <c:pt idx="36">
                  <c:v>6660.28</c:v>
                </c:pt>
                <c:pt idx="37">
                  <c:v>6648.34</c:v>
                </c:pt>
                <c:pt idx="38">
                  <c:v>6621.92</c:v>
                </c:pt>
                <c:pt idx="39">
                  <c:v>6532.29</c:v>
                </c:pt>
                <c:pt idx="40">
                  <c:v>6526.77</c:v>
                </c:pt>
                <c:pt idx="41">
                  <c:v>6455.22</c:v>
                </c:pt>
                <c:pt idx="42">
                  <c:v>6380.09</c:v>
                </c:pt>
                <c:pt idx="43">
                  <c:v>6481.88</c:v>
                </c:pt>
                <c:pt idx="44">
                  <c:v>6508.7</c:v>
                </c:pt>
                <c:pt idx="45">
                  <c:v>6334.81</c:v>
                </c:pt>
                <c:pt idx="46">
                  <c:v>6147.59</c:v>
                </c:pt>
                <c:pt idx="47">
                  <c:v>5959.6232</c:v>
                </c:pt>
              </c:numCache>
            </c:numRef>
          </c:val>
          <c:extLst>
            <c:ext xmlns:c16="http://schemas.microsoft.com/office/drawing/2014/chart" uri="{C3380CC4-5D6E-409C-BE32-E72D297353CC}">
              <c16:uniqueId val="{00000001-F6F5-4170-BCCA-5826CFB237E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525.79999999999995</c:v>
                </c:pt>
                <c:pt idx="1">
                  <c:v>531.20000000000005</c:v>
                </c:pt>
                <c:pt idx="2">
                  <c:v>528</c:v>
                </c:pt>
                <c:pt idx="3">
                  <c:v>528.79999999999995</c:v>
                </c:pt>
                <c:pt idx="4">
                  <c:v>530.5</c:v>
                </c:pt>
                <c:pt idx="5">
                  <c:v>528.70000000000005</c:v>
                </c:pt>
                <c:pt idx="6">
                  <c:v>527.20000000000005</c:v>
                </c:pt>
                <c:pt idx="7">
                  <c:v>531.20000000000005</c:v>
                </c:pt>
                <c:pt idx="8">
                  <c:v>533</c:v>
                </c:pt>
                <c:pt idx="9">
                  <c:v>529.6</c:v>
                </c:pt>
                <c:pt idx="10">
                  <c:v>519.70000000000005</c:v>
                </c:pt>
                <c:pt idx="11">
                  <c:v>527.6</c:v>
                </c:pt>
                <c:pt idx="12">
                  <c:v>542.9</c:v>
                </c:pt>
                <c:pt idx="13">
                  <c:v>579.79999999999995</c:v>
                </c:pt>
                <c:pt idx="14">
                  <c:v>680.6</c:v>
                </c:pt>
                <c:pt idx="15">
                  <c:v>846.1</c:v>
                </c:pt>
                <c:pt idx="16">
                  <c:v>905.8</c:v>
                </c:pt>
                <c:pt idx="17">
                  <c:v>962.2</c:v>
                </c:pt>
                <c:pt idx="18">
                  <c:v>1110.4000000000001</c:v>
                </c:pt>
                <c:pt idx="19">
                  <c:v>1336.6</c:v>
                </c:pt>
                <c:pt idx="20">
                  <c:v>1414.5</c:v>
                </c:pt>
                <c:pt idx="21">
                  <c:v>1430.8</c:v>
                </c:pt>
                <c:pt idx="22">
                  <c:v>1438</c:v>
                </c:pt>
                <c:pt idx="23">
                  <c:v>1428.1</c:v>
                </c:pt>
                <c:pt idx="24">
                  <c:v>1440</c:v>
                </c:pt>
                <c:pt idx="25">
                  <c:v>1470.8</c:v>
                </c:pt>
                <c:pt idx="26">
                  <c:v>1471.4</c:v>
                </c:pt>
                <c:pt idx="27">
                  <c:v>1457.7</c:v>
                </c:pt>
                <c:pt idx="28">
                  <c:v>1443.3</c:v>
                </c:pt>
                <c:pt idx="29">
                  <c:v>1416.2</c:v>
                </c:pt>
                <c:pt idx="30">
                  <c:v>1379.2</c:v>
                </c:pt>
                <c:pt idx="31">
                  <c:v>1244.7</c:v>
                </c:pt>
                <c:pt idx="32">
                  <c:v>896.3</c:v>
                </c:pt>
                <c:pt idx="33">
                  <c:v>642.1</c:v>
                </c:pt>
                <c:pt idx="34">
                  <c:v>554.6</c:v>
                </c:pt>
                <c:pt idx="35">
                  <c:v>606.6</c:v>
                </c:pt>
                <c:pt idx="36">
                  <c:v>587.20000000000005</c:v>
                </c:pt>
                <c:pt idx="37">
                  <c:v>605.5</c:v>
                </c:pt>
                <c:pt idx="38">
                  <c:v>604.79999999999995</c:v>
                </c:pt>
                <c:pt idx="39">
                  <c:v>612.79999999999995</c:v>
                </c:pt>
                <c:pt idx="40">
                  <c:v>615.5</c:v>
                </c:pt>
                <c:pt idx="41">
                  <c:v>614.29999999999995</c:v>
                </c:pt>
                <c:pt idx="42">
                  <c:v>623.4</c:v>
                </c:pt>
                <c:pt idx="43">
                  <c:v>617.70000000000005</c:v>
                </c:pt>
                <c:pt idx="44">
                  <c:v>560.4</c:v>
                </c:pt>
                <c:pt idx="45">
                  <c:v>558.6</c:v>
                </c:pt>
                <c:pt idx="46">
                  <c:v>556.9</c:v>
                </c:pt>
                <c:pt idx="47">
                  <c:v>556.79999999999995</c:v>
                </c:pt>
              </c:numCache>
            </c:numRef>
          </c:val>
          <c:extLst>
            <c:ext xmlns:c16="http://schemas.microsoft.com/office/drawing/2014/chart" uri="{C3380CC4-5D6E-409C-BE32-E72D297353CC}">
              <c16:uniqueId val="{00000002-F6F5-4170-BCCA-5826CFB237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3966.5</c:v>
                </c:pt>
                <c:pt idx="1">
                  <c:v>3920.1</c:v>
                </c:pt>
                <c:pt idx="2">
                  <c:v>3941.5</c:v>
                </c:pt>
                <c:pt idx="3">
                  <c:v>3863.9</c:v>
                </c:pt>
                <c:pt idx="4">
                  <c:v>3917.9</c:v>
                </c:pt>
                <c:pt idx="5">
                  <c:v>3871.9</c:v>
                </c:pt>
                <c:pt idx="6">
                  <c:v>3907.7</c:v>
                </c:pt>
                <c:pt idx="7">
                  <c:v>3867.4</c:v>
                </c:pt>
                <c:pt idx="8">
                  <c:v>4004.3</c:v>
                </c:pt>
                <c:pt idx="9">
                  <c:v>4034.3</c:v>
                </c:pt>
                <c:pt idx="10">
                  <c:v>3935.9</c:v>
                </c:pt>
                <c:pt idx="11">
                  <c:v>4026.7</c:v>
                </c:pt>
                <c:pt idx="12">
                  <c:v>4020.1</c:v>
                </c:pt>
                <c:pt idx="13">
                  <c:v>3940.2</c:v>
                </c:pt>
                <c:pt idx="14">
                  <c:v>3979.6</c:v>
                </c:pt>
                <c:pt idx="15">
                  <c:v>3902.3</c:v>
                </c:pt>
                <c:pt idx="16">
                  <c:v>3975.1</c:v>
                </c:pt>
                <c:pt idx="17">
                  <c:v>3879.8</c:v>
                </c:pt>
                <c:pt idx="18">
                  <c:v>3793.8</c:v>
                </c:pt>
                <c:pt idx="19">
                  <c:v>3905.1</c:v>
                </c:pt>
                <c:pt idx="20">
                  <c:v>3885.7</c:v>
                </c:pt>
                <c:pt idx="21">
                  <c:v>4052.7</c:v>
                </c:pt>
                <c:pt idx="22">
                  <c:v>4061.9</c:v>
                </c:pt>
                <c:pt idx="23">
                  <c:v>4011.5</c:v>
                </c:pt>
                <c:pt idx="24">
                  <c:v>4059.5</c:v>
                </c:pt>
                <c:pt idx="25">
                  <c:v>4107.3999999999996</c:v>
                </c:pt>
                <c:pt idx="26">
                  <c:v>4057.8</c:v>
                </c:pt>
                <c:pt idx="27">
                  <c:v>4082.5</c:v>
                </c:pt>
                <c:pt idx="28">
                  <c:v>4215.3999999999996</c:v>
                </c:pt>
                <c:pt idx="29">
                  <c:v>4170.8999999999996</c:v>
                </c:pt>
                <c:pt idx="30">
                  <c:v>4214.8999999999996</c:v>
                </c:pt>
                <c:pt idx="31">
                  <c:v>4063.4</c:v>
                </c:pt>
                <c:pt idx="32">
                  <c:v>4267.2</c:v>
                </c:pt>
                <c:pt idx="33">
                  <c:v>4111</c:v>
                </c:pt>
                <c:pt idx="34">
                  <c:v>4178.5</c:v>
                </c:pt>
                <c:pt idx="35">
                  <c:v>4114.43</c:v>
                </c:pt>
                <c:pt idx="36">
                  <c:v>4266.28</c:v>
                </c:pt>
                <c:pt idx="37">
                  <c:v>4277.9399999999996</c:v>
                </c:pt>
                <c:pt idx="38">
                  <c:v>4272.12</c:v>
                </c:pt>
                <c:pt idx="39">
                  <c:v>4218.99</c:v>
                </c:pt>
                <c:pt idx="40">
                  <c:v>4228.17</c:v>
                </c:pt>
                <c:pt idx="41">
                  <c:v>4233.0200000000004</c:v>
                </c:pt>
                <c:pt idx="42">
                  <c:v>4330.09</c:v>
                </c:pt>
                <c:pt idx="43">
                  <c:v>4341.08</c:v>
                </c:pt>
                <c:pt idx="44">
                  <c:v>4319.7</c:v>
                </c:pt>
                <c:pt idx="45">
                  <c:v>4182.6099999999997</c:v>
                </c:pt>
                <c:pt idx="46">
                  <c:v>4064.69</c:v>
                </c:pt>
                <c:pt idx="47">
                  <c:v>3970.2231999999999</c:v>
                </c:pt>
              </c:numCache>
            </c:numRef>
          </c:val>
          <c:extLst>
            <c:ext xmlns:c16="http://schemas.microsoft.com/office/drawing/2014/chart" uri="{C3380CC4-5D6E-409C-BE32-E72D297353CC}">
              <c16:uniqueId val="{00000000-183B-40E1-A5F0-A5E0172A512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2248.9</c:v>
                </c:pt>
                <c:pt idx="1">
                  <c:v>2250.4</c:v>
                </c:pt>
                <c:pt idx="2">
                  <c:v>2267.6</c:v>
                </c:pt>
                <c:pt idx="3">
                  <c:v>2284.1</c:v>
                </c:pt>
                <c:pt idx="4">
                  <c:v>2308</c:v>
                </c:pt>
                <c:pt idx="5">
                  <c:v>2283.6</c:v>
                </c:pt>
                <c:pt idx="6">
                  <c:v>2228</c:v>
                </c:pt>
                <c:pt idx="7">
                  <c:v>2265.3000000000002</c:v>
                </c:pt>
                <c:pt idx="8">
                  <c:v>2294.3000000000002</c:v>
                </c:pt>
                <c:pt idx="9">
                  <c:v>2294.6</c:v>
                </c:pt>
                <c:pt idx="10">
                  <c:v>2456.9</c:v>
                </c:pt>
                <c:pt idx="11">
                  <c:v>2610.6</c:v>
                </c:pt>
                <c:pt idx="12">
                  <c:v>2820.7</c:v>
                </c:pt>
                <c:pt idx="13">
                  <c:v>2852.8</c:v>
                </c:pt>
                <c:pt idx="14">
                  <c:v>2963.7</c:v>
                </c:pt>
                <c:pt idx="15">
                  <c:v>3049.3</c:v>
                </c:pt>
                <c:pt idx="16">
                  <c:v>3075.2</c:v>
                </c:pt>
                <c:pt idx="17">
                  <c:v>3249.6</c:v>
                </c:pt>
                <c:pt idx="18">
                  <c:v>3158.2</c:v>
                </c:pt>
                <c:pt idx="19">
                  <c:v>2912.2</c:v>
                </c:pt>
                <c:pt idx="20">
                  <c:v>2806</c:v>
                </c:pt>
                <c:pt idx="21">
                  <c:v>2724.1</c:v>
                </c:pt>
                <c:pt idx="22">
                  <c:v>2676.3</c:v>
                </c:pt>
                <c:pt idx="23">
                  <c:v>2646.5</c:v>
                </c:pt>
                <c:pt idx="24">
                  <c:v>2569.6999999999998</c:v>
                </c:pt>
                <c:pt idx="25">
                  <c:v>2424.8000000000002</c:v>
                </c:pt>
                <c:pt idx="26">
                  <c:v>2362.1</c:v>
                </c:pt>
                <c:pt idx="27">
                  <c:v>2381</c:v>
                </c:pt>
                <c:pt idx="28">
                  <c:v>2290.6</c:v>
                </c:pt>
                <c:pt idx="29">
                  <c:v>2340.6999999999998</c:v>
                </c:pt>
                <c:pt idx="30">
                  <c:v>2368.5</c:v>
                </c:pt>
                <c:pt idx="31">
                  <c:v>2528.1</c:v>
                </c:pt>
                <c:pt idx="32">
                  <c:v>2725.8</c:v>
                </c:pt>
                <c:pt idx="33">
                  <c:v>3006.7</c:v>
                </c:pt>
                <c:pt idx="34">
                  <c:v>3039.1</c:v>
                </c:pt>
                <c:pt idx="35">
                  <c:v>3048.8</c:v>
                </c:pt>
                <c:pt idx="36">
                  <c:v>3063.9</c:v>
                </c:pt>
                <c:pt idx="37">
                  <c:v>3105.2</c:v>
                </c:pt>
                <c:pt idx="38">
                  <c:v>3089.2</c:v>
                </c:pt>
                <c:pt idx="39">
                  <c:v>2977.8</c:v>
                </c:pt>
                <c:pt idx="40">
                  <c:v>2907</c:v>
                </c:pt>
                <c:pt idx="41">
                  <c:v>2822.5</c:v>
                </c:pt>
                <c:pt idx="42">
                  <c:v>2714.5</c:v>
                </c:pt>
                <c:pt idx="43">
                  <c:v>2786.2</c:v>
                </c:pt>
                <c:pt idx="44">
                  <c:v>2762</c:v>
                </c:pt>
                <c:pt idx="45">
                  <c:v>2640.3</c:v>
                </c:pt>
                <c:pt idx="46">
                  <c:v>2571.6</c:v>
                </c:pt>
                <c:pt idx="47">
                  <c:v>2422.6999999999998</c:v>
                </c:pt>
              </c:numCache>
            </c:numRef>
          </c:val>
          <c:extLst>
            <c:ext xmlns:c16="http://schemas.microsoft.com/office/drawing/2014/chart" uri="{C3380CC4-5D6E-409C-BE32-E72D297353CC}">
              <c16:uniqueId val="{00000001-183B-40E1-A5F0-A5E0172A512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16</c:v>
                </c:pt>
                <c:pt idx="13">
                  <c:v>59.5</c:v>
                </c:pt>
                <c:pt idx="14">
                  <c:v>133.4</c:v>
                </c:pt>
                <c:pt idx="15">
                  <c:v>309.8</c:v>
                </c:pt>
                <c:pt idx="16">
                  <c:v>377.8</c:v>
                </c:pt>
                <c:pt idx="17">
                  <c:v>436.4</c:v>
                </c:pt>
                <c:pt idx="18">
                  <c:v>593.5</c:v>
                </c:pt>
                <c:pt idx="19">
                  <c:v>807.2</c:v>
                </c:pt>
                <c:pt idx="20">
                  <c:v>885.5</c:v>
                </c:pt>
                <c:pt idx="21">
                  <c:v>908.5</c:v>
                </c:pt>
                <c:pt idx="22">
                  <c:v>919.5</c:v>
                </c:pt>
                <c:pt idx="23">
                  <c:v>913.2</c:v>
                </c:pt>
                <c:pt idx="24">
                  <c:v>916</c:v>
                </c:pt>
                <c:pt idx="25">
                  <c:v>916.1</c:v>
                </c:pt>
                <c:pt idx="26">
                  <c:v>918.2</c:v>
                </c:pt>
                <c:pt idx="27">
                  <c:v>911.6</c:v>
                </c:pt>
                <c:pt idx="28">
                  <c:v>889.2</c:v>
                </c:pt>
                <c:pt idx="29">
                  <c:v>859.7</c:v>
                </c:pt>
                <c:pt idx="30">
                  <c:v>821.9</c:v>
                </c:pt>
                <c:pt idx="31">
                  <c:v>686.3</c:v>
                </c:pt>
                <c:pt idx="32">
                  <c:v>336.6</c:v>
                </c:pt>
                <c:pt idx="33">
                  <c:v>85.6</c:v>
                </c:pt>
                <c:pt idx="34">
                  <c:v>1.7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83B-40E1-A5F0-A5E0172A512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504.9</c:v>
                </c:pt>
                <c:pt idx="1">
                  <c:v>513.1</c:v>
                </c:pt>
                <c:pt idx="2">
                  <c:v>449.9</c:v>
                </c:pt>
                <c:pt idx="3">
                  <c:v>401.6</c:v>
                </c:pt>
                <c:pt idx="4">
                  <c:v>352.1</c:v>
                </c:pt>
                <c:pt idx="5">
                  <c:v>337.3</c:v>
                </c:pt>
                <c:pt idx="6">
                  <c:v>320.2</c:v>
                </c:pt>
                <c:pt idx="7">
                  <c:v>324.39999999999998</c:v>
                </c:pt>
                <c:pt idx="8">
                  <c:v>272.10000000000002</c:v>
                </c:pt>
                <c:pt idx="9">
                  <c:v>272.8</c:v>
                </c:pt>
                <c:pt idx="10">
                  <c:v>307.5</c:v>
                </c:pt>
                <c:pt idx="11">
                  <c:v>258.5</c:v>
                </c:pt>
                <c:pt idx="12">
                  <c:v>226.7</c:v>
                </c:pt>
                <c:pt idx="13">
                  <c:v>207.5</c:v>
                </c:pt>
                <c:pt idx="14">
                  <c:v>166</c:v>
                </c:pt>
                <c:pt idx="15">
                  <c:v>144.5</c:v>
                </c:pt>
                <c:pt idx="16">
                  <c:v>147.4</c:v>
                </c:pt>
                <c:pt idx="17">
                  <c:v>160.5</c:v>
                </c:pt>
                <c:pt idx="18">
                  <c:v>214.6</c:v>
                </c:pt>
                <c:pt idx="19">
                  <c:v>240.5</c:v>
                </c:pt>
                <c:pt idx="20">
                  <c:v>278.10000000000002</c:v>
                </c:pt>
                <c:pt idx="21">
                  <c:v>324.10000000000002</c:v>
                </c:pt>
                <c:pt idx="22">
                  <c:v>350.6</c:v>
                </c:pt>
                <c:pt idx="23">
                  <c:v>355.9</c:v>
                </c:pt>
                <c:pt idx="24">
                  <c:v>342.4</c:v>
                </c:pt>
                <c:pt idx="25">
                  <c:v>375.2</c:v>
                </c:pt>
                <c:pt idx="26">
                  <c:v>427.5</c:v>
                </c:pt>
                <c:pt idx="27">
                  <c:v>443.2</c:v>
                </c:pt>
                <c:pt idx="28">
                  <c:v>513.9</c:v>
                </c:pt>
                <c:pt idx="29">
                  <c:v>521.29999999999995</c:v>
                </c:pt>
                <c:pt idx="30">
                  <c:v>550.20000000000005</c:v>
                </c:pt>
                <c:pt idx="31">
                  <c:v>636.1</c:v>
                </c:pt>
                <c:pt idx="32">
                  <c:v>663.8</c:v>
                </c:pt>
                <c:pt idx="33">
                  <c:v>662.6</c:v>
                </c:pt>
                <c:pt idx="34">
                  <c:v>619.29999999999995</c:v>
                </c:pt>
                <c:pt idx="35">
                  <c:v>580.9</c:v>
                </c:pt>
                <c:pt idx="36">
                  <c:v>539.5</c:v>
                </c:pt>
                <c:pt idx="37">
                  <c:v>482.6</c:v>
                </c:pt>
                <c:pt idx="38">
                  <c:v>464</c:v>
                </c:pt>
                <c:pt idx="39">
                  <c:v>571.20000000000005</c:v>
                </c:pt>
                <c:pt idx="40">
                  <c:v>638.20000000000005</c:v>
                </c:pt>
                <c:pt idx="41">
                  <c:v>638.6</c:v>
                </c:pt>
                <c:pt idx="42">
                  <c:v>590.20000000000005</c:v>
                </c:pt>
                <c:pt idx="43">
                  <c:v>544.20000000000005</c:v>
                </c:pt>
                <c:pt idx="44">
                  <c:v>549.20000000000005</c:v>
                </c:pt>
                <c:pt idx="45">
                  <c:v>560.1</c:v>
                </c:pt>
                <c:pt idx="46">
                  <c:v>558.79999999999995</c:v>
                </c:pt>
                <c:pt idx="47">
                  <c:v>611.20000000000005</c:v>
                </c:pt>
              </c:numCache>
            </c:numRef>
          </c:val>
          <c:extLst>
            <c:ext xmlns:c16="http://schemas.microsoft.com/office/drawing/2014/chart" uri="{C3380CC4-5D6E-409C-BE32-E72D297353CC}">
              <c16:uniqueId val="{00000003-183B-40E1-A5F0-A5E0172A51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329.2</c:v>
                </c:pt>
                <c:pt idx="1">
                  <c:v>329.5</c:v>
                </c:pt>
                <c:pt idx="2">
                  <c:v>329.6</c:v>
                </c:pt>
                <c:pt idx="3">
                  <c:v>329.6</c:v>
                </c:pt>
                <c:pt idx="4">
                  <c:v>329.1</c:v>
                </c:pt>
                <c:pt idx="5">
                  <c:v>329</c:v>
                </c:pt>
                <c:pt idx="6">
                  <c:v>330.2</c:v>
                </c:pt>
                <c:pt idx="7">
                  <c:v>329.6</c:v>
                </c:pt>
                <c:pt idx="8">
                  <c:v>330.5</c:v>
                </c:pt>
                <c:pt idx="9">
                  <c:v>330.7</c:v>
                </c:pt>
                <c:pt idx="10">
                  <c:v>328.5</c:v>
                </c:pt>
                <c:pt idx="11">
                  <c:v>329</c:v>
                </c:pt>
                <c:pt idx="12">
                  <c:v>328.1</c:v>
                </c:pt>
                <c:pt idx="13">
                  <c:v>327.8</c:v>
                </c:pt>
                <c:pt idx="14">
                  <c:v>327</c:v>
                </c:pt>
                <c:pt idx="15">
                  <c:v>317.2</c:v>
                </c:pt>
                <c:pt idx="16">
                  <c:v>318</c:v>
                </c:pt>
                <c:pt idx="17">
                  <c:v>317.3</c:v>
                </c:pt>
                <c:pt idx="18">
                  <c:v>316.89999999999998</c:v>
                </c:pt>
                <c:pt idx="19">
                  <c:v>324.5</c:v>
                </c:pt>
                <c:pt idx="20">
                  <c:v>329.9</c:v>
                </c:pt>
                <c:pt idx="21">
                  <c:v>329.2</c:v>
                </c:pt>
                <c:pt idx="22">
                  <c:v>327.60000000000002</c:v>
                </c:pt>
                <c:pt idx="23">
                  <c:v>325.8</c:v>
                </c:pt>
                <c:pt idx="24">
                  <c:v>327.7</c:v>
                </c:pt>
                <c:pt idx="25">
                  <c:v>327.60000000000002</c:v>
                </c:pt>
                <c:pt idx="26">
                  <c:v>327.2</c:v>
                </c:pt>
                <c:pt idx="27">
                  <c:v>328</c:v>
                </c:pt>
                <c:pt idx="28">
                  <c:v>308.5</c:v>
                </c:pt>
                <c:pt idx="29">
                  <c:v>308.60000000000002</c:v>
                </c:pt>
                <c:pt idx="30">
                  <c:v>328.8</c:v>
                </c:pt>
                <c:pt idx="31">
                  <c:v>328.1</c:v>
                </c:pt>
                <c:pt idx="32">
                  <c:v>327.8</c:v>
                </c:pt>
                <c:pt idx="33">
                  <c:v>324.39999999999998</c:v>
                </c:pt>
                <c:pt idx="34">
                  <c:v>323.89999999999998</c:v>
                </c:pt>
                <c:pt idx="35">
                  <c:v>324.89999999999998</c:v>
                </c:pt>
                <c:pt idx="36">
                  <c:v>306.7</c:v>
                </c:pt>
                <c:pt idx="37">
                  <c:v>318.5</c:v>
                </c:pt>
                <c:pt idx="38">
                  <c:v>318.3</c:v>
                </c:pt>
                <c:pt idx="39">
                  <c:v>323.39999999999998</c:v>
                </c:pt>
                <c:pt idx="40">
                  <c:v>327.60000000000002</c:v>
                </c:pt>
                <c:pt idx="41">
                  <c:v>327.60000000000002</c:v>
                </c:pt>
                <c:pt idx="42">
                  <c:v>331.1</c:v>
                </c:pt>
                <c:pt idx="43">
                  <c:v>331.7</c:v>
                </c:pt>
                <c:pt idx="44">
                  <c:v>329.8</c:v>
                </c:pt>
                <c:pt idx="45">
                  <c:v>330</c:v>
                </c:pt>
                <c:pt idx="46">
                  <c:v>329.9</c:v>
                </c:pt>
                <c:pt idx="47">
                  <c:v>328</c:v>
                </c:pt>
              </c:numCache>
            </c:numRef>
          </c:val>
          <c:extLst>
            <c:ext xmlns:c16="http://schemas.microsoft.com/office/drawing/2014/chart" uri="{C3380CC4-5D6E-409C-BE32-E72D297353CC}">
              <c16:uniqueId val="{00000000-1ED6-4B04-906A-41BB3F66A9C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52.4</c:v>
                </c:pt>
                <c:pt idx="1">
                  <c:v>42.4</c:v>
                </c:pt>
                <c:pt idx="2">
                  <c:v>51.7</c:v>
                </c:pt>
                <c:pt idx="3">
                  <c:v>53</c:v>
                </c:pt>
                <c:pt idx="4">
                  <c:v>51.7</c:v>
                </c:pt>
                <c:pt idx="5">
                  <c:v>52</c:v>
                </c:pt>
                <c:pt idx="6">
                  <c:v>52.5</c:v>
                </c:pt>
                <c:pt idx="7">
                  <c:v>51.8</c:v>
                </c:pt>
                <c:pt idx="8">
                  <c:v>52.2</c:v>
                </c:pt>
                <c:pt idx="9">
                  <c:v>51.9</c:v>
                </c:pt>
                <c:pt idx="10">
                  <c:v>51.5</c:v>
                </c:pt>
                <c:pt idx="11">
                  <c:v>51</c:v>
                </c:pt>
                <c:pt idx="12">
                  <c:v>52.2</c:v>
                </c:pt>
                <c:pt idx="13">
                  <c:v>52.9</c:v>
                </c:pt>
                <c:pt idx="14">
                  <c:v>52.8</c:v>
                </c:pt>
                <c:pt idx="15">
                  <c:v>52</c:v>
                </c:pt>
                <c:pt idx="16">
                  <c:v>49.5</c:v>
                </c:pt>
                <c:pt idx="17">
                  <c:v>50.2</c:v>
                </c:pt>
                <c:pt idx="18">
                  <c:v>46.3</c:v>
                </c:pt>
                <c:pt idx="19">
                  <c:v>43.5</c:v>
                </c:pt>
                <c:pt idx="20">
                  <c:v>39.200000000000003</c:v>
                </c:pt>
                <c:pt idx="21">
                  <c:v>36.1</c:v>
                </c:pt>
                <c:pt idx="22">
                  <c:v>39.6</c:v>
                </c:pt>
                <c:pt idx="23">
                  <c:v>39</c:v>
                </c:pt>
                <c:pt idx="24">
                  <c:v>45.5</c:v>
                </c:pt>
                <c:pt idx="25">
                  <c:v>46.3</c:v>
                </c:pt>
                <c:pt idx="26">
                  <c:v>45</c:v>
                </c:pt>
                <c:pt idx="27">
                  <c:v>44.2</c:v>
                </c:pt>
                <c:pt idx="28">
                  <c:v>46.7</c:v>
                </c:pt>
                <c:pt idx="29">
                  <c:v>47.5</c:v>
                </c:pt>
                <c:pt idx="30">
                  <c:v>47.1</c:v>
                </c:pt>
                <c:pt idx="31">
                  <c:v>50.1</c:v>
                </c:pt>
                <c:pt idx="32">
                  <c:v>50.5</c:v>
                </c:pt>
                <c:pt idx="33">
                  <c:v>51</c:v>
                </c:pt>
                <c:pt idx="34">
                  <c:v>51.4</c:v>
                </c:pt>
                <c:pt idx="35">
                  <c:v>52</c:v>
                </c:pt>
                <c:pt idx="36">
                  <c:v>51.8</c:v>
                </c:pt>
                <c:pt idx="37">
                  <c:v>45.3</c:v>
                </c:pt>
                <c:pt idx="38">
                  <c:v>45</c:v>
                </c:pt>
                <c:pt idx="39">
                  <c:v>45.6</c:v>
                </c:pt>
                <c:pt idx="40">
                  <c:v>47.8</c:v>
                </c:pt>
                <c:pt idx="41">
                  <c:v>49.2</c:v>
                </c:pt>
                <c:pt idx="42">
                  <c:v>49.6</c:v>
                </c:pt>
                <c:pt idx="43">
                  <c:v>52.6</c:v>
                </c:pt>
                <c:pt idx="44">
                  <c:v>51.6</c:v>
                </c:pt>
                <c:pt idx="45">
                  <c:v>52.3</c:v>
                </c:pt>
                <c:pt idx="46">
                  <c:v>51.3</c:v>
                </c:pt>
                <c:pt idx="47">
                  <c:v>51.8</c:v>
                </c:pt>
              </c:numCache>
            </c:numRef>
          </c:val>
          <c:extLst>
            <c:ext xmlns:c16="http://schemas.microsoft.com/office/drawing/2014/chart" uri="{C3380CC4-5D6E-409C-BE32-E72D297353CC}">
              <c16:uniqueId val="{00000001-1ED6-4B04-906A-41BB3F66A9C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16</c:v>
                </c:pt>
                <c:pt idx="13">
                  <c:v>59.5</c:v>
                </c:pt>
                <c:pt idx="14">
                  <c:v>133.4</c:v>
                </c:pt>
                <c:pt idx="15">
                  <c:v>309.8</c:v>
                </c:pt>
                <c:pt idx="16">
                  <c:v>377.8</c:v>
                </c:pt>
                <c:pt idx="17">
                  <c:v>436.4</c:v>
                </c:pt>
                <c:pt idx="18">
                  <c:v>593.5</c:v>
                </c:pt>
                <c:pt idx="19">
                  <c:v>807.2</c:v>
                </c:pt>
                <c:pt idx="20">
                  <c:v>885.5</c:v>
                </c:pt>
                <c:pt idx="21">
                  <c:v>908.5</c:v>
                </c:pt>
                <c:pt idx="22">
                  <c:v>919.5</c:v>
                </c:pt>
                <c:pt idx="23">
                  <c:v>913.2</c:v>
                </c:pt>
                <c:pt idx="24">
                  <c:v>916</c:v>
                </c:pt>
                <c:pt idx="25">
                  <c:v>916.1</c:v>
                </c:pt>
                <c:pt idx="26">
                  <c:v>918.2</c:v>
                </c:pt>
                <c:pt idx="27">
                  <c:v>911.6</c:v>
                </c:pt>
                <c:pt idx="28">
                  <c:v>889.2</c:v>
                </c:pt>
                <c:pt idx="29">
                  <c:v>859.7</c:v>
                </c:pt>
                <c:pt idx="30">
                  <c:v>821.9</c:v>
                </c:pt>
                <c:pt idx="31">
                  <c:v>686.3</c:v>
                </c:pt>
                <c:pt idx="32">
                  <c:v>336.6</c:v>
                </c:pt>
                <c:pt idx="33">
                  <c:v>85.6</c:v>
                </c:pt>
                <c:pt idx="34">
                  <c:v>1.7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D6-4B04-906A-41BB3F66A9C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504.9</c:v>
                </c:pt>
                <c:pt idx="1">
                  <c:v>513.1</c:v>
                </c:pt>
                <c:pt idx="2">
                  <c:v>449.9</c:v>
                </c:pt>
                <c:pt idx="3">
                  <c:v>401.6</c:v>
                </c:pt>
                <c:pt idx="4">
                  <c:v>352.1</c:v>
                </c:pt>
                <c:pt idx="5">
                  <c:v>337.3</c:v>
                </c:pt>
                <c:pt idx="6">
                  <c:v>320.2</c:v>
                </c:pt>
                <c:pt idx="7">
                  <c:v>324.39999999999998</c:v>
                </c:pt>
                <c:pt idx="8">
                  <c:v>272.10000000000002</c:v>
                </c:pt>
                <c:pt idx="9">
                  <c:v>272.8</c:v>
                </c:pt>
                <c:pt idx="10">
                  <c:v>307.5</c:v>
                </c:pt>
                <c:pt idx="11">
                  <c:v>258.5</c:v>
                </c:pt>
                <c:pt idx="12">
                  <c:v>226.7</c:v>
                </c:pt>
                <c:pt idx="13">
                  <c:v>207.5</c:v>
                </c:pt>
                <c:pt idx="14">
                  <c:v>166</c:v>
                </c:pt>
                <c:pt idx="15">
                  <c:v>144.5</c:v>
                </c:pt>
                <c:pt idx="16">
                  <c:v>147.4</c:v>
                </c:pt>
                <c:pt idx="17">
                  <c:v>160.5</c:v>
                </c:pt>
                <c:pt idx="18">
                  <c:v>214.6</c:v>
                </c:pt>
                <c:pt idx="19">
                  <c:v>240.5</c:v>
                </c:pt>
                <c:pt idx="20">
                  <c:v>278.10000000000002</c:v>
                </c:pt>
                <c:pt idx="21">
                  <c:v>324.10000000000002</c:v>
                </c:pt>
                <c:pt idx="22">
                  <c:v>350.6</c:v>
                </c:pt>
                <c:pt idx="23">
                  <c:v>355.9</c:v>
                </c:pt>
                <c:pt idx="24">
                  <c:v>342.4</c:v>
                </c:pt>
                <c:pt idx="25">
                  <c:v>375.2</c:v>
                </c:pt>
                <c:pt idx="26">
                  <c:v>427.5</c:v>
                </c:pt>
                <c:pt idx="27">
                  <c:v>443.2</c:v>
                </c:pt>
                <c:pt idx="28">
                  <c:v>513.9</c:v>
                </c:pt>
                <c:pt idx="29">
                  <c:v>521.29999999999995</c:v>
                </c:pt>
                <c:pt idx="30">
                  <c:v>550.20000000000005</c:v>
                </c:pt>
                <c:pt idx="31">
                  <c:v>636.1</c:v>
                </c:pt>
                <c:pt idx="32">
                  <c:v>663.8</c:v>
                </c:pt>
                <c:pt idx="33">
                  <c:v>662.6</c:v>
                </c:pt>
                <c:pt idx="34">
                  <c:v>619.29999999999995</c:v>
                </c:pt>
                <c:pt idx="35">
                  <c:v>580.9</c:v>
                </c:pt>
                <c:pt idx="36">
                  <c:v>539.5</c:v>
                </c:pt>
                <c:pt idx="37">
                  <c:v>482.6</c:v>
                </c:pt>
                <c:pt idx="38">
                  <c:v>464</c:v>
                </c:pt>
                <c:pt idx="39">
                  <c:v>571.20000000000005</c:v>
                </c:pt>
                <c:pt idx="40">
                  <c:v>638.20000000000005</c:v>
                </c:pt>
                <c:pt idx="41">
                  <c:v>638.6</c:v>
                </c:pt>
                <c:pt idx="42">
                  <c:v>590.20000000000005</c:v>
                </c:pt>
                <c:pt idx="43">
                  <c:v>544.20000000000005</c:v>
                </c:pt>
                <c:pt idx="44">
                  <c:v>549.20000000000005</c:v>
                </c:pt>
                <c:pt idx="45">
                  <c:v>560.1</c:v>
                </c:pt>
                <c:pt idx="46">
                  <c:v>558.79999999999995</c:v>
                </c:pt>
                <c:pt idx="47">
                  <c:v>611.20000000000005</c:v>
                </c:pt>
              </c:numCache>
            </c:numRef>
          </c:val>
          <c:extLst>
            <c:ext xmlns:c16="http://schemas.microsoft.com/office/drawing/2014/chart" uri="{C3380CC4-5D6E-409C-BE32-E72D297353CC}">
              <c16:uniqueId val="{00000003-1ED6-4B04-906A-41BB3F66A9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-49.49</c:v>
                </c:pt>
                <c:pt idx="1">
                  <c:v>-41.9</c:v>
                </c:pt>
                <c:pt idx="2">
                  <c:v>-42.41</c:v>
                </c:pt>
                <c:pt idx="3">
                  <c:v>-37.950000000000003</c:v>
                </c:pt>
                <c:pt idx="4">
                  <c:v>-39.31</c:v>
                </c:pt>
                <c:pt idx="5">
                  <c:v>-30.99</c:v>
                </c:pt>
                <c:pt idx="6">
                  <c:v>-37.36</c:v>
                </c:pt>
                <c:pt idx="7">
                  <c:v>-36.96</c:v>
                </c:pt>
                <c:pt idx="8">
                  <c:v>-34.53</c:v>
                </c:pt>
                <c:pt idx="9">
                  <c:v>-36.49</c:v>
                </c:pt>
                <c:pt idx="10">
                  <c:v>-37.93</c:v>
                </c:pt>
                <c:pt idx="11">
                  <c:v>-46.28</c:v>
                </c:pt>
                <c:pt idx="12">
                  <c:v>-45.53</c:v>
                </c:pt>
                <c:pt idx="13">
                  <c:v>-45.49</c:v>
                </c:pt>
                <c:pt idx="14">
                  <c:v>-49.03</c:v>
                </c:pt>
                <c:pt idx="15">
                  <c:v>-48.81</c:v>
                </c:pt>
                <c:pt idx="16">
                  <c:v>-50.14</c:v>
                </c:pt>
                <c:pt idx="17">
                  <c:v>-45.97</c:v>
                </c:pt>
                <c:pt idx="18">
                  <c:v>-47.23</c:v>
                </c:pt>
                <c:pt idx="19">
                  <c:v>-44.46</c:v>
                </c:pt>
                <c:pt idx="20">
                  <c:v>-40.479999999999997</c:v>
                </c:pt>
                <c:pt idx="21">
                  <c:v>-46.31</c:v>
                </c:pt>
                <c:pt idx="22">
                  <c:v>-45.07</c:v>
                </c:pt>
                <c:pt idx="23">
                  <c:v>-49.83</c:v>
                </c:pt>
                <c:pt idx="24">
                  <c:v>-44.11</c:v>
                </c:pt>
                <c:pt idx="25">
                  <c:v>-45.44</c:v>
                </c:pt>
                <c:pt idx="26">
                  <c:v>-43.63</c:v>
                </c:pt>
                <c:pt idx="27">
                  <c:v>-46.9</c:v>
                </c:pt>
                <c:pt idx="28">
                  <c:v>-44.91</c:v>
                </c:pt>
                <c:pt idx="29">
                  <c:v>-49.76</c:v>
                </c:pt>
                <c:pt idx="30">
                  <c:v>-46.99</c:v>
                </c:pt>
                <c:pt idx="31">
                  <c:v>-50.13</c:v>
                </c:pt>
                <c:pt idx="32">
                  <c:v>-49.88</c:v>
                </c:pt>
                <c:pt idx="33">
                  <c:v>-45.64</c:v>
                </c:pt>
                <c:pt idx="34">
                  <c:v>-61.06</c:v>
                </c:pt>
                <c:pt idx="35">
                  <c:v>-45.46</c:v>
                </c:pt>
                <c:pt idx="36">
                  <c:v>-57.46</c:v>
                </c:pt>
                <c:pt idx="37">
                  <c:v>-60.69</c:v>
                </c:pt>
                <c:pt idx="38">
                  <c:v>-62.87</c:v>
                </c:pt>
                <c:pt idx="39">
                  <c:v>-57.68</c:v>
                </c:pt>
                <c:pt idx="40">
                  <c:v>-57.51</c:v>
                </c:pt>
                <c:pt idx="41">
                  <c:v>-56.25</c:v>
                </c:pt>
                <c:pt idx="42">
                  <c:v>-52.79</c:v>
                </c:pt>
                <c:pt idx="43">
                  <c:v>-58.62</c:v>
                </c:pt>
                <c:pt idx="44">
                  <c:v>-52</c:v>
                </c:pt>
                <c:pt idx="45">
                  <c:v>-56.28</c:v>
                </c:pt>
                <c:pt idx="46">
                  <c:v>-48.94</c:v>
                </c:pt>
                <c:pt idx="47">
                  <c:v>-46.39</c:v>
                </c:pt>
              </c:numCache>
            </c:numRef>
          </c:val>
          <c:extLst>
            <c:ext xmlns:c16="http://schemas.microsoft.com/office/drawing/2014/chart" uri="{C3380CC4-5D6E-409C-BE32-E72D297353CC}">
              <c16:uniqueId val="{00000000-F876-4925-942E-43686AE9A9D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-49.55</c:v>
                </c:pt>
                <c:pt idx="1">
                  <c:v>-41.64</c:v>
                </c:pt>
                <c:pt idx="2">
                  <c:v>-43.67</c:v>
                </c:pt>
                <c:pt idx="3">
                  <c:v>-37.909999999999997</c:v>
                </c:pt>
                <c:pt idx="4">
                  <c:v>-39.4</c:v>
                </c:pt>
                <c:pt idx="5">
                  <c:v>-31.03</c:v>
                </c:pt>
                <c:pt idx="6">
                  <c:v>-37.549999999999997</c:v>
                </c:pt>
                <c:pt idx="7">
                  <c:v>-37.21</c:v>
                </c:pt>
                <c:pt idx="8">
                  <c:v>-34.81</c:v>
                </c:pt>
                <c:pt idx="9">
                  <c:v>-36.72</c:v>
                </c:pt>
                <c:pt idx="10">
                  <c:v>-38.11</c:v>
                </c:pt>
                <c:pt idx="11">
                  <c:v>-46.36</c:v>
                </c:pt>
                <c:pt idx="12">
                  <c:v>-46.21</c:v>
                </c:pt>
                <c:pt idx="13">
                  <c:v>-45.81</c:v>
                </c:pt>
                <c:pt idx="14">
                  <c:v>-49.04</c:v>
                </c:pt>
                <c:pt idx="15">
                  <c:v>-49.01</c:v>
                </c:pt>
                <c:pt idx="16">
                  <c:v>-50.15</c:v>
                </c:pt>
                <c:pt idx="17">
                  <c:v>-46.31</c:v>
                </c:pt>
                <c:pt idx="18">
                  <c:v>-47.39</c:v>
                </c:pt>
                <c:pt idx="19">
                  <c:v>-44.75</c:v>
                </c:pt>
                <c:pt idx="20">
                  <c:v>-40.68</c:v>
                </c:pt>
                <c:pt idx="21">
                  <c:v>-46.17</c:v>
                </c:pt>
                <c:pt idx="22">
                  <c:v>-45.58</c:v>
                </c:pt>
                <c:pt idx="23">
                  <c:v>-50.17</c:v>
                </c:pt>
                <c:pt idx="24">
                  <c:v>-44.12</c:v>
                </c:pt>
                <c:pt idx="25">
                  <c:v>-45.69</c:v>
                </c:pt>
                <c:pt idx="26">
                  <c:v>-44.39</c:v>
                </c:pt>
                <c:pt idx="27">
                  <c:v>-46.41</c:v>
                </c:pt>
                <c:pt idx="28">
                  <c:v>-45.09</c:v>
                </c:pt>
                <c:pt idx="29">
                  <c:v>-49.82</c:v>
                </c:pt>
                <c:pt idx="30">
                  <c:v>-47.11</c:v>
                </c:pt>
                <c:pt idx="31">
                  <c:v>-50.76</c:v>
                </c:pt>
                <c:pt idx="32">
                  <c:v>-50.31</c:v>
                </c:pt>
                <c:pt idx="33">
                  <c:v>-45.58</c:v>
                </c:pt>
                <c:pt idx="34">
                  <c:v>-61.93</c:v>
                </c:pt>
                <c:pt idx="35">
                  <c:v>-45.53</c:v>
                </c:pt>
                <c:pt idx="36">
                  <c:v>-57.68</c:v>
                </c:pt>
                <c:pt idx="37">
                  <c:v>-60.65</c:v>
                </c:pt>
                <c:pt idx="38">
                  <c:v>-63.46</c:v>
                </c:pt>
                <c:pt idx="39">
                  <c:v>-57.49</c:v>
                </c:pt>
                <c:pt idx="40">
                  <c:v>-58</c:v>
                </c:pt>
                <c:pt idx="41">
                  <c:v>-56.53</c:v>
                </c:pt>
                <c:pt idx="42">
                  <c:v>-53.04</c:v>
                </c:pt>
                <c:pt idx="43">
                  <c:v>-59.94</c:v>
                </c:pt>
                <c:pt idx="44">
                  <c:v>-52.15</c:v>
                </c:pt>
                <c:pt idx="45">
                  <c:v>-57.13</c:v>
                </c:pt>
                <c:pt idx="46">
                  <c:v>-49.13</c:v>
                </c:pt>
                <c:pt idx="47">
                  <c:v>-46.92</c:v>
                </c:pt>
              </c:numCache>
            </c:numRef>
          </c:val>
          <c:extLst>
            <c:ext xmlns:c16="http://schemas.microsoft.com/office/drawing/2014/chart" uri="{C3380CC4-5D6E-409C-BE32-E72D297353CC}">
              <c16:uniqueId val="{00000001-F876-4925-942E-43686AE9A9D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-46.004800000000003</c:v>
                </c:pt>
                <c:pt idx="1">
                  <c:v>-43.357300000000002</c:v>
                </c:pt>
                <c:pt idx="2">
                  <c:v>-44.03</c:v>
                </c:pt>
                <c:pt idx="3">
                  <c:v>-40.056600000000003</c:v>
                </c:pt>
                <c:pt idx="4">
                  <c:v>-41.494700000000002</c:v>
                </c:pt>
                <c:pt idx="5">
                  <c:v>-33.541400000000003</c:v>
                </c:pt>
                <c:pt idx="6">
                  <c:v>-45.217100000000002</c:v>
                </c:pt>
                <c:pt idx="7">
                  <c:v>-43.004100000000001</c:v>
                </c:pt>
                <c:pt idx="8">
                  <c:v>-42.609000000000002</c:v>
                </c:pt>
                <c:pt idx="9">
                  <c:v>-39.221299999999999</c:v>
                </c:pt>
                <c:pt idx="10">
                  <c:v>-37.323500000000003</c:v>
                </c:pt>
                <c:pt idx="11">
                  <c:v>-49.3001</c:v>
                </c:pt>
                <c:pt idx="12">
                  <c:v>-46.63</c:v>
                </c:pt>
                <c:pt idx="13">
                  <c:v>-42.189599999999999</c:v>
                </c:pt>
                <c:pt idx="14">
                  <c:v>-43.238999999999997</c:v>
                </c:pt>
                <c:pt idx="15">
                  <c:v>-43.582599999999999</c:v>
                </c:pt>
                <c:pt idx="16">
                  <c:v>-43.5259</c:v>
                </c:pt>
                <c:pt idx="17">
                  <c:v>-36.963799999999999</c:v>
                </c:pt>
                <c:pt idx="18">
                  <c:v>-34.634799999999998</c:v>
                </c:pt>
                <c:pt idx="19">
                  <c:v>-38.049500000000002</c:v>
                </c:pt>
                <c:pt idx="20">
                  <c:v>-31.763100000000001</c:v>
                </c:pt>
                <c:pt idx="21">
                  <c:v>-41.464199999999998</c:v>
                </c:pt>
                <c:pt idx="22">
                  <c:v>-40.229599999999998</c:v>
                </c:pt>
                <c:pt idx="23">
                  <c:v>-43.943199999999997</c:v>
                </c:pt>
                <c:pt idx="24">
                  <c:v>-36.796500000000002</c:v>
                </c:pt>
                <c:pt idx="25">
                  <c:v>-42.528500000000001</c:v>
                </c:pt>
                <c:pt idx="26">
                  <c:v>-38.827599999999997</c:v>
                </c:pt>
                <c:pt idx="27">
                  <c:v>-41.774000000000001</c:v>
                </c:pt>
                <c:pt idx="28">
                  <c:v>-42.887999999999998</c:v>
                </c:pt>
                <c:pt idx="29">
                  <c:v>-46.516599999999997</c:v>
                </c:pt>
                <c:pt idx="30">
                  <c:v>-43.4711</c:v>
                </c:pt>
                <c:pt idx="31">
                  <c:v>-46.629800000000003</c:v>
                </c:pt>
                <c:pt idx="32">
                  <c:v>-47.157800000000002</c:v>
                </c:pt>
                <c:pt idx="33">
                  <c:v>-41.621299999999998</c:v>
                </c:pt>
                <c:pt idx="34">
                  <c:v>-46.196599999999997</c:v>
                </c:pt>
                <c:pt idx="35">
                  <c:v>-40.410800000000002</c:v>
                </c:pt>
                <c:pt idx="36">
                  <c:v>-49.7149</c:v>
                </c:pt>
                <c:pt idx="37">
                  <c:v>-55.947200000000002</c:v>
                </c:pt>
                <c:pt idx="38">
                  <c:v>-57.613</c:v>
                </c:pt>
                <c:pt idx="39">
                  <c:v>-53.955199999999998</c:v>
                </c:pt>
                <c:pt idx="40">
                  <c:v>-52.846699999999998</c:v>
                </c:pt>
                <c:pt idx="41">
                  <c:v>-53.189</c:v>
                </c:pt>
                <c:pt idx="42">
                  <c:v>-49.886899999999997</c:v>
                </c:pt>
                <c:pt idx="43">
                  <c:v>-55.756900000000002</c:v>
                </c:pt>
                <c:pt idx="44">
                  <c:v>-49.589399999999998</c:v>
                </c:pt>
                <c:pt idx="45">
                  <c:v>-54.067799999999998</c:v>
                </c:pt>
                <c:pt idx="46">
                  <c:v>-44.465000000000003</c:v>
                </c:pt>
                <c:pt idx="47">
                  <c:v>-45.36</c:v>
                </c:pt>
              </c:numCache>
            </c:numRef>
          </c:val>
          <c:extLst>
            <c:ext xmlns:c16="http://schemas.microsoft.com/office/drawing/2014/chart" uri="{C3380CC4-5D6E-409C-BE32-E72D297353CC}">
              <c16:uniqueId val="{00000002-F876-4925-942E-43686AE9A9D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-46.227699999999999</c:v>
                </c:pt>
                <c:pt idx="1">
                  <c:v>-43.578200000000002</c:v>
                </c:pt>
                <c:pt idx="2">
                  <c:v>-43.364600000000003</c:v>
                </c:pt>
                <c:pt idx="3">
                  <c:v>-39.420999999999999</c:v>
                </c:pt>
                <c:pt idx="4">
                  <c:v>-40.572200000000002</c:v>
                </c:pt>
                <c:pt idx="5">
                  <c:v>-33.686999999999998</c:v>
                </c:pt>
                <c:pt idx="6">
                  <c:v>-44.648099999999999</c:v>
                </c:pt>
                <c:pt idx="7">
                  <c:v>-42.959800000000001</c:v>
                </c:pt>
                <c:pt idx="8">
                  <c:v>-42.433500000000002</c:v>
                </c:pt>
                <c:pt idx="9">
                  <c:v>-38.670099999999998</c:v>
                </c:pt>
                <c:pt idx="10">
                  <c:v>-37.356499999999997</c:v>
                </c:pt>
                <c:pt idx="11">
                  <c:v>-48.883600000000001</c:v>
                </c:pt>
                <c:pt idx="12">
                  <c:v>-46.571199999999997</c:v>
                </c:pt>
                <c:pt idx="13">
                  <c:v>-41.875300000000003</c:v>
                </c:pt>
                <c:pt idx="14">
                  <c:v>-43.507100000000001</c:v>
                </c:pt>
                <c:pt idx="15">
                  <c:v>-42.862000000000002</c:v>
                </c:pt>
                <c:pt idx="16">
                  <c:v>-42.9514</c:v>
                </c:pt>
                <c:pt idx="17">
                  <c:v>-36.534599999999998</c:v>
                </c:pt>
                <c:pt idx="18">
                  <c:v>-34.9373</c:v>
                </c:pt>
                <c:pt idx="19">
                  <c:v>-38.002000000000002</c:v>
                </c:pt>
                <c:pt idx="20">
                  <c:v>-31.632899999999999</c:v>
                </c:pt>
                <c:pt idx="21">
                  <c:v>-40.951500000000003</c:v>
                </c:pt>
                <c:pt idx="22">
                  <c:v>-40.180100000000003</c:v>
                </c:pt>
                <c:pt idx="23">
                  <c:v>-43.631700000000002</c:v>
                </c:pt>
                <c:pt idx="24">
                  <c:v>-37.072000000000003</c:v>
                </c:pt>
                <c:pt idx="25">
                  <c:v>-41.691099999999999</c:v>
                </c:pt>
                <c:pt idx="26">
                  <c:v>-38.687800000000003</c:v>
                </c:pt>
                <c:pt idx="27">
                  <c:v>-41.556899999999999</c:v>
                </c:pt>
                <c:pt idx="28">
                  <c:v>-41.880600000000001</c:v>
                </c:pt>
                <c:pt idx="29">
                  <c:v>-46.176900000000003</c:v>
                </c:pt>
                <c:pt idx="30">
                  <c:v>-42.705800000000004</c:v>
                </c:pt>
                <c:pt idx="31">
                  <c:v>-45.675600000000003</c:v>
                </c:pt>
                <c:pt idx="32">
                  <c:v>-46.533700000000003</c:v>
                </c:pt>
                <c:pt idx="33">
                  <c:v>-41.197400000000002</c:v>
                </c:pt>
                <c:pt idx="34">
                  <c:v>-45.739400000000003</c:v>
                </c:pt>
                <c:pt idx="35">
                  <c:v>-40.191499999999998</c:v>
                </c:pt>
                <c:pt idx="36">
                  <c:v>-50.072499999999998</c:v>
                </c:pt>
                <c:pt idx="37">
                  <c:v>-55.823</c:v>
                </c:pt>
                <c:pt idx="38">
                  <c:v>-57.803400000000003</c:v>
                </c:pt>
                <c:pt idx="39">
                  <c:v>-53.403199999999998</c:v>
                </c:pt>
                <c:pt idx="40">
                  <c:v>-52.5563</c:v>
                </c:pt>
                <c:pt idx="41">
                  <c:v>-52.643599999999999</c:v>
                </c:pt>
                <c:pt idx="42">
                  <c:v>-49.704700000000003</c:v>
                </c:pt>
                <c:pt idx="43">
                  <c:v>-55.093200000000003</c:v>
                </c:pt>
                <c:pt idx="44">
                  <c:v>-49.4133</c:v>
                </c:pt>
                <c:pt idx="45">
                  <c:v>-54.204099999999997</c:v>
                </c:pt>
                <c:pt idx="46">
                  <c:v>-44.3247</c:v>
                </c:pt>
                <c:pt idx="47">
                  <c:v>-45.109900000000003</c:v>
                </c:pt>
              </c:numCache>
            </c:numRef>
          </c:val>
          <c:extLst>
            <c:ext xmlns:c16="http://schemas.microsoft.com/office/drawing/2014/chart" uri="{C3380CC4-5D6E-409C-BE32-E72D297353CC}">
              <c16:uniqueId val="{00000003-F876-4925-942E-43686AE9A9D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-453.51260000000002</c:v>
                </c:pt>
                <c:pt idx="1">
                  <c:v>-419.90710000000001</c:v>
                </c:pt>
                <c:pt idx="2">
                  <c:v>-423.45260000000002</c:v>
                </c:pt>
                <c:pt idx="3">
                  <c:v>-400.14139999999998</c:v>
                </c:pt>
                <c:pt idx="4">
                  <c:v>-397.63630000000001</c:v>
                </c:pt>
                <c:pt idx="5">
                  <c:v>-368.75380000000001</c:v>
                </c:pt>
                <c:pt idx="6">
                  <c:v>-423.20280000000002</c:v>
                </c:pt>
                <c:pt idx="7">
                  <c:v>-420.76229999999998</c:v>
                </c:pt>
                <c:pt idx="8">
                  <c:v>-401.28890000000001</c:v>
                </c:pt>
                <c:pt idx="9">
                  <c:v>-411.92</c:v>
                </c:pt>
                <c:pt idx="10">
                  <c:v>-449.05610000000001</c:v>
                </c:pt>
                <c:pt idx="11">
                  <c:v>-490.19260000000003</c:v>
                </c:pt>
                <c:pt idx="12">
                  <c:v>-509.0847</c:v>
                </c:pt>
                <c:pt idx="13">
                  <c:v>-479.19240000000002</c:v>
                </c:pt>
                <c:pt idx="14">
                  <c:v>-489.69380000000001</c:v>
                </c:pt>
                <c:pt idx="15">
                  <c:v>-495.63069999999999</c:v>
                </c:pt>
                <c:pt idx="16">
                  <c:v>-509.85610000000003</c:v>
                </c:pt>
                <c:pt idx="17">
                  <c:v>-509.28660000000002</c:v>
                </c:pt>
                <c:pt idx="18">
                  <c:v>-530.08870000000002</c:v>
                </c:pt>
                <c:pt idx="19">
                  <c:v>-524.54930000000002</c:v>
                </c:pt>
                <c:pt idx="20">
                  <c:v>-517.13610000000006</c:v>
                </c:pt>
                <c:pt idx="21">
                  <c:v>-538.38310000000001</c:v>
                </c:pt>
                <c:pt idx="22">
                  <c:v>-534.37040000000002</c:v>
                </c:pt>
                <c:pt idx="23">
                  <c:v>-555.20039999999995</c:v>
                </c:pt>
                <c:pt idx="24">
                  <c:v>-504.31150000000002</c:v>
                </c:pt>
                <c:pt idx="25">
                  <c:v>-515.27520000000004</c:v>
                </c:pt>
                <c:pt idx="26">
                  <c:v>-507.4581</c:v>
                </c:pt>
                <c:pt idx="27">
                  <c:v>-536.96900000000005</c:v>
                </c:pt>
                <c:pt idx="28">
                  <c:v>-515.51710000000003</c:v>
                </c:pt>
                <c:pt idx="29">
                  <c:v>-520.67139999999995</c:v>
                </c:pt>
                <c:pt idx="30">
                  <c:v>-506.34379999999999</c:v>
                </c:pt>
                <c:pt idx="31">
                  <c:v>-520.13130000000001</c:v>
                </c:pt>
                <c:pt idx="32">
                  <c:v>-500.84289999999999</c:v>
                </c:pt>
                <c:pt idx="33">
                  <c:v>-485.52550000000002</c:v>
                </c:pt>
                <c:pt idx="34">
                  <c:v>-446.14569999999998</c:v>
                </c:pt>
                <c:pt idx="35">
                  <c:v>-454.54610000000002</c:v>
                </c:pt>
                <c:pt idx="36">
                  <c:v>-510.51690000000002</c:v>
                </c:pt>
                <c:pt idx="37">
                  <c:v>-531.55499999999995</c:v>
                </c:pt>
                <c:pt idx="38">
                  <c:v>-532.06089999999995</c:v>
                </c:pt>
                <c:pt idx="39">
                  <c:v>-507.91789999999997</c:v>
                </c:pt>
                <c:pt idx="40">
                  <c:v>-502.16109999999998</c:v>
                </c:pt>
                <c:pt idx="41">
                  <c:v>-481.90839999999997</c:v>
                </c:pt>
                <c:pt idx="42">
                  <c:v>-477.55599999999998</c:v>
                </c:pt>
                <c:pt idx="43">
                  <c:v>-510.2353</c:v>
                </c:pt>
                <c:pt idx="44">
                  <c:v>-469.74340000000001</c:v>
                </c:pt>
                <c:pt idx="45">
                  <c:v>-504.4633</c:v>
                </c:pt>
                <c:pt idx="46">
                  <c:v>-455.08109999999999</c:v>
                </c:pt>
                <c:pt idx="47">
                  <c:v>-422.97019999999998</c:v>
                </c:pt>
              </c:numCache>
            </c:numRef>
          </c:val>
          <c:extLst>
            <c:ext xmlns:c16="http://schemas.microsoft.com/office/drawing/2014/chart" uri="{C3380CC4-5D6E-409C-BE32-E72D297353CC}">
              <c16:uniqueId val="{00000004-F876-4925-942E-43686AE9A9D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164.845</c:v>
                </c:pt>
                <c:pt idx="1">
                  <c:v>160.309</c:v>
                </c:pt>
                <c:pt idx="2">
                  <c:v>165.7148</c:v>
                </c:pt>
                <c:pt idx="3">
                  <c:v>164.49340000000001</c:v>
                </c:pt>
                <c:pt idx="4">
                  <c:v>169.37110000000001</c:v>
                </c:pt>
                <c:pt idx="5">
                  <c:v>169.41409999999999</c:v>
                </c:pt>
                <c:pt idx="6">
                  <c:v>170.00790000000001</c:v>
                </c:pt>
                <c:pt idx="7">
                  <c:v>169.33609999999999</c:v>
                </c:pt>
                <c:pt idx="8">
                  <c:v>193.29939999999999</c:v>
                </c:pt>
                <c:pt idx="9">
                  <c:v>350.42689999999999</c:v>
                </c:pt>
                <c:pt idx="10">
                  <c:v>351.34589999999997</c:v>
                </c:pt>
                <c:pt idx="11">
                  <c:v>348.46550000000002</c:v>
                </c:pt>
                <c:pt idx="12">
                  <c:v>353.91640000000001</c:v>
                </c:pt>
                <c:pt idx="13">
                  <c:v>344.26369999999997</c:v>
                </c:pt>
                <c:pt idx="14">
                  <c:v>165.8561</c:v>
                </c:pt>
                <c:pt idx="15">
                  <c:v>151.41669999999999</c:v>
                </c:pt>
                <c:pt idx="16">
                  <c:v>141.53970000000001</c:v>
                </c:pt>
                <c:pt idx="17">
                  <c:v>141.1549</c:v>
                </c:pt>
                <c:pt idx="18">
                  <c:v>122.4169</c:v>
                </c:pt>
                <c:pt idx="19">
                  <c:v>96.988900000000001</c:v>
                </c:pt>
                <c:pt idx="20">
                  <c:v>90.841999999999999</c:v>
                </c:pt>
                <c:pt idx="21">
                  <c:v>89.233400000000003</c:v>
                </c:pt>
                <c:pt idx="22">
                  <c:v>88.884500000000003</c:v>
                </c:pt>
                <c:pt idx="23">
                  <c:v>90.468299999999999</c:v>
                </c:pt>
                <c:pt idx="24">
                  <c:v>88.679699999999997</c:v>
                </c:pt>
                <c:pt idx="25">
                  <c:v>82.774600000000007</c:v>
                </c:pt>
                <c:pt idx="26">
                  <c:v>80.9041</c:v>
                </c:pt>
                <c:pt idx="27">
                  <c:v>89.996200000000002</c:v>
                </c:pt>
                <c:pt idx="28">
                  <c:v>88.712500000000006</c:v>
                </c:pt>
                <c:pt idx="29">
                  <c:v>94.191599999999994</c:v>
                </c:pt>
                <c:pt idx="30">
                  <c:v>94.494799999999998</c:v>
                </c:pt>
                <c:pt idx="31">
                  <c:v>108.7161</c:v>
                </c:pt>
                <c:pt idx="32">
                  <c:v>143.7244</c:v>
                </c:pt>
                <c:pt idx="33">
                  <c:v>166.93369999999999</c:v>
                </c:pt>
                <c:pt idx="34">
                  <c:v>175.4084</c:v>
                </c:pt>
                <c:pt idx="35">
                  <c:v>170.57259999999999</c:v>
                </c:pt>
                <c:pt idx="36">
                  <c:v>171.76679999999999</c:v>
                </c:pt>
                <c:pt idx="37">
                  <c:v>173.93620000000001</c:v>
                </c:pt>
                <c:pt idx="38">
                  <c:v>171.2415</c:v>
                </c:pt>
                <c:pt idx="39">
                  <c:v>166.36320000000001</c:v>
                </c:pt>
                <c:pt idx="40">
                  <c:v>168.37819999999999</c:v>
                </c:pt>
                <c:pt idx="41">
                  <c:v>169.7122</c:v>
                </c:pt>
                <c:pt idx="42">
                  <c:v>168.96520000000001</c:v>
                </c:pt>
                <c:pt idx="43">
                  <c:v>167.9614</c:v>
                </c:pt>
                <c:pt idx="44">
                  <c:v>168.619</c:v>
                </c:pt>
                <c:pt idx="45">
                  <c:v>168.7953</c:v>
                </c:pt>
                <c:pt idx="46">
                  <c:v>166.2706</c:v>
                </c:pt>
                <c:pt idx="47">
                  <c:v>162.46369999999999</c:v>
                </c:pt>
              </c:numCache>
            </c:numRef>
          </c:val>
          <c:extLst>
            <c:ext xmlns:c16="http://schemas.microsoft.com/office/drawing/2014/chart" uri="{C3380CC4-5D6E-409C-BE32-E72D297353CC}">
              <c16:uniqueId val="{00000000-1904-4A4D-8E81-BC24C3E02C0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163.17140000000001</c:v>
                </c:pt>
                <c:pt idx="1">
                  <c:v>161.48089999999999</c:v>
                </c:pt>
                <c:pt idx="2">
                  <c:v>166.67099999999999</c:v>
                </c:pt>
                <c:pt idx="3">
                  <c:v>166.0487</c:v>
                </c:pt>
                <c:pt idx="4">
                  <c:v>169.16589999999999</c:v>
                </c:pt>
                <c:pt idx="5">
                  <c:v>167.45920000000001</c:v>
                </c:pt>
                <c:pt idx="6">
                  <c:v>170.09200000000001</c:v>
                </c:pt>
                <c:pt idx="7">
                  <c:v>170.9308</c:v>
                </c:pt>
                <c:pt idx="8">
                  <c:v>195.66319999999999</c:v>
                </c:pt>
                <c:pt idx="9">
                  <c:v>130.56649999999999</c:v>
                </c:pt>
                <c:pt idx="10">
                  <c:v>133.81010000000001</c:v>
                </c:pt>
                <c:pt idx="11">
                  <c:v>134.08359999999999</c:v>
                </c:pt>
                <c:pt idx="12">
                  <c:v>132.94900000000001</c:v>
                </c:pt>
                <c:pt idx="13">
                  <c:v>129.8365</c:v>
                </c:pt>
                <c:pt idx="14">
                  <c:v>168.0121</c:v>
                </c:pt>
                <c:pt idx="15">
                  <c:v>150.9999</c:v>
                </c:pt>
                <c:pt idx="16">
                  <c:v>142.36349999999999</c:v>
                </c:pt>
                <c:pt idx="17">
                  <c:v>143.04159999999999</c:v>
                </c:pt>
                <c:pt idx="18">
                  <c:v>122.0204</c:v>
                </c:pt>
                <c:pt idx="19">
                  <c:v>96.580699999999993</c:v>
                </c:pt>
                <c:pt idx="20">
                  <c:v>91.091800000000006</c:v>
                </c:pt>
                <c:pt idx="21">
                  <c:v>90.995500000000007</c:v>
                </c:pt>
                <c:pt idx="22">
                  <c:v>87.459199999999996</c:v>
                </c:pt>
                <c:pt idx="23">
                  <c:v>90.7179</c:v>
                </c:pt>
                <c:pt idx="24">
                  <c:v>87.745800000000003</c:v>
                </c:pt>
                <c:pt idx="25">
                  <c:v>82.662800000000004</c:v>
                </c:pt>
                <c:pt idx="26">
                  <c:v>81.166300000000007</c:v>
                </c:pt>
                <c:pt idx="27">
                  <c:v>90.0518</c:v>
                </c:pt>
                <c:pt idx="28">
                  <c:v>88.482799999999997</c:v>
                </c:pt>
                <c:pt idx="29">
                  <c:v>96.806299999999993</c:v>
                </c:pt>
                <c:pt idx="30">
                  <c:v>96.404600000000002</c:v>
                </c:pt>
                <c:pt idx="31">
                  <c:v>109.2483</c:v>
                </c:pt>
                <c:pt idx="32">
                  <c:v>141.7568</c:v>
                </c:pt>
                <c:pt idx="33">
                  <c:v>165.43700000000001</c:v>
                </c:pt>
                <c:pt idx="34">
                  <c:v>175.48140000000001</c:v>
                </c:pt>
                <c:pt idx="35">
                  <c:v>170.6354</c:v>
                </c:pt>
                <c:pt idx="36">
                  <c:v>170.5403</c:v>
                </c:pt>
                <c:pt idx="37">
                  <c:v>172.63310000000001</c:v>
                </c:pt>
                <c:pt idx="38">
                  <c:v>173.18559999999999</c:v>
                </c:pt>
                <c:pt idx="39">
                  <c:v>166.86269999999999</c:v>
                </c:pt>
                <c:pt idx="40">
                  <c:v>169.05940000000001</c:v>
                </c:pt>
                <c:pt idx="41">
                  <c:v>169.10669999999999</c:v>
                </c:pt>
                <c:pt idx="42">
                  <c:v>168.82849999999999</c:v>
                </c:pt>
                <c:pt idx="43">
                  <c:v>170.5077</c:v>
                </c:pt>
                <c:pt idx="44">
                  <c:v>168.33320000000001</c:v>
                </c:pt>
                <c:pt idx="45">
                  <c:v>171.72739999999999</c:v>
                </c:pt>
                <c:pt idx="46">
                  <c:v>165.9111</c:v>
                </c:pt>
                <c:pt idx="47">
                  <c:v>161.20089999999999</c:v>
                </c:pt>
              </c:numCache>
            </c:numRef>
          </c:val>
          <c:extLst>
            <c:ext xmlns:c16="http://schemas.microsoft.com/office/drawing/2014/chart" uri="{C3380CC4-5D6E-409C-BE32-E72D297353CC}">
              <c16:uniqueId val="{00000001-1904-4A4D-8E81-BC24C3E02C0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471.5899</c:v>
                </c:pt>
                <c:pt idx="1">
                  <c:v>468.03289999999998</c:v>
                </c:pt>
                <c:pt idx="2">
                  <c:v>472.60719999999998</c:v>
                </c:pt>
                <c:pt idx="3">
                  <c:v>467.88279999999997</c:v>
                </c:pt>
                <c:pt idx="4">
                  <c:v>469.14859999999999</c:v>
                </c:pt>
                <c:pt idx="5">
                  <c:v>475.43169999999998</c:v>
                </c:pt>
                <c:pt idx="6">
                  <c:v>473.69779999999997</c:v>
                </c:pt>
                <c:pt idx="7">
                  <c:v>476.1773</c:v>
                </c:pt>
                <c:pt idx="8">
                  <c:v>452.32940000000002</c:v>
                </c:pt>
                <c:pt idx="9">
                  <c:v>417.19659999999999</c:v>
                </c:pt>
                <c:pt idx="10">
                  <c:v>419.67579999999998</c:v>
                </c:pt>
                <c:pt idx="11">
                  <c:v>429.90800000000002</c:v>
                </c:pt>
                <c:pt idx="12">
                  <c:v>419.71390000000002</c:v>
                </c:pt>
                <c:pt idx="13">
                  <c:v>403.84219999999999</c:v>
                </c:pt>
                <c:pt idx="14">
                  <c:v>421.3623</c:v>
                </c:pt>
                <c:pt idx="15">
                  <c:v>348.97320000000002</c:v>
                </c:pt>
                <c:pt idx="16">
                  <c:v>322.07319999999999</c:v>
                </c:pt>
                <c:pt idx="17">
                  <c:v>312.73689999999999</c:v>
                </c:pt>
                <c:pt idx="18">
                  <c:v>226.8151</c:v>
                </c:pt>
                <c:pt idx="19">
                  <c:v>123.16330000000001</c:v>
                </c:pt>
                <c:pt idx="20">
                  <c:v>99.301400000000001</c:v>
                </c:pt>
                <c:pt idx="21">
                  <c:v>99.872500000000002</c:v>
                </c:pt>
                <c:pt idx="22">
                  <c:v>96.229399999999998</c:v>
                </c:pt>
                <c:pt idx="23">
                  <c:v>106.2316</c:v>
                </c:pt>
                <c:pt idx="24">
                  <c:v>92.095699999999994</c:v>
                </c:pt>
                <c:pt idx="25">
                  <c:v>63.340899999999998</c:v>
                </c:pt>
                <c:pt idx="26">
                  <c:v>65.372299999999996</c:v>
                </c:pt>
                <c:pt idx="27">
                  <c:v>93.650899999999993</c:v>
                </c:pt>
                <c:pt idx="28">
                  <c:v>99.034000000000006</c:v>
                </c:pt>
                <c:pt idx="29">
                  <c:v>120.7343</c:v>
                </c:pt>
                <c:pt idx="30">
                  <c:v>133.07820000000001</c:v>
                </c:pt>
                <c:pt idx="31">
                  <c:v>204.7945</c:v>
                </c:pt>
                <c:pt idx="32">
                  <c:v>376.95030000000003</c:v>
                </c:pt>
                <c:pt idx="33">
                  <c:v>494.53629999999998</c:v>
                </c:pt>
                <c:pt idx="34">
                  <c:v>532.68989999999997</c:v>
                </c:pt>
                <c:pt idx="35">
                  <c:v>517.67780000000005</c:v>
                </c:pt>
                <c:pt idx="36">
                  <c:v>519.38289999999995</c:v>
                </c:pt>
                <c:pt idx="37">
                  <c:v>511.22519999999997</c:v>
                </c:pt>
                <c:pt idx="38">
                  <c:v>514.41769999999997</c:v>
                </c:pt>
                <c:pt idx="39">
                  <c:v>512.22839999999997</c:v>
                </c:pt>
                <c:pt idx="40">
                  <c:v>517.02750000000003</c:v>
                </c:pt>
                <c:pt idx="41">
                  <c:v>522.03219999999999</c:v>
                </c:pt>
                <c:pt idx="42">
                  <c:v>507.62079999999997</c:v>
                </c:pt>
                <c:pt idx="43">
                  <c:v>503.2602</c:v>
                </c:pt>
                <c:pt idx="44">
                  <c:v>515.60820000000001</c:v>
                </c:pt>
                <c:pt idx="45">
                  <c:v>504.93619999999999</c:v>
                </c:pt>
                <c:pt idx="46">
                  <c:v>487.7944</c:v>
                </c:pt>
                <c:pt idx="47">
                  <c:v>476.3544</c:v>
                </c:pt>
              </c:numCache>
            </c:numRef>
          </c:val>
          <c:extLst>
            <c:ext xmlns:c16="http://schemas.microsoft.com/office/drawing/2014/chart" uri="{C3380CC4-5D6E-409C-BE32-E72D297353CC}">
              <c16:uniqueId val="{00000002-1904-4A4D-8E81-BC24C3E02C0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384.01459999999997</c:v>
                </c:pt>
                <c:pt idx="1">
                  <c:v>377.43099999999998</c:v>
                </c:pt>
                <c:pt idx="2">
                  <c:v>383.42250000000001</c:v>
                </c:pt>
                <c:pt idx="3">
                  <c:v>384.69569999999999</c:v>
                </c:pt>
                <c:pt idx="4">
                  <c:v>384.33339999999998</c:v>
                </c:pt>
                <c:pt idx="5">
                  <c:v>387.07749999999999</c:v>
                </c:pt>
                <c:pt idx="6">
                  <c:v>382.3972</c:v>
                </c:pt>
                <c:pt idx="7">
                  <c:v>390.71499999999997</c:v>
                </c:pt>
                <c:pt idx="8">
                  <c:v>373.91669999999999</c:v>
                </c:pt>
                <c:pt idx="9">
                  <c:v>349.96690000000001</c:v>
                </c:pt>
                <c:pt idx="10">
                  <c:v>355.95699999999999</c:v>
                </c:pt>
                <c:pt idx="11">
                  <c:v>354.04599999999999</c:v>
                </c:pt>
                <c:pt idx="12">
                  <c:v>345.09249999999997</c:v>
                </c:pt>
                <c:pt idx="13">
                  <c:v>330.84480000000002</c:v>
                </c:pt>
                <c:pt idx="14">
                  <c:v>342.08629999999999</c:v>
                </c:pt>
                <c:pt idx="15">
                  <c:v>280.7235</c:v>
                </c:pt>
                <c:pt idx="16">
                  <c:v>260.87900000000002</c:v>
                </c:pt>
                <c:pt idx="17">
                  <c:v>244.05019999999999</c:v>
                </c:pt>
                <c:pt idx="18">
                  <c:v>174.07849999999999</c:v>
                </c:pt>
                <c:pt idx="19">
                  <c:v>77.307199999999995</c:v>
                </c:pt>
                <c:pt idx="20">
                  <c:v>60.190199999999997</c:v>
                </c:pt>
                <c:pt idx="21">
                  <c:v>60.320599999999999</c:v>
                </c:pt>
                <c:pt idx="22">
                  <c:v>56.281300000000002</c:v>
                </c:pt>
                <c:pt idx="23">
                  <c:v>60.954000000000001</c:v>
                </c:pt>
                <c:pt idx="24">
                  <c:v>54.614899999999999</c:v>
                </c:pt>
                <c:pt idx="25">
                  <c:v>35.503500000000003</c:v>
                </c:pt>
                <c:pt idx="26">
                  <c:v>33.764299999999999</c:v>
                </c:pt>
                <c:pt idx="27">
                  <c:v>53.021999999999998</c:v>
                </c:pt>
                <c:pt idx="28">
                  <c:v>62.142200000000003</c:v>
                </c:pt>
                <c:pt idx="29">
                  <c:v>78.231399999999994</c:v>
                </c:pt>
                <c:pt idx="30">
                  <c:v>83.899199999999993</c:v>
                </c:pt>
                <c:pt idx="31">
                  <c:v>144.5119</c:v>
                </c:pt>
                <c:pt idx="32">
                  <c:v>287.12860000000001</c:v>
                </c:pt>
                <c:pt idx="33">
                  <c:v>389.22730000000001</c:v>
                </c:pt>
                <c:pt idx="34">
                  <c:v>427.95319999999998</c:v>
                </c:pt>
                <c:pt idx="35">
                  <c:v>416.60820000000001</c:v>
                </c:pt>
                <c:pt idx="36">
                  <c:v>415.19260000000003</c:v>
                </c:pt>
                <c:pt idx="37">
                  <c:v>411.73919999999998</c:v>
                </c:pt>
                <c:pt idx="38">
                  <c:v>411.9316</c:v>
                </c:pt>
                <c:pt idx="39">
                  <c:v>409.52069999999998</c:v>
                </c:pt>
                <c:pt idx="40">
                  <c:v>414.00540000000001</c:v>
                </c:pt>
                <c:pt idx="41">
                  <c:v>421.34480000000002</c:v>
                </c:pt>
                <c:pt idx="42">
                  <c:v>415.62819999999999</c:v>
                </c:pt>
                <c:pt idx="43">
                  <c:v>404.09339999999997</c:v>
                </c:pt>
                <c:pt idx="44">
                  <c:v>410.07819999999998</c:v>
                </c:pt>
                <c:pt idx="45">
                  <c:v>416.01819999999998</c:v>
                </c:pt>
                <c:pt idx="46">
                  <c:v>393.45310000000001</c:v>
                </c:pt>
                <c:pt idx="47">
                  <c:v>389.68040000000002</c:v>
                </c:pt>
              </c:numCache>
            </c:numRef>
          </c:val>
          <c:extLst>
            <c:ext xmlns:c16="http://schemas.microsoft.com/office/drawing/2014/chart" uri="{C3380CC4-5D6E-409C-BE32-E72D297353CC}">
              <c16:uniqueId val="{00000003-1904-4A4D-8E81-BC24C3E02C0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6720.3</c:v>
                </c:pt>
                <c:pt idx="1">
                  <c:v>6683.6</c:v>
                </c:pt>
                <c:pt idx="2">
                  <c:v>6659</c:v>
                </c:pt>
                <c:pt idx="3">
                  <c:v>6549.6</c:v>
                </c:pt>
                <c:pt idx="4">
                  <c:v>6578</c:v>
                </c:pt>
                <c:pt idx="5">
                  <c:v>6492.8</c:v>
                </c:pt>
                <c:pt idx="6">
                  <c:v>6455.9</c:v>
                </c:pt>
                <c:pt idx="7">
                  <c:v>6457.1</c:v>
                </c:pt>
                <c:pt idx="8">
                  <c:v>6570.7</c:v>
                </c:pt>
                <c:pt idx="9">
                  <c:v>6601.7</c:v>
                </c:pt>
                <c:pt idx="10">
                  <c:v>6700.3</c:v>
                </c:pt>
                <c:pt idx="11">
                  <c:v>6895.8</c:v>
                </c:pt>
                <c:pt idx="12">
                  <c:v>7083.5</c:v>
                </c:pt>
                <c:pt idx="13">
                  <c:v>7060</c:v>
                </c:pt>
                <c:pt idx="14">
                  <c:v>7242.7</c:v>
                </c:pt>
                <c:pt idx="15">
                  <c:v>7405.9</c:v>
                </c:pt>
                <c:pt idx="16">
                  <c:v>7575.5</c:v>
                </c:pt>
                <c:pt idx="17">
                  <c:v>7726.3</c:v>
                </c:pt>
                <c:pt idx="18">
                  <c:v>7760.1</c:v>
                </c:pt>
                <c:pt idx="19">
                  <c:v>7865</c:v>
                </c:pt>
                <c:pt idx="20">
                  <c:v>7855.3</c:v>
                </c:pt>
                <c:pt idx="21">
                  <c:v>8009.4</c:v>
                </c:pt>
                <c:pt idx="22">
                  <c:v>8008.3</c:v>
                </c:pt>
                <c:pt idx="23">
                  <c:v>7927.1</c:v>
                </c:pt>
                <c:pt idx="24">
                  <c:v>7887.6</c:v>
                </c:pt>
                <c:pt idx="25">
                  <c:v>7823.5</c:v>
                </c:pt>
                <c:pt idx="26">
                  <c:v>7765.6</c:v>
                </c:pt>
                <c:pt idx="27">
                  <c:v>7818.3</c:v>
                </c:pt>
                <c:pt idx="28">
                  <c:v>7909.1</c:v>
                </c:pt>
                <c:pt idx="29">
                  <c:v>7892.6</c:v>
                </c:pt>
                <c:pt idx="30">
                  <c:v>7955.5</c:v>
                </c:pt>
                <c:pt idx="31">
                  <c:v>7913.9</c:v>
                </c:pt>
                <c:pt idx="32">
                  <c:v>7993.4</c:v>
                </c:pt>
                <c:pt idx="33">
                  <c:v>7865.9</c:v>
                </c:pt>
                <c:pt idx="34">
                  <c:v>7838.6</c:v>
                </c:pt>
                <c:pt idx="35">
                  <c:v>7744.13</c:v>
                </c:pt>
                <c:pt idx="36">
                  <c:v>7869.68</c:v>
                </c:pt>
                <c:pt idx="37">
                  <c:v>7865.74</c:v>
                </c:pt>
                <c:pt idx="38">
                  <c:v>7825.32</c:v>
                </c:pt>
                <c:pt idx="39">
                  <c:v>7767.99</c:v>
                </c:pt>
                <c:pt idx="40">
                  <c:v>7773.37</c:v>
                </c:pt>
                <c:pt idx="41">
                  <c:v>7694.12</c:v>
                </c:pt>
                <c:pt idx="42">
                  <c:v>7634.79</c:v>
                </c:pt>
                <c:pt idx="43">
                  <c:v>7671.48</c:v>
                </c:pt>
                <c:pt idx="44">
                  <c:v>7630.9</c:v>
                </c:pt>
                <c:pt idx="45">
                  <c:v>7383.01</c:v>
                </c:pt>
                <c:pt idx="46">
                  <c:v>7195.09</c:v>
                </c:pt>
                <c:pt idx="47">
                  <c:v>7004.1232</c:v>
                </c:pt>
              </c:numCache>
            </c:numRef>
          </c:val>
          <c:smooth val="0"/>
          <c:extLst>
            <c:ext xmlns:c16="http://schemas.microsoft.com/office/drawing/2014/chart" uri="{C3380CC4-5D6E-409C-BE32-E72D297353CC}">
              <c16:uniqueId val="{00000000-FF0F-427A-8D1B-A88FFB93377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6805.7470599999997</c:v>
                </c:pt>
                <c:pt idx="1">
                  <c:v>6736.3892100000003</c:v>
                </c:pt>
                <c:pt idx="2">
                  <c:v>6636.2864300000001</c:v>
                </c:pt>
                <c:pt idx="3">
                  <c:v>6563.1633499999998</c:v>
                </c:pt>
                <c:pt idx="4">
                  <c:v>6480.0371400000004</c:v>
                </c:pt>
                <c:pt idx="5">
                  <c:v>6493.2660100000003</c:v>
                </c:pt>
                <c:pt idx="6">
                  <c:v>6431.3802400000004</c:v>
                </c:pt>
                <c:pt idx="7">
                  <c:v>6464.32359</c:v>
                </c:pt>
                <c:pt idx="8">
                  <c:v>6538.32881</c:v>
                </c:pt>
                <c:pt idx="9">
                  <c:v>6603.2979800000003</c:v>
                </c:pt>
                <c:pt idx="10">
                  <c:v>6679.3357299999998</c:v>
                </c:pt>
                <c:pt idx="11">
                  <c:v>6838.8892699999997</c:v>
                </c:pt>
                <c:pt idx="12">
                  <c:v>6878.6268499999996</c:v>
                </c:pt>
                <c:pt idx="13">
                  <c:v>6888.2974999999997</c:v>
                </c:pt>
                <c:pt idx="14">
                  <c:v>6934.01584</c:v>
                </c:pt>
                <c:pt idx="15">
                  <c:v>7192.6746800000001</c:v>
                </c:pt>
                <c:pt idx="16">
                  <c:v>7497.0250500000002</c:v>
                </c:pt>
                <c:pt idx="17">
                  <c:v>7630.4031400000003</c:v>
                </c:pt>
                <c:pt idx="18">
                  <c:v>7771.1667299999999</c:v>
                </c:pt>
                <c:pt idx="19">
                  <c:v>7811.7743</c:v>
                </c:pt>
                <c:pt idx="20">
                  <c:v>7988.2502800000002</c:v>
                </c:pt>
                <c:pt idx="21">
                  <c:v>8025.7490100000005</c:v>
                </c:pt>
                <c:pt idx="22">
                  <c:v>8081.13177</c:v>
                </c:pt>
                <c:pt idx="23">
                  <c:v>8062.8455999999996</c:v>
                </c:pt>
                <c:pt idx="24">
                  <c:v>8006.4667499999996</c:v>
                </c:pt>
                <c:pt idx="25">
                  <c:v>7938.4579199999998</c:v>
                </c:pt>
                <c:pt idx="26">
                  <c:v>7946.6626900000001</c:v>
                </c:pt>
                <c:pt idx="27">
                  <c:v>8036.8795499999997</c:v>
                </c:pt>
                <c:pt idx="28">
                  <c:v>8118.7763500000001</c:v>
                </c:pt>
                <c:pt idx="29">
                  <c:v>8140.2123000000001</c:v>
                </c:pt>
                <c:pt idx="30">
                  <c:v>8129.5910599999997</c:v>
                </c:pt>
                <c:pt idx="31">
                  <c:v>8164.3518999999997</c:v>
                </c:pt>
                <c:pt idx="32">
                  <c:v>8156.8123400000004</c:v>
                </c:pt>
                <c:pt idx="33">
                  <c:v>8110.6105200000002</c:v>
                </c:pt>
                <c:pt idx="34">
                  <c:v>7953.2436699999998</c:v>
                </c:pt>
                <c:pt idx="35">
                  <c:v>7959.5984900000003</c:v>
                </c:pt>
                <c:pt idx="36">
                  <c:v>7982.6262900000002</c:v>
                </c:pt>
                <c:pt idx="37">
                  <c:v>7994.7738200000003</c:v>
                </c:pt>
                <c:pt idx="38">
                  <c:v>7986.3956500000004</c:v>
                </c:pt>
                <c:pt idx="39">
                  <c:v>7939.9580100000003</c:v>
                </c:pt>
                <c:pt idx="40">
                  <c:v>7914.1126000000004</c:v>
                </c:pt>
                <c:pt idx="41">
                  <c:v>7846.5437000000002</c:v>
                </c:pt>
                <c:pt idx="42">
                  <c:v>7827.6967599999998</c:v>
                </c:pt>
                <c:pt idx="43">
                  <c:v>7741.2662799999998</c:v>
                </c:pt>
                <c:pt idx="44">
                  <c:v>7662.3029800000004</c:v>
                </c:pt>
                <c:pt idx="45">
                  <c:v>7485.1729400000004</c:v>
                </c:pt>
                <c:pt idx="46">
                  <c:v>7234.83752</c:v>
                </c:pt>
                <c:pt idx="47">
                  <c:v>7037.50378</c:v>
                </c:pt>
              </c:numCache>
            </c:numRef>
          </c:val>
          <c:smooth val="0"/>
          <c:extLst>
            <c:ext xmlns:c16="http://schemas.microsoft.com/office/drawing/2014/chart" uri="{C3380CC4-5D6E-409C-BE32-E72D297353CC}">
              <c16:uniqueId val="{00000001-FF0F-427A-8D1B-A88FFB9337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c:v>
                </c:pt>
                <c:pt idx="1">
                  <c:v>SAB 2</c:v>
                </c:pt>
                <c:pt idx="2">
                  <c:v>DOM 3</c:v>
                </c:pt>
                <c:pt idx="3">
                  <c:v>LUN 4</c:v>
                </c:pt>
                <c:pt idx="4">
                  <c:v>MAR 5</c:v>
                </c:pt>
                <c:pt idx="5">
                  <c:v>MIE 6</c:v>
                </c:pt>
                <c:pt idx="6">
                  <c:v>JUE 7</c:v>
                </c:pt>
                <c:pt idx="7">
                  <c:v>VIE 8</c:v>
                </c:pt>
              </c:strCache>
            </c:strRef>
          </c:cat>
          <c:val>
            <c:numRef>
              <c:f>COSTO_OPE_EJEC!$C$8:$C$15</c:f>
              <c:numCache>
                <c:formatCode>#,##0.0</c:formatCode>
                <c:ptCount val="8"/>
                <c:pt idx="0">
                  <c:v>4609290.7447300004</c:v>
                </c:pt>
                <c:pt idx="1">
                  <c:v>6841370.5285900002</c:v>
                </c:pt>
                <c:pt idx="2">
                  <c:v>6505390.3884100001</c:v>
                </c:pt>
                <c:pt idx="3">
                  <c:v>8859500.9740600009</c:v>
                </c:pt>
                <c:pt idx="4">
                  <c:v>10031456.620449999</c:v>
                </c:pt>
                <c:pt idx="5">
                  <c:v>10377944.2228</c:v>
                </c:pt>
                <c:pt idx="6">
                  <c:v>8275296.0465099998</c:v>
                </c:pt>
                <c:pt idx="7">
                  <c:v>7773310.6564699998</c:v>
                </c:pt>
              </c:numCache>
            </c:numRef>
          </c:val>
          <c:extLst>
            <c:ext xmlns:c16="http://schemas.microsoft.com/office/drawing/2014/chart" uri="{C3380CC4-5D6E-409C-BE32-E72D297353CC}">
              <c16:uniqueId val="{00000000-3458-4C4B-BC65-7065B6305E4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0.23049115731176537</c:v>
                </c:pt>
                <c:pt idx="1">
                  <c:v>-2.5348395982369966E-2</c:v>
                </c:pt>
                <c:pt idx="2">
                  <c:v>-2.9165578736579496E-2</c:v>
                </c:pt>
                <c:pt idx="3">
                  <c:v>0.30356214458365155</c:v>
                </c:pt>
                <c:pt idx="4">
                  <c:v>0.10095867372903412</c:v>
                </c:pt>
                <c:pt idx="5">
                  <c:v>0.19731637968481075</c:v>
                </c:pt>
                <c:pt idx="6">
                  <c:v>0.31949698470358301</c:v>
                </c:pt>
                <c:pt idx="7">
                  <c:v>-9.9320258620007637E-2</c:v>
                </c:pt>
              </c:numCache>
            </c:numRef>
          </c:cat>
          <c:val>
            <c:numRef>
              <c:f>COSTO_OPE_EJEC!$D$8:$D$15</c:f>
              <c:numCache>
                <c:formatCode>#,##0.0</c:formatCode>
                <c:ptCount val="8"/>
                <c:pt idx="0">
                  <c:v>3745895.0577099998</c:v>
                </c:pt>
                <c:pt idx="1">
                  <c:v>7019298.4861350004</c:v>
                </c:pt>
                <c:pt idx="2">
                  <c:v>6700823.7923250003</c:v>
                </c:pt>
                <c:pt idx="3">
                  <c:v>6796377.917901</c:v>
                </c:pt>
                <c:pt idx="4">
                  <c:v>9111565.0930589996</c:v>
                </c:pt>
                <c:pt idx="5">
                  <c:v>8667670.8002039995</c:v>
                </c:pt>
                <c:pt idx="6">
                  <c:v>6271553.5862849997</c:v>
                </c:pt>
                <c:pt idx="7">
                  <c:v>8630493.5032289997</c:v>
                </c:pt>
              </c:numCache>
            </c:numRef>
          </c:val>
          <c:extLst>
            <c:ext xmlns:c16="http://schemas.microsoft.com/office/drawing/2014/chart" uri="{C3380CC4-5D6E-409C-BE32-E72D297353CC}">
              <c16:uniqueId val="{00000001-3458-4C4B-BC65-7065B6305E4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20</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9" t="s">
        <v>0</v>
      </c>
      <c r="C3" s="200"/>
      <c r="D3" s="200"/>
      <c r="E3" s="200"/>
      <c r="F3" s="200"/>
      <c r="G3" s="20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11</v>
      </c>
      <c r="K8" s="4" t="s">
        <v>30</v>
      </c>
      <c r="L8" s="4">
        <v>500</v>
      </c>
    </row>
    <row r="9" spans="1:12" x14ac:dyDescent="0.3">
      <c r="A9" s="1"/>
      <c r="B9" s="4" t="s">
        <v>13</v>
      </c>
      <c r="C9" s="5" t="s">
        <v>31</v>
      </c>
      <c r="D9" s="5" t="s">
        <v>32</v>
      </c>
      <c r="E9" s="5" t="s">
        <v>25</v>
      </c>
      <c r="F9" s="5" t="s">
        <v>33</v>
      </c>
      <c r="G9" s="4" t="s">
        <v>34</v>
      </c>
      <c r="H9" s="4" t="s">
        <v>35</v>
      </c>
      <c r="I9" s="6" t="s">
        <v>36</v>
      </c>
      <c r="J9" s="4"/>
      <c r="K9" s="4" t="s">
        <v>21</v>
      </c>
      <c r="L9" s="4"/>
    </row>
    <row r="10" spans="1:12" x14ac:dyDescent="0.3">
      <c r="A10" s="1"/>
      <c r="B10" s="4" t="s">
        <v>13</v>
      </c>
      <c r="C10" s="5" t="s">
        <v>31</v>
      </c>
      <c r="D10" s="5" t="s">
        <v>32</v>
      </c>
      <c r="E10" s="5" t="s">
        <v>25</v>
      </c>
      <c r="F10" s="5" t="s">
        <v>33</v>
      </c>
      <c r="G10" s="4" t="s">
        <v>37</v>
      </c>
      <c r="H10" s="4" t="s">
        <v>38</v>
      </c>
      <c r="I10" s="6" t="s">
        <v>36</v>
      </c>
      <c r="J10" s="4"/>
      <c r="K10" s="4" t="s">
        <v>21</v>
      </c>
      <c r="L10" s="4"/>
    </row>
    <row r="11" spans="1:12" x14ac:dyDescent="0.3">
      <c r="A11" s="1"/>
      <c r="B11" s="4" t="s">
        <v>22</v>
      </c>
      <c r="C11" s="5" t="s">
        <v>39</v>
      </c>
      <c r="D11" s="5" t="s">
        <v>40</v>
      </c>
      <c r="E11" s="5" t="s">
        <v>25</v>
      </c>
      <c r="F11" s="5" t="s">
        <v>41</v>
      </c>
      <c r="G11" s="4" t="s">
        <v>42</v>
      </c>
      <c r="H11" s="4" t="s">
        <v>43</v>
      </c>
      <c r="I11" s="6" t="s">
        <v>44</v>
      </c>
      <c r="J11" s="4">
        <v>0.1</v>
      </c>
      <c r="K11" s="4" t="s">
        <v>21</v>
      </c>
      <c r="L11" s="4">
        <v>69</v>
      </c>
    </row>
    <row r="12" spans="1:12" x14ac:dyDescent="0.3">
      <c r="A12" s="1"/>
      <c r="B12" s="4" t="s">
        <v>22</v>
      </c>
      <c r="C12" s="5" t="s">
        <v>39</v>
      </c>
      <c r="D12" s="5" t="s">
        <v>40</v>
      </c>
      <c r="E12" s="5" t="s">
        <v>25</v>
      </c>
      <c r="F12" s="5" t="s">
        <v>41</v>
      </c>
      <c r="G12" s="4" t="s">
        <v>45</v>
      </c>
      <c r="H12" s="4" t="s">
        <v>46</v>
      </c>
      <c r="I12" s="6" t="s">
        <v>44</v>
      </c>
      <c r="J12" s="4">
        <v>0.1</v>
      </c>
      <c r="K12" s="4" t="s">
        <v>21</v>
      </c>
      <c r="L12" s="4">
        <v>69</v>
      </c>
    </row>
    <row r="13" spans="1:12" x14ac:dyDescent="0.3">
      <c r="A13" s="1"/>
      <c r="B13" s="4" t="s">
        <v>22</v>
      </c>
      <c r="C13" s="5" t="s">
        <v>47</v>
      </c>
      <c r="D13" s="5" t="s">
        <v>48</v>
      </c>
      <c r="E13" s="5" t="s">
        <v>25</v>
      </c>
      <c r="F13" s="5" t="s">
        <v>49</v>
      </c>
      <c r="G13" s="4" t="s">
        <v>50</v>
      </c>
      <c r="H13" s="4" t="s">
        <v>51</v>
      </c>
      <c r="I13" s="6" t="s">
        <v>52</v>
      </c>
      <c r="J13" s="4">
        <v>10</v>
      </c>
      <c r="K13" s="4" t="s">
        <v>21</v>
      </c>
      <c r="L13" s="4">
        <v>138</v>
      </c>
    </row>
    <row r="14" spans="1:12" x14ac:dyDescent="0.3">
      <c r="A14" s="1"/>
      <c r="B14" s="4" t="s">
        <v>13</v>
      </c>
      <c r="C14" s="5" t="s">
        <v>53</v>
      </c>
      <c r="D14" s="5" t="s">
        <v>54</v>
      </c>
      <c r="E14" s="5" t="s">
        <v>25</v>
      </c>
      <c r="F14" s="5" t="s">
        <v>55</v>
      </c>
      <c r="G14" s="4" t="s">
        <v>56</v>
      </c>
      <c r="H14" s="4" t="s">
        <v>57</v>
      </c>
      <c r="I14" s="6" t="s">
        <v>58</v>
      </c>
      <c r="J14" s="4"/>
      <c r="K14" s="4" t="s">
        <v>21</v>
      </c>
      <c r="L14" s="4"/>
    </row>
    <row r="15" spans="1:12" x14ac:dyDescent="0.3">
      <c r="A15" s="1"/>
      <c r="B15" s="4" t="s">
        <v>22</v>
      </c>
      <c r="C15" s="5" t="s">
        <v>47</v>
      </c>
      <c r="D15" s="5" t="s">
        <v>59</v>
      </c>
      <c r="E15" s="5" t="s">
        <v>25</v>
      </c>
      <c r="F15" s="5" t="s">
        <v>60</v>
      </c>
      <c r="G15" s="4" t="s">
        <v>61</v>
      </c>
      <c r="H15" s="4" t="s">
        <v>62</v>
      </c>
      <c r="I15" s="6" t="s">
        <v>63</v>
      </c>
      <c r="J15" s="4"/>
      <c r="K15" s="4" t="s">
        <v>21</v>
      </c>
      <c r="L15" s="4">
        <v>220</v>
      </c>
    </row>
    <row r="16" spans="1:12" x14ac:dyDescent="0.3">
      <c r="A16" s="1"/>
      <c r="B16" s="4" t="s">
        <v>22</v>
      </c>
      <c r="C16" s="5" t="s">
        <v>64</v>
      </c>
      <c r="D16" s="5" t="s">
        <v>65</v>
      </c>
      <c r="E16" s="5" t="s">
        <v>25</v>
      </c>
      <c r="F16" s="5" t="s">
        <v>66</v>
      </c>
      <c r="G16" s="4" t="s">
        <v>67</v>
      </c>
      <c r="H16" s="4" t="s">
        <v>67</v>
      </c>
      <c r="I16" s="6" t="s">
        <v>68</v>
      </c>
      <c r="J16" s="4"/>
      <c r="K16" s="4" t="s">
        <v>21</v>
      </c>
      <c r="L16" s="4">
        <v>138</v>
      </c>
    </row>
    <row r="17" spans="1:12" x14ac:dyDescent="0.3">
      <c r="A17" s="1"/>
      <c r="B17" s="4" t="s">
        <v>22</v>
      </c>
      <c r="C17" s="5" t="s">
        <v>69</v>
      </c>
      <c r="D17" s="5" t="s">
        <v>70</v>
      </c>
      <c r="E17" s="5" t="s">
        <v>71</v>
      </c>
      <c r="F17" s="5" t="s">
        <v>72</v>
      </c>
      <c r="G17" s="4" t="s">
        <v>73</v>
      </c>
      <c r="H17" s="4" t="s">
        <v>74</v>
      </c>
      <c r="I17" s="6" t="s">
        <v>75</v>
      </c>
      <c r="J17" s="4"/>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30" customHeight="1" x14ac:dyDescent="0.3">
      <c r="A5" s="1"/>
      <c r="B5" s="201" t="s">
        <v>76</v>
      </c>
      <c r="C5" s="201"/>
      <c r="D5" s="201"/>
      <c r="E5" s="201"/>
      <c r="F5" s="201"/>
      <c r="G5" s="201"/>
      <c r="H5" s="201"/>
      <c r="I5" s="201"/>
    </row>
    <row r="6" spans="1:9" ht="40.049999999999997" customHeight="1" x14ac:dyDescent="0.3">
      <c r="A6" s="1"/>
      <c r="B6" s="7" t="s">
        <v>77</v>
      </c>
      <c r="C6" s="3" t="s">
        <v>78</v>
      </c>
      <c r="D6" s="3" t="s">
        <v>79</v>
      </c>
      <c r="E6" s="7" t="s">
        <v>3</v>
      </c>
      <c r="F6" s="7" t="s">
        <v>4</v>
      </c>
      <c r="G6" s="7" t="s">
        <v>80</v>
      </c>
      <c r="H6" s="7" t="s">
        <v>6</v>
      </c>
      <c r="I6" s="7" t="s">
        <v>9</v>
      </c>
    </row>
    <row r="7" spans="1:9" x14ac:dyDescent="0.3">
      <c r="A7" s="1"/>
      <c r="B7" s="4" t="s">
        <v>81</v>
      </c>
      <c r="C7" s="4" t="s">
        <v>82</v>
      </c>
      <c r="D7" s="4" t="s">
        <v>83</v>
      </c>
      <c r="E7" s="5" t="s">
        <v>84</v>
      </c>
      <c r="F7" s="5" t="s">
        <v>85</v>
      </c>
      <c r="G7" s="5" t="s">
        <v>86</v>
      </c>
      <c r="H7" s="5" t="s">
        <v>87</v>
      </c>
      <c r="I7" s="5" t="s">
        <v>88</v>
      </c>
    </row>
    <row r="8" spans="1:9" x14ac:dyDescent="0.3">
      <c r="A8" s="1"/>
      <c r="B8" s="4" t="s">
        <v>81</v>
      </c>
      <c r="C8" s="4" t="s">
        <v>82</v>
      </c>
      <c r="D8" s="4" t="s">
        <v>83</v>
      </c>
      <c r="E8" s="5" t="s">
        <v>89</v>
      </c>
      <c r="F8" s="5" t="s">
        <v>90</v>
      </c>
      <c r="G8" s="5" t="s">
        <v>91</v>
      </c>
      <c r="H8" s="5" t="s">
        <v>92</v>
      </c>
      <c r="I8" s="5" t="s">
        <v>93</v>
      </c>
    </row>
    <row r="9" spans="1:9" x14ac:dyDescent="0.3">
      <c r="A9" s="1"/>
      <c r="B9" s="4" t="s">
        <v>81</v>
      </c>
      <c r="C9" s="4" t="s">
        <v>82</v>
      </c>
      <c r="D9" s="4" t="s">
        <v>83</v>
      </c>
      <c r="E9" s="5" t="s">
        <v>94</v>
      </c>
      <c r="F9" s="5" t="s">
        <v>95</v>
      </c>
      <c r="G9" s="5" t="s">
        <v>86</v>
      </c>
      <c r="H9" s="5" t="s">
        <v>87</v>
      </c>
      <c r="I9" s="5" t="s">
        <v>96</v>
      </c>
    </row>
    <row r="10" spans="1:9" x14ac:dyDescent="0.3">
      <c r="A10" s="1"/>
      <c r="B10" s="4" t="s">
        <v>81</v>
      </c>
      <c r="C10" s="4" t="s">
        <v>82</v>
      </c>
      <c r="D10" s="4" t="s">
        <v>83</v>
      </c>
      <c r="E10" s="5" t="s">
        <v>97</v>
      </c>
      <c r="F10" s="5" t="s">
        <v>98</v>
      </c>
      <c r="G10" s="5" t="s">
        <v>86</v>
      </c>
      <c r="H10" s="5" t="s">
        <v>87</v>
      </c>
      <c r="I10" s="5" t="s">
        <v>99</v>
      </c>
    </row>
    <row r="11" spans="1:9" x14ac:dyDescent="0.3">
      <c r="A11" s="1"/>
      <c r="B11" s="4" t="s">
        <v>81</v>
      </c>
      <c r="C11" s="4" t="s">
        <v>82</v>
      </c>
      <c r="D11" s="4" t="s">
        <v>83</v>
      </c>
      <c r="E11" s="5" t="s">
        <v>100</v>
      </c>
      <c r="F11" s="5" t="s">
        <v>101</v>
      </c>
      <c r="G11" s="5" t="s">
        <v>102</v>
      </c>
      <c r="H11" s="5" t="s">
        <v>87</v>
      </c>
      <c r="I11" s="5" t="s">
        <v>103</v>
      </c>
    </row>
    <row r="12" spans="1:9" x14ac:dyDescent="0.3">
      <c r="A12" s="1"/>
      <c r="B12" s="4" t="s">
        <v>81</v>
      </c>
      <c r="C12" s="4" t="s">
        <v>82</v>
      </c>
      <c r="D12" s="4" t="s">
        <v>83</v>
      </c>
      <c r="E12" s="5" t="s">
        <v>100</v>
      </c>
      <c r="F12" s="5" t="s">
        <v>101</v>
      </c>
      <c r="G12" s="5" t="s">
        <v>104</v>
      </c>
      <c r="H12" s="5" t="s">
        <v>105</v>
      </c>
      <c r="I12" s="5" t="s">
        <v>106</v>
      </c>
    </row>
    <row r="13" spans="1:9" x14ac:dyDescent="0.3">
      <c r="A13" s="1"/>
      <c r="B13" s="4" t="s">
        <v>81</v>
      </c>
      <c r="C13" s="4" t="s">
        <v>82</v>
      </c>
      <c r="D13" s="4" t="s">
        <v>83</v>
      </c>
      <c r="E13" s="5" t="s">
        <v>107</v>
      </c>
      <c r="F13" s="5" t="s">
        <v>108</v>
      </c>
      <c r="G13" s="5" t="s">
        <v>109</v>
      </c>
      <c r="H13" s="5" t="s">
        <v>72</v>
      </c>
      <c r="I13" s="5" t="s">
        <v>110</v>
      </c>
    </row>
    <row r="14" spans="1:9" x14ac:dyDescent="0.3">
      <c r="A14" s="1"/>
      <c r="B14" s="4" t="s">
        <v>81</v>
      </c>
      <c r="C14" s="4" t="s">
        <v>82</v>
      </c>
      <c r="D14" s="4" t="s">
        <v>83</v>
      </c>
      <c r="E14" s="5" t="s">
        <v>107</v>
      </c>
      <c r="F14" s="5" t="s">
        <v>111</v>
      </c>
      <c r="G14" s="5" t="s">
        <v>102</v>
      </c>
      <c r="H14" s="5" t="s">
        <v>87</v>
      </c>
      <c r="I14" s="5" t="s">
        <v>112</v>
      </c>
    </row>
    <row r="15" spans="1:9" x14ac:dyDescent="0.3">
      <c r="A15" s="1"/>
      <c r="B15" s="4" t="s">
        <v>81</v>
      </c>
      <c r="C15" s="4" t="s">
        <v>82</v>
      </c>
      <c r="D15" s="4" t="s">
        <v>83</v>
      </c>
      <c r="E15" s="5" t="s">
        <v>107</v>
      </c>
      <c r="F15" s="5" t="s">
        <v>111</v>
      </c>
      <c r="G15" s="5" t="s">
        <v>102</v>
      </c>
      <c r="H15" s="5" t="s">
        <v>87</v>
      </c>
      <c r="I15" s="5" t="s">
        <v>113</v>
      </c>
    </row>
    <row r="16" spans="1:9" x14ac:dyDescent="0.3">
      <c r="A16" s="1"/>
      <c r="B16" s="4" t="s">
        <v>81</v>
      </c>
      <c r="C16" s="4" t="s">
        <v>82</v>
      </c>
      <c r="D16" s="4" t="s">
        <v>83</v>
      </c>
      <c r="E16" s="5" t="s">
        <v>107</v>
      </c>
      <c r="F16" s="5" t="s">
        <v>114</v>
      </c>
      <c r="G16" s="5" t="s">
        <v>102</v>
      </c>
      <c r="H16" s="5" t="s">
        <v>87</v>
      </c>
      <c r="I16" s="5" t="s">
        <v>112</v>
      </c>
    </row>
    <row r="17" spans="1:9" x14ac:dyDescent="0.3">
      <c r="A17" s="1"/>
      <c r="B17" s="4" t="s">
        <v>81</v>
      </c>
      <c r="C17" s="4" t="s">
        <v>82</v>
      </c>
      <c r="D17" s="4" t="s">
        <v>83</v>
      </c>
      <c r="E17" s="5" t="s">
        <v>115</v>
      </c>
      <c r="F17" s="5" t="s">
        <v>116</v>
      </c>
      <c r="G17" s="5" t="s">
        <v>102</v>
      </c>
      <c r="H17" s="5" t="s">
        <v>87</v>
      </c>
      <c r="I17" s="5" t="s">
        <v>117</v>
      </c>
    </row>
    <row r="18" spans="1:9" x14ac:dyDescent="0.3">
      <c r="A18" s="1"/>
      <c r="B18" s="4" t="s">
        <v>81</v>
      </c>
      <c r="C18" s="4" t="s">
        <v>82</v>
      </c>
      <c r="D18" s="4" t="s">
        <v>83</v>
      </c>
      <c r="E18" s="5" t="s">
        <v>118</v>
      </c>
      <c r="F18" s="5" t="s">
        <v>119</v>
      </c>
      <c r="G18" s="5" t="s">
        <v>109</v>
      </c>
      <c r="H18" s="5" t="s">
        <v>120</v>
      </c>
      <c r="I18" s="5" t="s">
        <v>121</v>
      </c>
    </row>
    <row r="19" spans="1:9" x14ac:dyDescent="0.3">
      <c r="A19" s="1"/>
      <c r="B19" s="4" t="s">
        <v>81</v>
      </c>
      <c r="C19" s="4" t="s">
        <v>82</v>
      </c>
      <c r="D19" s="4" t="s">
        <v>83</v>
      </c>
      <c r="E19" s="5" t="s">
        <v>122</v>
      </c>
      <c r="F19" s="5" t="s">
        <v>123</v>
      </c>
      <c r="G19" s="5" t="s">
        <v>86</v>
      </c>
      <c r="H19" s="5" t="s">
        <v>87</v>
      </c>
      <c r="I19" s="5" t="s">
        <v>124</v>
      </c>
    </row>
    <row r="20" spans="1:9" x14ac:dyDescent="0.3">
      <c r="A20" s="1"/>
      <c r="B20" s="4" t="s">
        <v>81</v>
      </c>
      <c r="C20" s="4" t="s">
        <v>82</v>
      </c>
      <c r="D20" s="4" t="s">
        <v>83</v>
      </c>
      <c r="E20" s="5" t="s">
        <v>122</v>
      </c>
      <c r="F20" s="5" t="s">
        <v>123</v>
      </c>
      <c r="G20" s="5" t="s">
        <v>86</v>
      </c>
      <c r="H20" s="5" t="s">
        <v>87</v>
      </c>
      <c r="I20" s="5" t="s">
        <v>125</v>
      </c>
    </row>
    <row r="21" spans="1:9" x14ac:dyDescent="0.3">
      <c r="A21" s="1"/>
      <c r="B21" s="4" t="s">
        <v>81</v>
      </c>
      <c r="C21" s="4" t="s">
        <v>82</v>
      </c>
      <c r="D21" s="4" t="s">
        <v>83</v>
      </c>
      <c r="E21" s="5" t="s">
        <v>122</v>
      </c>
      <c r="F21" s="5" t="s">
        <v>126</v>
      </c>
      <c r="G21" s="5" t="s">
        <v>86</v>
      </c>
      <c r="H21" s="5" t="s">
        <v>87</v>
      </c>
      <c r="I21" s="5" t="s">
        <v>127</v>
      </c>
    </row>
    <row r="22" spans="1:9" x14ac:dyDescent="0.3">
      <c r="A22" s="1"/>
      <c r="B22" s="4" t="s">
        <v>81</v>
      </c>
      <c r="C22" s="4" t="s">
        <v>82</v>
      </c>
      <c r="D22" s="4" t="s">
        <v>83</v>
      </c>
      <c r="E22" s="5" t="s">
        <v>122</v>
      </c>
      <c r="F22" s="5" t="s">
        <v>126</v>
      </c>
      <c r="G22" s="5" t="s">
        <v>86</v>
      </c>
      <c r="H22" s="5" t="s">
        <v>87</v>
      </c>
      <c r="I22" s="5" t="s">
        <v>128</v>
      </c>
    </row>
    <row r="23" spans="1:9" x14ac:dyDescent="0.3">
      <c r="A23" s="1"/>
      <c r="B23" s="4" t="s">
        <v>81</v>
      </c>
      <c r="C23" s="4" t="s">
        <v>82</v>
      </c>
      <c r="D23" s="4" t="s">
        <v>83</v>
      </c>
      <c r="E23" s="5" t="s">
        <v>122</v>
      </c>
      <c r="F23" s="5" t="s">
        <v>129</v>
      </c>
      <c r="G23" s="5" t="s">
        <v>102</v>
      </c>
      <c r="H23" s="5" t="s">
        <v>87</v>
      </c>
      <c r="I23" s="5" t="s">
        <v>130</v>
      </c>
    </row>
    <row r="24" spans="1:9" x14ac:dyDescent="0.3">
      <c r="A24" s="1"/>
      <c r="B24" s="4" t="s">
        <v>81</v>
      </c>
      <c r="C24" s="4" t="s">
        <v>82</v>
      </c>
      <c r="D24" s="4" t="s">
        <v>83</v>
      </c>
      <c r="E24" s="5" t="s">
        <v>122</v>
      </c>
      <c r="F24" s="5" t="s">
        <v>129</v>
      </c>
      <c r="G24" s="5" t="s">
        <v>102</v>
      </c>
      <c r="H24" s="5" t="s">
        <v>87</v>
      </c>
      <c r="I24" s="5" t="s">
        <v>131</v>
      </c>
    </row>
    <row r="25" spans="1:9" x14ac:dyDescent="0.3">
      <c r="A25" s="1"/>
      <c r="B25" s="4" t="s">
        <v>81</v>
      </c>
      <c r="C25" s="4" t="s">
        <v>82</v>
      </c>
      <c r="D25" s="4" t="s">
        <v>83</v>
      </c>
      <c r="E25" s="5" t="s">
        <v>122</v>
      </c>
      <c r="F25" s="5" t="s">
        <v>129</v>
      </c>
      <c r="G25" s="5" t="s">
        <v>102</v>
      </c>
      <c r="H25" s="5" t="s">
        <v>87</v>
      </c>
      <c r="I25" s="5" t="s">
        <v>132</v>
      </c>
    </row>
    <row r="26" spans="1:9" x14ac:dyDescent="0.3">
      <c r="A26" s="1"/>
      <c r="B26" s="4" t="s">
        <v>81</v>
      </c>
      <c r="C26" s="4" t="s">
        <v>82</v>
      </c>
      <c r="D26" s="4" t="s">
        <v>83</v>
      </c>
      <c r="E26" s="5" t="s">
        <v>122</v>
      </c>
      <c r="F26" s="5" t="s">
        <v>133</v>
      </c>
      <c r="G26" s="5" t="s">
        <v>102</v>
      </c>
      <c r="H26" s="5" t="s">
        <v>87</v>
      </c>
      <c r="I26" s="5" t="s">
        <v>134</v>
      </c>
    </row>
    <row r="27" spans="1:9" x14ac:dyDescent="0.3">
      <c r="A27" s="1"/>
      <c r="B27" s="4" t="s">
        <v>81</v>
      </c>
      <c r="C27" s="4" t="s">
        <v>82</v>
      </c>
      <c r="D27" s="4" t="s">
        <v>83</v>
      </c>
      <c r="E27" s="5" t="s">
        <v>122</v>
      </c>
      <c r="F27" s="5" t="s">
        <v>133</v>
      </c>
      <c r="G27" s="5" t="s">
        <v>102</v>
      </c>
      <c r="H27" s="5" t="s">
        <v>87</v>
      </c>
      <c r="I27" s="5" t="s">
        <v>135</v>
      </c>
    </row>
    <row r="28" spans="1:9" x14ac:dyDescent="0.3">
      <c r="A28" s="1"/>
      <c r="B28" s="4" t="s">
        <v>81</v>
      </c>
      <c r="C28" s="4" t="s">
        <v>82</v>
      </c>
      <c r="D28" s="4" t="s">
        <v>83</v>
      </c>
      <c r="E28" s="5" t="s">
        <v>136</v>
      </c>
      <c r="F28" s="5" t="s">
        <v>137</v>
      </c>
      <c r="G28" s="5" t="s">
        <v>86</v>
      </c>
      <c r="H28" s="5" t="s">
        <v>87</v>
      </c>
      <c r="I28" s="5" t="s">
        <v>138</v>
      </c>
    </row>
    <row r="29" spans="1:9" x14ac:dyDescent="0.3">
      <c r="A29" s="1"/>
      <c r="B29" s="4" t="s">
        <v>81</v>
      </c>
      <c r="C29" s="4" t="s">
        <v>82</v>
      </c>
      <c r="D29" s="4" t="s">
        <v>83</v>
      </c>
      <c r="E29" s="5" t="s">
        <v>136</v>
      </c>
      <c r="F29" s="5" t="s">
        <v>137</v>
      </c>
      <c r="G29" s="5" t="s">
        <v>86</v>
      </c>
      <c r="H29" s="5" t="s">
        <v>87</v>
      </c>
      <c r="I29" s="5" t="s">
        <v>139</v>
      </c>
    </row>
    <row r="30" spans="1:9" x14ac:dyDescent="0.3">
      <c r="A30" s="1"/>
      <c r="B30" s="4" t="s">
        <v>81</v>
      </c>
      <c r="C30" s="4" t="s">
        <v>82</v>
      </c>
      <c r="D30" s="4" t="s">
        <v>83</v>
      </c>
      <c r="E30" s="5" t="s">
        <v>136</v>
      </c>
      <c r="F30" s="5" t="s">
        <v>137</v>
      </c>
      <c r="G30" s="5" t="s">
        <v>86</v>
      </c>
      <c r="H30" s="5" t="s">
        <v>87</v>
      </c>
      <c r="I30" s="5" t="s">
        <v>140</v>
      </c>
    </row>
    <row r="31" spans="1:9" x14ac:dyDescent="0.3">
      <c r="A31" s="1"/>
      <c r="B31" s="4" t="s">
        <v>81</v>
      </c>
      <c r="C31" s="4" t="s">
        <v>82</v>
      </c>
      <c r="D31" s="4" t="s">
        <v>83</v>
      </c>
      <c r="E31" s="5" t="s">
        <v>136</v>
      </c>
      <c r="F31" s="5" t="s">
        <v>137</v>
      </c>
      <c r="G31" s="5" t="s">
        <v>86</v>
      </c>
      <c r="H31" s="5" t="s">
        <v>87</v>
      </c>
      <c r="I31" s="5" t="s">
        <v>141</v>
      </c>
    </row>
    <row r="32" spans="1:9" x14ac:dyDescent="0.3">
      <c r="A32" s="1"/>
      <c r="B32" s="4" t="s">
        <v>81</v>
      </c>
      <c r="C32" s="4" t="s">
        <v>82</v>
      </c>
      <c r="D32" s="4" t="s">
        <v>83</v>
      </c>
      <c r="E32" s="5" t="s">
        <v>136</v>
      </c>
      <c r="F32" s="5" t="s">
        <v>137</v>
      </c>
      <c r="G32" s="5" t="s">
        <v>142</v>
      </c>
      <c r="H32" s="5" t="s">
        <v>143</v>
      </c>
      <c r="I32" s="5" t="s">
        <v>144</v>
      </c>
    </row>
    <row r="33" spans="1:9" x14ac:dyDescent="0.3">
      <c r="A33" s="1"/>
      <c r="B33" s="4" t="s">
        <v>81</v>
      </c>
      <c r="C33" s="4" t="s">
        <v>82</v>
      </c>
      <c r="D33" s="4" t="s">
        <v>83</v>
      </c>
      <c r="E33" s="5" t="s">
        <v>136</v>
      </c>
      <c r="F33" s="5" t="s">
        <v>145</v>
      </c>
      <c r="G33" s="5" t="s">
        <v>86</v>
      </c>
      <c r="H33" s="5" t="s">
        <v>87</v>
      </c>
      <c r="I33" s="5" t="s">
        <v>146</v>
      </c>
    </row>
    <row r="34" spans="1:9" x14ac:dyDescent="0.3">
      <c r="A34" s="1"/>
      <c r="B34" s="4" t="s">
        <v>81</v>
      </c>
      <c r="C34" s="4" t="s">
        <v>82</v>
      </c>
      <c r="D34" s="4" t="s">
        <v>83</v>
      </c>
      <c r="E34" s="5" t="s">
        <v>147</v>
      </c>
      <c r="F34" s="5" t="s">
        <v>148</v>
      </c>
      <c r="G34" s="5" t="s">
        <v>86</v>
      </c>
      <c r="H34" s="5" t="s">
        <v>87</v>
      </c>
      <c r="I34" s="5" t="s">
        <v>149</v>
      </c>
    </row>
    <row r="35" spans="1:9" x14ac:dyDescent="0.3">
      <c r="A35" s="1"/>
      <c r="B35" s="4" t="s">
        <v>81</v>
      </c>
      <c r="C35" s="4" t="s">
        <v>82</v>
      </c>
      <c r="D35" s="4" t="s">
        <v>83</v>
      </c>
      <c r="E35" s="5" t="s">
        <v>147</v>
      </c>
      <c r="F35" s="5" t="s">
        <v>148</v>
      </c>
      <c r="G35" s="5" t="s">
        <v>109</v>
      </c>
      <c r="H35" s="5" t="s">
        <v>120</v>
      </c>
      <c r="I35" s="5" t="s">
        <v>150</v>
      </c>
    </row>
    <row r="36" spans="1:9" x14ac:dyDescent="0.3">
      <c r="A36" s="1"/>
      <c r="B36" s="4" t="s">
        <v>81</v>
      </c>
      <c r="C36" s="4" t="s">
        <v>82</v>
      </c>
      <c r="D36" s="4" t="s">
        <v>83</v>
      </c>
      <c r="E36" s="5" t="s">
        <v>147</v>
      </c>
      <c r="F36" s="5" t="s">
        <v>148</v>
      </c>
      <c r="G36" s="5" t="s">
        <v>109</v>
      </c>
      <c r="H36" s="5" t="s">
        <v>120</v>
      </c>
      <c r="I36" s="5" t="s">
        <v>151</v>
      </c>
    </row>
    <row r="37" spans="1:9" x14ac:dyDescent="0.3">
      <c r="A37" s="1"/>
      <c r="B37" s="4" t="s">
        <v>81</v>
      </c>
      <c r="C37" s="4" t="s">
        <v>82</v>
      </c>
      <c r="D37" s="4" t="s">
        <v>83</v>
      </c>
      <c r="E37" s="5" t="s">
        <v>147</v>
      </c>
      <c r="F37" s="5" t="s">
        <v>152</v>
      </c>
      <c r="G37" s="5" t="s">
        <v>86</v>
      </c>
      <c r="H37" s="5" t="s">
        <v>87</v>
      </c>
      <c r="I37" s="5" t="s">
        <v>153</v>
      </c>
    </row>
    <row r="38" spans="1:9" x14ac:dyDescent="0.3">
      <c r="A38" s="1"/>
      <c r="B38" s="4" t="s">
        <v>81</v>
      </c>
      <c r="C38" s="4" t="s">
        <v>82</v>
      </c>
      <c r="D38" s="4" t="s">
        <v>83</v>
      </c>
      <c r="E38" s="5" t="s">
        <v>147</v>
      </c>
      <c r="F38" s="5" t="s">
        <v>152</v>
      </c>
      <c r="G38" s="5" t="s">
        <v>109</v>
      </c>
      <c r="H38" s="5" t="s">
        <v>154</v>
      </c>
      <c r="I38" s="5" t="s">
        <v>155</v>
      </c>
    </row>
    <row r="39" spans="1:9" x14ac:dyDescent="0.3">
      <c r="A39" s="1"/>
      <c r="B39" s="4" t="s">
        <v>81</v>
      </c>
      <c r="C39" s="4" t="s">
        <v>82</v>
      </c>
      <c r="D39" s="4" t="s">
        <v>83</v>
      </c>
      <c r="E39" s="5" t="s">
        <v>147</v>
      </c>
      <c r="F39" s="5" t="s">
        <v>156</v>
      </c>
      <c r="G39" s="5" t="s">
        <v>157</v>
      </c>
      <c r="H39" s="5" t="s">
        <v>87</v>
      </c>
      <c r="I39" s="5" t="s">
        <v>158</v>
      </c>
    </row>
    <row r="40" spans="1:9" x14ac:dyDescent="0.3">
      <c r="A40" s="1"/>
      <c r="B40" s="4" t="s">
        <v>81</v>
      </c>
      <c r="C40" s="4" t="s">
        <v>82</v>
      </c>
      <c r="D40" s="4" t="s">
        <v>83</v>
      </c>
      <c r="E40" s="5" t="s">
        <v>147</v>
      </c>
      <c r="F40" s="5" t="s">
        <v>159</v>
      </c>
      <c r="G40" s="5" t="s">
        <v>104</v>
      </c>
      <c r="H40" s="5" t="s">
        <v>160</v>
      </c>
      <c r="I40" s="5" t="s">
        <v>161</v>
      </c>
    </row>
    <row r="41" spans="1:9" x14ac:dyDescent="0.3">
      <c r="A41" s="1"/>
      <c r="B41" s="4" t="s">
        <v>81</v>
      </c>
      <c r="C41" s="4" t="s">
        <v>82</v>
      </c>
      <c r="D41" s="4" t="s">
        <v>83</v>
      </c>
      <c r="E41" s="5" t="s">
        <v>147</v>
      </c>
      <c r="F41" s="5" t="s">
        <v>159</v>
      </c>
      <c r="G41" s="5" t="s">
        <v>104</v>
      </c>
      <c r="H41" s="5" t="s">
        <v>160</v>
      </c>
      <c r="I41" s="5" t="s">
        <v>162</v>
      </c>
    </row>
    <row r="42" spans="1:9" x14ac:dyDescent="0.3">
      <c r="A42" s="1"/>
      <c r="B42" s="4" t="s">
        <v>81</v>
      </c>
      <c r="C42" s="4" t="s">
        <v>82</v>
      </c>
      <c r="D42" s="4" t="s">
        <v>83</v>
      </c>
      <c r="E42" s="5" t="s">
        <v>147</v>
      </c>
      <c r="F42" s="5" t="s">
        <v>163</v>
      </c>
      <c r="G42" s="5" t="s">
        <v>104</v>
      </c>
      <c r="H42" s="5" t="s">
        <v>164</v>
      </c>
      <c r="I42" s="5" t="s">
        <v>165</v>
      </c>
    </row>
    <row r="43" spans="1:9" x14ac:dyDescent="0.3">
      <c r="A43" s="1"/>
      <c r="B43" s="4" t="s">
        <v>81</v>
      </c>
      <c r="C43" s="4" t="s">
        <v>82</v>
      </c>
      <c r="D43" s="4" t="s">
        <v>83</v>
      </c>
      <c r="E43" s="5" t="s">
        <v>147</v>
      </c>
      <c r="F43" s="5" t="s">
        <v>166</v>
      </c>
      <c r="G43" s="5" t="s">
        <v>102</v>
      </c>
      <c r="H43" s="5" t="s">
        <v>87</v>
      </c>
      <c r="I43" s="5" t="s">
        <v>167</v>
      </c>
    </row>
    <row r="44" spans="1:9" x14ac:dyDescent="0.3">
      <c r="A44" s="1"/>
      <c r="B44" s="4" t="s">
        <v>81</v>
      </c>
      <c r="C44" s="4" t="s">
        <v>82</v>
      </c>
      <c r="D44" s="4" t="s">
        <v>83</v>
      </c>
      <c r="E44" s="5" t="s">
        <v>147</v>
      </c>
      <c r="F44" s="5" t="s">
        <v>166</v>
      </c>
      <c r="G44" s="5" t="s">
        <v>102</v>
      </c>
      <c r="H44" s="5" t="s">
        <v>87</v>
      </c>
      <c r="I44" s="5" t="s">
        <v>168</v>
      </c>
    </row>
    <row r="45" spans="1:9" x14ac:dyDescent="0.3">
      <c r="A45" s="1"/>
      <c r="B45" s="4" t="s">
        <v>81</v>
      </c>
      <c r="C45" s="4" t="s">
        <v>82</v>
      </c>
      <c r="D45" s="4" t="s">
        <v>83</v>
      </c>
      <c r="E45" s="5" t="s">
        <v>169</v>
      </c>
      <c r="F45" s="5" t="s">
        <v>170</v>
      </c>
      <c r="G45" s="5" t="s">
        <v>102</v>
      </c>
      <c r="H45" s="5" t="s">
        <v>87</v>
      </c>
      <c r="I45" s="5" t="s">
        <v>171</v>
      </c>
    </row>
    <row r="46" spans="1:9" x14ac:dyDescent="0.3">
      <c r="A46" s="1"/>
      <c r="B46" s="4" t="s">
        <v>81</v>
      </c>
      <c r="C46" s="4" t="s">
        <v>82</v>
      </c>
      <c r="D46" s="4" t="s">
        <v>83</v>
      </c>
      <c r="E46" s="5" t="s">
        <v>69</v>
      </c>
      <c r="F46" s="5" t="s">
        <v>172</v>
      </c>
      <c r="G46" s="5" t="s">
        <v>86</v>
      </c>
      <c r="H46" s="5" t="s">
        <v>87</v>
      </c>
      <c r="I46" s="5" t="s">
        <v>173</v>
      </c>
    </row>
    <row r="47" spans="1:9" x14ac:dyDescent="0.3">
      <c r="A47" s="1"/>
      <c r="B47" s="4" t="s">
        <v>81</v>
      </c>
      <c r="C47" s="4" t="s">
        <v>82</v>
      </c>
      <c r="D47" s="4" t="s">
        <v>83</v>
      </c>
      <c r="E47" s="5" t="s">
        <v>69</v>
      </c>
      <c r="F47" s="5" t="s">
        <v>174</v>
      </c>
      <c r="G47" s="5" t="s">
        <v>86</v>
      </c>
      <c r="H47" s="5" t="s">
        <v>87</v>
      </c>
      <c r="I47" s="5" t="s">
        <v>175</v>
      </c>
    </row>
    <row r="48" spans="1:9" x14ac:dyDescent="0.3">
      <c r="A48" s="1"/>
      <c r="B48" s="4" t="s">
        <v>81</v>
      </c>
      <c r="C48" s="4" t="s">
        <v>82</v>
      </c>
      <c r="D48" s="4" t="s">
        <v>83</v>
      </c>
      <c r="E48" s="5" t="s">
        <v>69</v>
      </c>
      <c r="F48" s="5" t="s">
        <v>174</v>
      </c>
      <c r="G48" s="5" t="s">
        <v>109</v>
      </c>
      <c r="H48" s="5" t="s">
        <v>120</v>
      </c>
      <c r="I48" s="5" t="s">
        <v>176</v>
      </c>
    </row>
    <row r="49" spans="1:9" x14ac:dyDescent="0.3">
      <c r="A49" s="1"/>
      <c r="B49" s="4" t="s">
        <v>81</v>
      </c>
      <c r="C49" s="4" t="s">
        <v>82</v>
      </c>
      <c r="D49" s="4" t="s">
        <v>83</v>
      </c>
      <c r="E49" s="5" t="s">
        <v>69</v>
      </c>
      <c r="F49" s="5" t="s">
        <v>177</v>
      </c>
      <c r="G49" s="5" t="s">
        <v>86</v>
      </c>
      <c r="H49" s="5" t="s">
        <v>87</v>
      </c>
      <c r="I49" s="5" t="s">
        <v>178</v>
      </c>
    </row>
    <row r="50" spans="1:9" x14ac:dyDescent="0.3">
      <c r="A50" s="1"/>
      <c r="B50" s="4" t="s">
        <v>81</v>
      </c>
      <c r="C50" s="4" t="s">
        <v>82</v>
      </c>
      <c r="D50" s="4" t="s">
        <v>83</v>
      </c>
      <c r="E50" s="5" t="s">
        <v>179</v>
      </c>
      <c r="F50" s="5" t="s">
        <v>180</v>
      </c>
      <c r="G50" s="5" t="s">
        <v>102</v>
      </c>
      <c r="H50" s="5" t="s">
        <v>87</v>
      </c>
      <c r="I50" s="5" t="s">
        <v>181</v>
      </c>
    </row>
    <row r="51" spans="1:9" x14ac:dyDescent="0.3">
      <c r="A51" s="1"/>
      <c r="B51" s="4" t="s">
        <v>81</v>
      </c>
      <c r="C51" s="4" t="s">
        <v>82</v>
      </c>
      <c r="D51" s="4" t="s">
        <v>83</v>
      </c>
      <c r="E51" s="5" t="s">
        <v>179</v>
      </c>
      <c r="F51" s="5" t="s">
        <v>180</v>
      </c>
      <c r="G51" s="5" t="s">
        <v>102</v>
      </c>
      <c r="H51" s="5" t="s">
        <v>87</v>
      </c>
      <c r="I51" s="5" t="s">
        <v>182</v>
      </c>
    </row>
    <row r="52" spans="1:9" x14ac:dyDescent="0.3">
      <c r="A52" s="1"/>
      <c r="B52" s="4" t="s">
        <v>81</v>
      </c>
      <c r="C52" s="4" t="s">
        <v>82</v>
      </c>
      <c r="D52" s="4" t="s">
        <v>83</v>
      </c>
      <c r="E52" s="5" t="s">
        <v>183</v>
      </c>
      <c r="F52" s="5" t="s">
        <v>184</v>
      </c>
      <c r="G52" s="5" t="s">
        <v>102</v>
      </c>
      <c r="H52" s="5" t="s">
        <v>87</v>
      </c>
      <c r="I52" s="5" t="s">
        <v>185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186</v>
      </c>
      <c r="C5" s="1"/>
      <c r="D5" s="1"/>
      <c r="E5" s="1"/>
      <c r="F5" s="1"/>
      <c r="G5" s="1"/>
      <c r="H5" s="1"/>
      <c r="I5" s="1"/>
      <c r="J5" s="1"/>
      <c r="K5" s="1"/>
      <c r="L5" s="1"/>
      <c r="M5" s="1"/>
      <c r="N5" s="1"/>
    </row>
    <row r="6" spans="1:14" ht="19.95" customHeight="1" x14ac:dyDescent="0.3">
      <c r="A6" s="1"/>
      <c r="B6" s="7" t="s">
        <v>187</v>
      </c>
      <c r="C6" s="7" t="s">
        <v>188</v>
      </c>
      <c r="D6" s="7" t="s">
        <v>189</v>
      </c>
      <c r="E6" s="7" t="s">
        <v>190</v>
      </c>
      <c r="F6" s="7" t="s">
        <v>191</v>
      </c>
      <c r="G6" s="7" t="s">
        <v>192</v>
      </c>
      <c r="H6" s="7" t="s">
        <v>193</v>
      </c>
      <c r="I6" s="7" t="s">
        <v>194</v>
      </c>
      <c r="J6" s="7" t="s">
        <v>195</v>
      </c>
      <c r="K6" s="7" t="s">
        <v>196</v>
      </c>
      <c r="L6" s="7" t="s">
        <v>197</v>
      </c>
      <c r="M6" s="7" t="s">
        <v>198</v>
      </c>
      <c r="N6" s="7" t="s">
        <v>199</v>
      </c>
    </row>
    <row r="7" spans="1:14" ht="26.4" x14ac:dyDescent="0.3">
      <c r="A7" s="1"/>
      <c r="B7" s="5" t="s">
        <v>200</v>
      </c>
      <c r="C7" s="5" t="s">
        <v>201</v>
      </c>
      <c r="D7" s="5" t="s">
        <v>202</v>
      </c>
      <c r="E7" s="4" t="s">
        <v>203</v>
      </c>
      <c r="F7" s="4" t="s">
        <v>204</v>
      </c>
      <c r="G7" s="6" t="s">
        <v>205</v>
      </c>
      <c r="H7" s="8">
        <v>14</v>
      </c>
      <c r="I7" s="5" t="s">
        <v>206</v>
      </c>
      <c r="J7" s="5" t="s">
        <v>207</v>
      </c>
      <c r="K7" s="5" t="s">
        <v>208</v>
      </c>
      <c r="L7" s="5" t="s">
        <v>209</v>
      </c>
      <c r="M7" s="8">
        <v>12664</v>
      </c>
      <c r="N7" s="5" t="s">
        <v>210</v>
      </c>
    </row>
    <row r="8" spans="1:14" ht="26.4" x14ac:dyDescent="0.3">
      <c r="A8" s="1"/>
      <c r="B8" s="5" t="s">
        <v>211</v>
      </c>
      <c r="C8" s="5" t="s">
        <v>212</v>
      </c>
      <c r="D8" s="5" t="s">
        <v>87</v>
      </c>
      <c r="E8" s="4" t="s">
        <v>203</v>
      </c>
      <c r="F8" s="4" t="s">
        <v>204</v>
      </c>
      <c r="G8" s="6" t="s">
        <v>213</v>
      </c>
      <c r="H8" s="8">
        <v>17</v>
      </c>
      <c r="I8" s="5" t="s">
        <v>206</v>
      </c>
      <c r="J8" s="5" t="s">
        <v>207</v>
      </c>
      <c r="K8" s="5" t="s">
        <v>208</v>
      </c>
      <c r="L8" s="5" t="s">
        <v>214</v>
      </c>
      <c r="M8" s="8">
        <v>13417</v>
      </c>
      <c r="N8" s="5" t="s">
        <v>210</v>
      </c>
    </row>
    <row r="9" spans="1:14" ht="26.4" x14ac:dyDescent="0.3">
      <c r="A9" s="1"/>
      <c r="B9" s="5" t="s">
        <v>211</v>
      </c>
      <c r="C9" s="5" t="s">
        <v>212</v>
      </c>
      <c r="D9" s="5" t="s">
        <v>87</v>
      </c>
      <c r="E9" s="4" t="s">
        <v>203</v>
      </c>
      <c r="F9" s="4" t="s">
        <v>204</v>
      </c>
      <c r="G9" s="6" t="s">
        <v>215</v>
      </c>
      <c r="H9" s="8">
        <v>17</v>
      </c>
      <c r="I9" s="5" t="s">
        <v>206</v>
      </c>
      <c r="J9" s="5" t="s">
        <v>207</v>
      </c>
      <c r="K9" s="5" t="s">
        <v>208</v>
      </c>
      <c r="L9" s="5" t="s">
        <v>214</v>
      </c>
      <c r="M9" s="8">
        <v>13417</v>
      </c>
      <c r="N9" s="5" t="s">
        <v>210</v>
      </c>
    </row>
    <row r="10" spans="1:14" x14ac:dyDescent="0.3">
      <c r="A10" s="1"/>
      <c r="B10" s="5" t="s">
        <v>23</v>
      </c>
      <c r="C10" s="5" t="s">
        <v>216</v>
      </c>
      <c r="D10" s="5" t="s">
        <v>217</v>
      </c>
      <c r="E10" s="4" t="s">
        <v>218</v>
      </c>
      <c r="F10" s="4" t="s">
        <v>219</v>
      </c>
      <c r="G10" s="6" t="s">
        <v>220</v>
      </c>
      <c r="H10" s="8">
        <v>0</v>
      </c>
      <c r="I10" s="5" t="s">
        <v>206</v>
      </c>
      <c r="J10" s="5" t="s">
        <v>207</v>
      </c>
      <c r="K10" s="5" t="s">
        <v>208</v>
      </c>
      <c r="L10" s="5" t="s">
        <v>209</v>
      </c>
      <c r="M10" s="8">
        <v>13821</v>
      </c>
      <c r="N10" s="5" t="s">
        <v>221</v>
      </c>
    </row>
    <row r="11" spans="1:14" ht="39.6" x14ac:dyDescent="0.3">
      <c r="A11" s="1"/>
      <c r="B11" s="5" t="s">
        <v>23</v>
      </c>
      <c r="C11" s="5" t="s">
        <v>216</v>
      </c>
      <c r="D11" s="5" t="s">
        <v>217</v>
      </c>
      <c r="E11" s="4" t="s">
        <v>218</v>
      </c>
      <c r="F11" s="4" t="s">
        <v>219</v>
      </c>
      <c r="G11" s="6" t="s">
        <v>222</v>
      </c>
      <c r="H11" s="8">
        <v>0</v>
      </c>
      <c r="I11" s="5" t="s">
        <v>206</v>
      </c>
      <c r="J11" s="5" t="s">
        <v>207</v>
      </c>
      <c r="K11" s="5" t="s">
        <v>208</v>
      </c>
      <c r="L11" s="5" t="s">
        <v>209</v>
      </c>
      <c r="M11" s="8">
        <v>13821</v>
      </c>
      <c r="N11" s="5" t="s">
        <v>221</v>
      </c>
    </row>
    <row r="12" spans="1:14" ht="26.4" x14ac:dyDescent="0.3">
      <c r="A12" s="1"/>
      <c r="B12" s="5" t="s">
        <v>23</v>
      </c>
      <c r="C12" s="5" t="s">
        <v>223</v>
      </c>
      <c r="D12" s="5" t="s">
        <v>224</v>
      </c>
      <c r="E12" s="4" t="s">
        <v>203</v>
      </c>
      <c r="F12" s="4" t="s">
        <v>204</v>
      </c>
      <c r="G12" s="6" t="s">
        <v>225</v>
      </c>
      <c r="H12" s="8">
        <v>0</v>
      </c>
      <c r="I12" s="5" t="s">
        <v>206</v>
      </c>
      <c r="J12" s="5" t="s">
        <v>226</v>
      </c>
      <c r="K12" s="5" t="s">
        <v>208</v>
      </c>
      <c r="L12" s="5" t="s">
        <v>214</v>
      </c>
      <c r="M12" s="8">
        <v>13761</v>
      </c>
      <c r="N12" s="5" t="s">
        <v>221</v>
      </c>
    </row>
    <row r="13" spans="1:14" x14ac:dyDescent="0.3">
      <c r="A13" s="1"/>
      <c r="B13" s="5" t="s">
        <v>23</v>
      </c>
      <c r="C13" s="5" t="s">
        <v>227</v>
      </c>
      <c r="D13" s="5" t="s">
        <v>228</v>
      </c>
      <c r="E13" s="4" t="s">
        <v>203</v>
      </c>
      <c r="F13" s="4" t="s">
        <v>204</v>
      </c>
      <c r="G13" s="6" t="s">
        <v>229</v>
      </c>
      <c r="H13" s="8">
        <v>0</v>
      </c>
      <c r="I13" s="5" t="s">
        <v>206</v>
      </c>
      <c r="J13" s="5" t="s">
        <v>207</v>
      </c>
      <c r="K13" s="5" t="s">
        <v>208</v>
      </c>
      <c r="L13" s="5" t="s">
        <v>214</v>
      </c>
      <c r="M13" s="8">
        <v>13771</v>
      </c>
      <c r="N13" s="5" t="s">
        <v>221</v>
      </c>
    </row>
    <row r="14" spans="1:14" x14ac:dyDescent="0.3">
      <c r="A14" s="1"/>
      <c r="B14" s="5" t="s">
        <v>23</v>
      </c>
      <c r="C14" s="5" t="s">
        <v>227</v>
      </c>
      <c r="D14" s="5" t="s">
        <v>230</v>
      </c>
      <c r="E14" s="4" t="s">
        <v>231</v>
      </c>
      <c r="F14" s="4" t="s">
        <v>232</v>
      </c>
      <c r="G14" s="6" t="s">
        <v>233</v>
      </c>
      <c r="H14" s="8">
        <v>0</v>
      </c>
      <c r="I14" s="5" t="s">
        <v>206</v>
      </c>
      <c r="J14" s="5" t="s">
        <v>207</v>
      </c>
      <c r="K14" s="5" t="s">
        <v>208</v>
      </c>
      <c r="L14" s="5" t="s">
        <v>214</v>
      </c>
      <c r="M14" s="8">
        <v>13860</v>
      </c>
      <c r="N14" s="5" t="s">
        <v>221</v>
      </c>
    </row>
    <row r="15" spans="1:14" ht="26.4" x14ac:dyDescent="0.3">
      <c r="A15" s="1"/>
      <c r="B15" s="5" t="s">
        <v>23</v>
      </c>
      <c r="C15" s="5" t="s">
        <v>227</v>
      </c>
      <c r="D15" s="5" t="s">
        <v>217</v>
      </c>
      <c r="E15" s="4" t="s">
        <v>218</v>
      </c>
      <c r="F15" s="4" t="s">
        <v>219</v>
      </c>
      <c r="G15" s="6" t="s">
        <v>234</v>
      </c>
      <c r="H15" s="8">
        <v>0</v>
      </c>
      <c r="I15" s="5" t="s">
        <v>206</v>
      </c>
      <c r="J15" s="5" t="s">
        <v>207</v>
      </c>
      <c r="K15" s="5" t="s">
        <v>208</v>
      </c>
      <c r="L15" s="5" t="s">
        <v>209</v>
      </c>
      <c r="M15" s="8">
        <v>13799</v>
      </c>
      <c r="N15" s="5" t="s">
        <v>221</v>
      </c>
    </row>
    <row r="16" spans="1:14" x14ac:dyDescent="0.3">
      <c r="A16" s="1"/>
      <c r="B16" s="5" t="s">
        <v>23</v>
      </c>
      <c r="C16" s="5" t="s">
        <v>227</v>
      </c>
      <c r="D16" s="5" t="s">
        <v>217</v>
      </c>
      <c r="E16" s="4" t="s">
        <v>218</v>
      </c>
      <c r="F16" s="4" t="s">
        <v>219</v>
      </c>
      <c r="G16" s="6" t="s">
        <v>220</v>
      </c>
      <c r="H16" s="8">
        <v>0</v>
      </c>
      <c r="I16" s="5" t="s">
        <v>206</v>
      </c>
      <c r="J16" s="5" t="s">
        <v>207</v>
      </c>
      <c r="K16" s="5" t="s">
        <v>208</v>
      </c>
      <c r="L16" s="5" t="s">
        <v>209</v>
      </c>
      <c r="M16" s="8">
        <v>13799</v>
      </c>
      <c r="N16" s="5" t="s">
        <v>221</v>
      </c>
    </row>
    <row r="17" spans="1:14" ht="26.4" x14ac:dyDescent="0.3">
      <c r="A17" s="1"/>
      <c r="B17" s="5" t="s">
        <v>23</v>
      </c>
      <c r="C17" s="5" t="s">
        <v>227</v>
      </c>
      <c r="D17" s="5" t="s">
        <v>217</v>
      </c>
      <c r="E17" s="4" t="s">
        <v>218</v>
      </c>
      <c r="F17" s="4" t="s">
        <v>219</v>
      </c>
      <c r="G17" s="6" t="s">
        <v>235</v>
      </c>
      <c r="H17" s="8">
        <v>0</v>
      </c>
      <c r="I17" s="5" t="s">
        <v>206</v>
      </c>
      <c r="J17" s="5" t="s">
        <v>207</v>
      </c>
      <c r="K17" s="5" t="s">
        <v>208</v>
      </c>
      <c r="L17" s="5" t="s">
        <v>209</v>
      </c>
      <c r="M17" s="8">
        <v>13799</v>
      </c>
      <c r="N17" s="5" t="s">
        <v>221</v>
      </c>
    </row>
    <row r="18" spans="1:14" x14ac:dyDescent="0.3">
      <c r="A18" s="1"/>
      <c r="B18" s="5" t="s">
        <v>23</v>
      </c>
      <c r="C18" s="5" t="s">
        <v>227</v>
      </c>
      <c r="D18" s="5" t="s">
        <v>236</v>
      </c>
      <c r="E18" s="4" t="s">
        <v>237</v>
      </c>
      <c r="F18" s="4" t="s">
        <v>238</v>
      </c>
      <c r="G18" s="6" t="s">
        <v>239</v>
      </c>
      <c r="H18" s="8">
        <v>0</v>
      </c>
      <c r="I18" s="5" t="s">
        <v>206</v>
      </c>
      <c r="J18" s="5" t="s">
        <v>226</v>
      </c>
      <c r="K18" s="5" t="s">
        <v>208</v>
      </c>
      <c r="L18" s="5" t="s">
        <v>209</v>
      </c>
      <c r="M18" s="8">
        <v>13740</v>
      </c>
      <c r="N18" s="5" t="s">
        <v>221</v>
      </c>
    </row>
    <row r="19" spans="1:14" x14ac:dyDescent="0.3">
      <c r="A19" s="1"/>
      <c r="B19" s="5" t="s">
        <v>23</v>
      </c>
      <c r="C19" s="5" t="s">
        <v>227</v>
      </c>
      <c r="D19" s="5" t="s">
        <v>240</v>
      </c>
      <c r="E19" s="4" t="s">
        <v>241</v>
      </c>
      <c r="F19" s="4" t="s">
        <v>242</v>
      </c>
      <c r="G19" s="6" t="s">
        <v>233</v>
      </c>
      <c r="H19" s="8">
        <v>0</v>
      </c>
      <c r="I19" s="5" t="s">
        <v>206</v>
      </c>
      <c r="J19" s="5" t="s">
        <v>207</v>
      </c>
      <c r="K19" s="5" t="s">
        <v>208</v>
      </c>
      <c r="L19" s="5" t="s">
        <v>214</v>
      </c>
      <c r="M19" s="8">
        <v>13861</v>
      </c>
      <c r="N19" s="5" t="s">
        <v>221</v>
      </c>
    </row>
    <row r="20" spans="1:14" x14ac:dyDescent="0.3">
      <c r="A20" s="1"/>
      <c r="B20" s="5" t="s">
        <v>23</v>
      </c>
      <c r="C20" s="5" t="s">
        <v>243</v>
      </c>
      <c r="D20" s="5" t="s">
        <v>244</v>
      </c>
      <c r="E20" s="4" t="s">
        <v>218</v>
      </c>
      <c r="F20" s="4" t="s">
        <v>219</v>
      </c>
      <c r="G20" s="6" t="s">
        <v>245</v>
      </c>
      <c r="H20" s="8">
        <v>0</v>
      </c>
      <c r="I20" s="5" t="s">
        <v>206</v>
      </c>
      <c r="J20" s="5" t="s">
        <v>207</v>
      </c>
      <c r="K20" s="5" t="s">
        <v>208</v>
      </c>
      <c r="L20" s="5" t="s">
        <v>209</v>
      </c>
      <c r="M20" s="8">
        <v>13814</v>
      </c>
      <c r="N20" s="5" t="s">
        <v>221</v>
      </c>
    </row>
    <row r="21" spans="1:14" x14ac:dyDescent="0.3">
      <c r="A21" s="1"/>
      <c r="B21" s="5" t="s">
        <v>246</v>
      </c>
      <c r="C21" s="5" t="s">
        <v>247</v>
      </c>
      <c r="D21" s="5" t="s">
        <v>248</v>
      </c>
      <c r="E21" s="4" t="s">
        <v>249</v>
      </c>
      <c r="F21" s="4" t="s">
        <v>250</v>
      </c>
      <c r="G21" s="6" t="s">
        <v>251</v>
      </c>
      <c r="H21" s="8">
        <v>0</v>
      </c>
      <c r="I21" s="5" t="s">
        <v>206</v>
      </c>
      <c r="J21" s="5" t="s">
        <v>226</v>
      </c>
      <c r="K21" s="5" t="s">
        <v>208</v>
      </c>
      <c r="L21" s="5" t="s">
        <v>209</v>
      </c>
      <c r="M21" s="8">
        <v>12844</v>
      </c>
      <c r="N21" s="5" t="s">
        <v>221</v>
      </c>
    </row>
    <row r="22" spans="1:14" x14ac:dyDescent="0.3">
      <c r="A22" s="1"/>
      <c r="B22" s="5" t="s">
        <v>246</v>
      </c>
      <c r="C22" s="5" t="s">
        <v>247</v>
      </c>
      <c r="D22" s="5" t="s">
        <v>252</v>
      </c>
      <c r="E22" s="4" t="s">
        <v>249</v>
      </c>
      <c r="F22" s="4" t="s">
        <v>250</v>
      </c>
      <c r="G22" s="6" t="s">
        <v>251</v>
      </c>
      <c r="H22" s="8">
        <v>0</v>
      </c>
      <c r="I22" s="5" t="s">
        <v>206</v>
      </c>
      <c r="J22" s="5" t="s">
        <v>226</v>
      </c>
      <c r="K22" s="5" t="s">
        <v>208</v>
      </c>
      <c r="L22" s="5" t="s">
        <v>209</v>
      </c>
      <c r="M22" s="8">
        <v>12845</v>
      </c>
      <c r="N22" s="5" t="s">
        <v>221</v>
      </c>
    </row>
    <row r="23" spans="1:14" x14ac:dyDescent="0.3">
      <c r="A23" s="1"/>
      <c r="B23" s="5" t="s">
        <v>246</v>
      </c>
      <c r="C23" s="5" t="s">
        <v>253</v>
      </c>
      <c r="D23" s="5" t="s">
        <v>254</v>
      </c>
      <c r="E23" s="4" t="s">
        <v>203</v>
      </c>
      <c r="F23" s="4" t="s">
        <v>204</v>
      </c>
      <c r="G23" s="6" t="s">
        <v>255</v>
      </c>
      <c r="H23" s="8">
        <v>0</v>
      </c>
      <c r="I23" s="5" t="s">
        <v>206</v>
      </c>
      <c r="J23" s="5" t="s">
        <v>226</v>
      </c>
      <c r="K23" s="5" t="s">
        <v>208</v>
      </c>
      <c r="L23" s="5" t="s">
        <v>214</v>
      </c>
      <c r="M23" s="8">
        <v>13099</v>
      </c>
      <c r="N23" s="5" t="s">
        <v>221</v>
      </c>
    </row>
    <row r="24" spans="1:14" x14ac:dyDescent="0.3">
      <c r="A24" s="1"/>
      <c r="B24" s="5" t="s">
        <v>246</v>
      </c>
      <c r="C24" s="5" t="s">
        <v>256</v>
      </c>
      <c r="D24" s="5" t="s">
        <v>257</v>
      </c>
      <c r="E24" s="4" t="s">
        <v>258</v>
      </c>
      <c r="F24" s="4" t="s">
        <v>259</v>
      </c>
      <c r="G24" s="6" t="s">
        <v>251</v>
      </c>
      <c r="H24" s="8">
        <v>0</v>
      </c>
      <c r="I24" s="5" t="s">
        <v>206</v>
      </c>
      <c r="J24" s="5" t="s">
        <v>226</v>
      </c>
      <c r="K24" s="5" t="s">
        <v>208</v>
      </c>
      <c r="L24" s="5" t="s">
        <v>209</v>
      </c>
      <c r="M24" s="8">
        <v>12839</v>
      </c>
      <c r="N24" s="5" t="s">
        <v>221</v>
      </c>
    </row>
    <row r="25" spans="1:14" x14ac:dyDescent="0.3">
      <c r="A25" s="1"/>
      <c r="B25" s="5" t="s">
        <v>246</v>
      </c>
      <c r="C25" s="5" t="s">
        <v>256</v>
      </c>
      <c r="D25" s="5" t="s">
        <v>260</v>
      </c>
      <c r="E25" s="4" t="s">
        <v>258</v>
      </c>
      <c r="F25" s="4" t="s">
        <v>259</v>
      </c>
      <c r="G25" s="6" t="s">
        <v>251</v>
      </c>
      <c r="H25" s="8">
        <v>0</v>
      </c>
      <c r="I25" s="5" t="s">
        <v>206</v>
      </c>
      <c r="J25" s="5" t="s">
        <v>226</v>
      </c>
      <c r="K25" s="5" t="s">
        <v>208</v>
      </c>
      <c r="L25" s="5" t="s">
        <v>209</v>
      </c>
      <c r="M25" s="8">
        <v>12840</v>
      </c>
      <c r="N25" s="5" t="s">
        <v>221</v>
      </c>
    </row>
    <row r="26" spans="1:14" x14ac:dyDescent="0.3">
      <c r="A26" s="1"/>
      <c r="B26" s="5" t="s">
        <v>246</v>
      </c>
      <c r="C26" s="5" t="s">
        <v>261</v>
      </c>
      <c r="D26" s="5" t="s">
        <v>262</v>
      </c>
      <c r="E26" s="4" t="s">
        <v>263</v>
      </c>
      <c r="F26" s="4" t="s">
        <v>264</v>
      </c>
      <c r="G26" s="6" t="s">
        <v>251</v>
      </c>
      <c r="H26" s="8">
        <v>0</v>
      </c>
      <c r="I26" s="5" t="s">
        <v>206</v>
      </c>
      <c r="J26" s="5" t="s">
        <v>226</v>
      </c>
      <c r="K26" s="5" t="s">
        <v>208</v>
      </c>
      <c r="L26" s="5" t="s">
        <v>209</v>
      </c>
      <c r="M26" s="8">
        <v>19905</v>
      </c>
      <c r="N26" s="5" t="s">
        <v>221</v>
      </c>
    </row>
    <row r="27" spans="1:14" x14ac:dyDescent="0.3">
      <c r="A27" s="1"/>
      <c r="B27" s="5" t="s">
        <v>246</v>
      </c>
      <c r="C27" s="5" t="s">
        <v>261</v>
      </c>
      <c r="D27" s="5" t="s">
        <v>265</v>
      </c>
      <c r="E27" s="4" t="s">
        <v>263</v>
      </c>
      <c r="F27" s="4" t="s">
        <v>266</v>
      </c>
      <c r="G27" s="6" t="s">
        <v>267</v>
      </c>
      <c r="H27" s="8">
        <v>0</v>
      </c>
      <c r="I27" s="5" t="s">
        <v>206</v>
      </c>
      <c r="J27" s="5" t="s">
        <v>226</v>
      </c>
      <c r="K27" s="5" t="s">
        <v>208</v>
      </c>
      <c r="L27" s="5" t="s">
        <v>209</v>
      </c>
      <c r="M27" s="8">
        <v>19906</v>
      </c>
      <c r="N27" s="5" t="s">
        <v>221</v>
      </c>
    </row>
    <row r="28" spans="1:14" x14ac:dyDescent="0.3">
      <c r="A28" s="1"/>
      <c r="B28" s="5" t="s">
        <v>268</v>
      </c>
      <c r="C28" s="5" t="s">
        <v>269</v>
      </c>
      <c r="D28" s="5" t="s">
        <v>154</v>
      </c>
      <c r="E28" s="4" t="s">
        <v>203</v>
      </c>
      <c r="F28" s="4" t="s">
        <v>270</v>
      </c>
      <c r="G28" s="6" t="s">
        <v>271</v>
      </c>
      <c r="H28" s="8">
        <v>0</v>
      </c>
      <c r="I28" s="5" t="s">
        <v>272</v>
      </c>
      <c r="J28" s="5" t="s">
        <v>226</v>
      </c>
      <c r="K28" s="5" t="s">
        <v>208</v>
      </c>
      <c r="L28" s="5" t="s">
        <v>273</v>
      </c>
      <c r="M28" s="8">
        <v>20669</v>
      </c>
      <c r="N28" s="5" t="s">
        <v>210</v>
      </c>
    </row>
    <row r="29" spans="1:14" x14ac:dyDescent="0.3">
      <c r="A29" s="1"/>
      <c r="B29" s="5" t="s">
        <v>268</v>
      </c>
      <c r="C29" s="5" t="s">
        <v>269</v>
      </c>
      <c r="D29" s="5" t="s">
        <v>154</v>
      </c>
      <c r="E29" s="4" t="s">
        <v>270</v>
      </c>
      <c r="F29" s="4" t="s">
        <v>274</v>
      </c>
      <c r="G29" s="6" t="s">
        <v>275</v>
      </c>
      <c r="H29" s="8">
        <v>7.5</v>
      </c>
      <c r="I29" s="5" t="s">
        <v>206</v>
      </c>
      <c r="J29" s="5" t="s">
        <v>207</v>
      </c>
      <c r="K29" s="5" t="s">
        <v>208</v>
      </c>
      <c r="L29" s="5" t="s">
        <v>209</v>
      </c>
      <c r="M29" s="8">
        <v>20669</v>
      </c>
      <c r="N29" s="5" t="s">
        <v>210</v>
      </c>
    </row>
    <row r="30" spans="1:14" x14ac:dyDescent="0.3">
      <c r="A30" s="1"/>
      <c r="B30" s="5" t="s">
        <v>268</v>
      </c>
      <c r="C30" s="5" t="s">
        <v>269</v>
      </c>
      <c r="D30" s="5" t="s">
        <v>154</v>
      </c>
      <c r="E30" s="4" t="s">
        <v>274</v>
      </c>
      <c r="F30" s="4" t="s">
        <v>276</v>
      </c>
      <c r="G30" s="6" t="s">
        <v>277</v>
      </c>
      <c r="H30" s="8">
        <v>0</v>
      </c>
      <c r="I30" s="5" t="s">
        <v>272</v>
      </c>
      <c r="J30" s="5" t="s">
        <v>226</v>
      </c>
      <c r="K30" s="5" t="s">
        <v>208</v>
      </c>
      <c r="L30" s="5" t="s">
        <v>273</v>
      </c>
      <c r="M30" s="8">
        <v>20669</v>
      </c>
      <c r="N30" s="5" t="s">
        <v>210</v>
      </c>
    </row>
    <row r="31" spans="1:14" x14ac:dyDescent="0.3">
      <c r="A31" s="1"/>
      <c r="B31" s="5" t="s">
        <v>278</v>
      </c>
      <c r="C31" s="5" t="s">
        <v>279</v>
      </c>
      <c r="D31" s="5" t="s">
        <v>87</v>
      </c>
      <c r="E31" s="4" t="s">
        <v>280</v>
      </c>
      <c r="F31" s="4" t="s">
        <v>281</v>
      </c>
      <c r="G31" s="6" t="s">
        <v>282</v>
      </c>
      <c r="H31" s="8">
        <v>0</v>
      </c>
      <c r="I31" s="5" t="s">
        <v>206</v>
      </c>
      <c r="J31" s="5" t="s">
        <v>226</v>
      </c>
      <c r="K31" s="5" t="s">
        <v>208</v>
      </c>
      <c r="L31" s="5" t="s">
        <v>209</v>
      </c>
      <c r="M31" s="8">
        <v>1191</v>
      </c>
      <c r="N31" s="5" t="s">
        <v>210</v>
      </c>
    </row>
    <row r="32" spans="1:14" x14ac:dyDescent="0.3">
      <c r="A32" s="1"/>
      <c r="B32" s="5" t="s">
        <v>278</v>
      </c>
      <c r="C32" s="5" t="s">
        <v>279</v>
      </c>
      <c r="D32" s="5" t="s">
        <v>120</v>
      </c>
      <c r="E32" s="4" t="s">
        <v>281</v>
      </c>
      <c r="F32" s="4" t="s">
        <v>283</v>
      </c>
      <c r="G32" s="6" t="s">
        <v>284</v>
      </c>
      <c r="H32" s="8">
        <v>75</v>
      </c>
      <c r="I32" s="5" t="s">
        <v>272</v>
      </c>
      <c r="J32" s="5" t="s">
        <v>207</v>
      </c>
      <c r="K32" s="5" t="s">
        <v>208</v>
      </c>
      <c r="L32" s="5" t="s">
        <v>214</v>
      </c>
      <c r="M32" s="8">
        <v>109</v>
      </c>
      <c r="N32" s="5" t="s">
        <v>210</v>
      </c>
    </row>
    <row r="33" spans="1:14" x14ac:dyDescent="0.3">
      <c r="A33" s="1"/>
      <c r="B33" s="5" t="s">
        <v>285</v>
      </c>
      <c r="C33" s="5" t="s">
        <v>286</v>
      </c>
      <c r="D33" s="5" t="s">
        <v>287</v>
      </c>
      <c r="E33" s="4" t="s">
        <v>203</v>
      </c>
      <c r="F33" s="4" t="s">
        <v>204</v>
      </c>
      <c r="G33" s="6" t="s">
        <v>288</v>
      </c>
      <c r="H33" s="8">
        <v>0</v>
      </c>
      <c r="I33" s="5" t="s">
        <v>272</v>
      </c>
      <c r="J33" s="5" t="s">
        <v>226</v>
      </c>
      <c r="K33" s="5" t="s">
        <v>208</v>
      </c>
      <c r="L33" s="5" t="s">
        <v>214</v>
      </c>
      <c r="M33" s="8">
        <v>1337</v>
      </c>
      <c r="N33" s="5" t="s">
        <v>221</v>
      </c>
    </row>
    <row r="34" spans="1:14" x14ac:dyDescent="0.3">
      <c r="A34" s="1"/>
      <c r="B34" s="5" t="s">
        <v>285</v>
      </c>
      <c r="C34" s="5" t="s">
        <v>286</v>
      </c>
      <c r="D34" s="5" t="s">
        <v>289</v>
      </c>
      <c r="E34" s="4" t="s">
        <v>203</v>
      </c>
      <c r="F34" s="4" t="s">
        <v>204</v>
      </c>
      <c r="G34" s="6" t="s">
        <v>290</v>
      </c>
      <c r="H34" s="8">
        <v>0</v>
      </c>
      <c r="I34" s="5" t="s">
        <v>272</v>
      </c>
      <c r="J34" s="5" t="s">
        <v>226</v>
      </c>
      <c r="K34" s="5" t="s">
        <v>208</v>
      </c>
      <c r="L34" s="5" t="s">
        <v>214</v>
      </c>
      <c r="M34" s="8">
        <v>316</v>
      </c>
      <c r="N34" s="5" t="s">
        <v>221</v>
      </c>
    </row>
    <row r="35" spans="1:14" x14ac:dyDescent="0.3">
      <c r="A35" s="1"/>
      <c r="B35" s="5" t="s">
        <v>89</v>
      </c>
      <c r="C35" s="5" t="s">
        <v>291</v>
      </c>
      <c r="D35" s="5" t="s">
        <v>87</v>
      </c>
      <c r="E35" s="4" t="s">
        <v>203</v>
      </c>
      <c r="F35" s="4" t="s">
        <v>204</v>
      </c>
      <c r="G35" s="6" t="s">
        <v>292</v>
      </c>
      <c r="H35" s="8">
        <v>15</v>
      </c>
      <c r="I35" s="5" t="s">
        <v>206</v>
      </c>
      <c r="J35" s="5" t="s">
        <v>207</v>
      </c>
      <c r="K35" s="5" t="s">
        <v>208</v>
      </c>
      <c r="L35" s="5" t="s">
        <v>214</v>
      </c>
      <c r="M35" s="8">
        <v>1198</v>
      </c>
      <c r="N35" s="5" t="s">
        <v>210</v>
      </c>
    </row>
    <row r="36" spans="1:14" x14ac:dyDescent="0.3">
      <c r="A36" s="1"/>
      <c r="B36" s="5" t="s">
        <v>89</v>
      </c>
      <c r="C36" s="5" t="s">
        <v>293</v>
      </c>
      <c r="D36" s="5" t="s">
        <v>72</v>
      </c>
      <c r="E36" s="4" t="s">
        <v>294</v>
      </c>
      <c r="F36" s="4" t="s">
        <v>295</v>
      </c>
      <c r="G36" s="6" t="s">
        <v>296</v>
      </c>
      <c r="H36" s="8">
        <v>48</v>
      </c>
      <c r="I36" s="5" t="s">
        <v>206</v>
      </c>
      <c r="J36" s="5" t="s">
        <v>207</v>
      </c>
      <c r="K36" s="5" t="s">
        <v>208</v>
      </c>
      <c r="L36" s="5" t="s">
        <v>209</v>
      </c>
      <c r="M36" s="8">
        <v>123</v>
      </c>
      <c r="N36" s="5" t="s">
        <v>210</v>
      </c>
    </row>
    <row r="37" spans="1:14" ht="26.4" x14ac:dyDescent="0.3">
      <c r="A37" s="1"/>
      <c r="B37" s="5" t="s">
        <v>89</v>
      </c>
      <c r="C37" s="5" t="s">
        <v>297</v>
      </c>
      <c r="D37" s="5" t="s">
        <v>298</v>
      </c>
      <c r="E37" s="4" t="s">
        <v>203</v>
      </c>
      <c r="F37" s="4" t="s">
        <v>204</v>
      </c>
      <c r="G37" s="6" t="s">
        <v>299</v>
      </c>
      <c r="H37" s="8">
        <v>0</v>
      </c>
      <c r="I37" s="5" t="s">
        <v>206</v>
      </c>
      <c r="J37" s="5" t="s">
        <v>226</v>
      </c>
      <c r="K37" s="5" t="s">
        <v>208</v>
      </c>
      <c r="L37" s="5" t="s">
        <v>214</v>
      </c>
      <c r="M37" s="8">
        <v>11052</v>
      </c>
      <c r="N37" s="5" t="s">
        <v>221</v>
      </c>
    </row>
    <row r="38" spans="1:14" x14ac:dyDescent="0.3">
      <c r="A38" s="1"/>
      <c r="B38" s="5" t="s">
        <v>300</v>
      </c>
      <c r="C38" s="5" t="s">
        <v>301</v>
      </c>
      <c r="D38" s="5" t="s">
        <v>302</v>
      </c>
      <c r="E38" s="4" t="s">
        <v>203</v>
      </c>
      <c r="F38" s="4" t="s">
        <v>204</v>
      </c>
      <c r="G38" s="6" t="s">
        <v>303</v>
      </c>
      <c r="H38" s="8">
        <v>95</v>
      </c>
      <c r="I38" s="5" t="s">
        <v>206</v>
      </c>
      <c r="J38" s="5" t="s">
        <v>207</v>
      </c>
      <c r="K38" s="5" t="s">
        <v>208</v>
      </c>
      <c r="L38" s="5" t="s">
        <v>209</v>
      </c>
      <c r="M38" s="8">
        <v>14807</v>
      </c>
      <c r="N38" s="5" t="s">
        <v>210</v>
      </c>
    </row>
    <row r="39" spans="1:14" x14ac:dyDescent="0.3">
      <c r="A39" s="1"/>
      <c r="B39" s="5" t="s">
        <v>304</v>
      </c>
      <c r="C39" s="5" t="s">
        <v>305</v>
      </c>
      <c r="D39" s="5" t="s">
        <v>306</v>
      </c>
      <c r="E39" s="4" t="s">
        <v>203</v>
      </c>
      <c r="F39" s="4" t="s">
        <v>204</v>
      </c>
      <c r="G39" s="6" t="s">
        <v>307</v>
      </c>
      <c r="H39" s="8">
        <v>0</v>
      </c>
      <c r="I39" s="5" t="s">
        <v>206</v>
      </c>
      <c r="J39" s="5" t="s">
        <v>226</v>
      </c>
      <c r="K39" s="5" t="s">
        <v>208</v>
      </c>
      <c r="L39" s="5" t="s">
        <v>214</v>
      </c>
      <c r="M39" s="8">
        <v>19961</v>
      </c>
      <c r="N39" s="5" t="s">
        <v>221</v>
      </c>
    </row>
    <row r="40" spans="1:14" x14ac:dyDescent="0.3">
      <c r="A40" s="1"/>
      <c r="B40" s="5" t="s">
        <v>304</v>
      </c>
      <c r="C40" s="5" t="s">
        <v>308</v>
      </c>
      <c r="D40" s="5" t="s">
        <v>309</v>
      </c>
      <c r="E40" s="4" t="s">
        <v>203</v>
      </c>
      <c r="F40" s="4" t="s">
        <v>204</v>
      </c>
      <c r="G40" s="6" t="s">
        <v>310</v>
      </c>
      <c r="H40" s="8">
        <v>0</v>
      </c>
      <c r="I40" s="5" t="s">
        <v>206</v>
      </c>
      <c r="J40" s="5" t="s">
        <v>207</v>
      </c>
      <c r="K40" s="5" t="s">
        <v>208</v>
      </c>
      <c r="L40" s="5" t="s">
        <v>311</v>
      </c>
      <c r="M40" s="8">
        <v>12592</v>
      </c>
      <c r="N40" s="5" t="s">
        <v>221</v>
      </c>
    </row>
    <row r="41" spans="1:14" x14ac:dyDescent="0.3">
      <c r="A41" s="1"/>
      <c r="B41" s="5" t="s">
        <v>94</v>
      </c>
      <c r="C41" s="5" t="s">
        <v>312</v>
      </c>
      <c r="D41" s="5" t="s">
        <v>313</v>
      </c>
      <c r="E41" s="4" t="s">
        <v>203</v>
      </c>
      <c r="F41" s="4" t="s">
        <v>204</v>
      </c>
      <c r="G41" s="6" t="s">
        <v>314</v>
      </c>
      <c r="H41" s="8">
        <v>0</v>
      </c>
      <c r="I41" s="5" t="s">
        <v>206</v>
      </c>
      <c r="J41" s="5" t="s">
        <v>207</v>
      </c>
      <c r="K41" s="5" t="s">
        <v>208</v>
      </c>
      <c r="L41" s="5" t="s">
        <v>214</v>
      </c>
      <c r="M41" s="8">
        <v>544</v>
      </c>
      <c r="N41" s="5" t="s">
        <v>221</v>
      </c>
    </row>
    <row r="42" spans="1:14" x14ac:dyDescent="0.3">
      <c r="A42" s="1"/>
      <c r="B42" s="5" t="s">
        <v>97</v>
      </c>
      <c r="C42" s="5" t="s">
        <v>315</v>
      </c>
      <c r="D42" s="5" t="s">
        <v>120</v>
      </c>
      <c r="E42" s="4" t="s">
        <v>203</v>
      </c>
      <c r="F42" s="4" t="s">
        <v>204</v>
      </c>
      <c r="G42" s="6" t="s">
        <v>316</v>
      </c>
      <c r="H42" s="8">
        <v>235</v>
      </c>
      <c r="I42" s="5" t="s">
        <v>206</v>
      </c>
      <c r="J42" s="5" t="s">
        <v>207</v>
      </c>
      <c r="K42" s="5" t="s">
        <v>208</v>
      </c>
      <c r="L42" s="5" t="s">
        <v>209</v>
      </c>
      <c r="M42" s="8">
        <v>14971</v>
      </c>
      <c r="N42" s="5" t="s">
        <v>210</v>
      </c>
    </row>
    <row r="43" spans="1:14" x14ac:dyDescent="0.3">
      <c r="A43" s="1"/>
      <c r="B43" s="5" t="s">
        <v>317</v>
      </c>
      <c r="C43" s="5" t="s">
        <v>318</v>
      </c>
      <c r="D43" s="5" t="s">
        <v>319</v>
      </c>
      <c r="E43" s="4" t="s">
        <v>203</v>
      </c>
      <c r="F43" s="4" t="s">
        <v>204</v>
      </c>
      <c r="G43" s="6" t="s">
        <v>320</v>
      </c>
      <c r="H43" s="8">
        <v>47</v>
      </c>
      <c r="I43" s="5" t="s">
        <v>206</v>
      </c>
      <c r="J43" s="5" t="s">
        <v>207</v>
      </c>
      <c r="K43" s="5" t="s">
        <v>208</v>
      </c>
      <c r="L43" s="5" t="s">
        <v>209</v>
      </c>
      <c r="M43" s="8">
        <v>14006</v>
      </c>
      <c r="N43" s="5" t="s">
        <v>210</v>
      </c>
    </row>
    <row r="44" spans="1:14" x14ac:dyDescent="0.3">
      <c r="A44" s="1"/>
      <c r="B44" s="5" t="s">
        <v>100</v>
      </c>
      <c r="C44" s="5" t="s">
        <v>321</v>
      </c>
      <c r="D44" s="5" t="s">
        <v>105</v>
      </c>
      <c r="E44" s="4" t="s">
        <v>203</v>
      </c>
      <c r="F44" s="4" t="s">
        <v>322</v>
      </c>
      <c r="G44" s="6" t="s">
        <v>323</v>
      </c>
      <c r="H44" s="8">
        <v>0</v>
      </c>
      <c r="I44" s="5" t="s">
        <v>272</v>
      </c>
      <c r="J44" s="5" t="s">
        <v>207</v>
      </c>
      <c r="K44" s="5" t="s">
        <v>208</v>
      </c>
      <c r="L44" s="5" t="s">
        <v>311</v>
      </c>
      <c r="M44" s="8">
        <v>38</v>
      </c>
      <c r="N44" s="5" t="s">
        <v>210</v>
      </c>
    </row>
    <row r="45" spans="1:14" x14ac:dyDescent="0.3">
      <c r="A45" s="1"/>
      <c r="B45" s="5" t="s">
        <v>100</v>
      </c>
      <c r="C45" s="5" t="s">
        <v>321</v>
      </c>
      <c r="D45" s="5" t="s">
        <v>105</v>
      </c>
      <c r="E45" s="4" t="s">
        <v>324</v>
      </c>
      <c r="F45" s="4" t="s">
        <v>322</v>
      </c>
      <c r="G45" s="6" t="s">
        <v>325</v>
      </c>
      <c r="H45" s="8">
        <v>0</v>
      </c>
      <c r="I45" s="5" t="s">
        <v>206</v>
      </c>
      <c r="J45" s="5" t="s">
        <v>207</v>
      </c>
      <c r="K45" s="5" t="s">
        <v>208</v>
      </c>
      <c r="L45" s="5" t="s">
        <v>273</v>
      </c>
      <c r="M45" s="8">
        <v>38</v>
      </c>
      <c r="N45" s="5" t="s">
        <v>210</v>
      </c>
    </row>
    <row r="46" spans="1:14" x14ac:dyDescent="0.3">
      <c r="A46" s="1"/>
      <c r="B46" s="5" t="s">
        <v>100</v>
      </c>
      <c r="C46" s="5" t="s">
        <v>326</v>
      </c>
      <c r="D46" s="5" t="s">
        <v>327</v>
      </c>
      <c r="E46" s="4" t="s">
        <v>203</v>
      </c>
      <c r="F46" s="4" t="s">
        <v>328</v>
      </c>
      <c r="G46" s="6" t="s">
        <v>329</v>
      </c>
      <c r="H46" s="8">
        <v>0</v>
      </c>
      <c r="I46" s="5" t="s">
        <v>272</v>
      </c>
      <c r="J46" s="5" t="s">
        <v>207</v>
      </c>
      <c r="K46" s="5" t="s">
        <v>208</v>
      </c>
      <c r="L46" s="5" t="s">
        <v>311</v>
      </c>
      <c r="M46" s="8">
        <v>16925</v>
      </c>
      <c r="N46" s="5" t="s">
        <v>210</v>
      </c>
    </row>
    <row r="47" spans="1:14" ht="79.2" x14ac:dyDescent="0.3">
      <c r="A47" s="1"/>
      <c r="B47" s="5" t="s">
        <v>330</v>
      </c>
      <c r="C47" s="5" t="s">
        <v>331</v>
      </c>
      <c r="D47" s="5" t="s">
        <v>313</v>
      </c>
      <c r="E47" s="4" t="s">
        <v>332</v>
      </c>
      <c r="F47" s="4" t="s">
        <v>333</v>
      </c>
      <c r="G47" s="6" t="s">
        <v>334</v>
      </c>
      <c r="H47" s="8">
        <v>30</v>
      </c>
      <c r="I47" s="5" t="s">
        <v>206</v>
      </c>
      <c r="J47" s="5" t="s">
        <v>207</v>
      </c>
      <c r="K47" s="5" t="s">
        <v>208</v>
      </c>
      <c r="L47" s="5" t="s">
        <v>209</v>
      </c>
      <c r="M47" s="8">
        <v>14410</v>
      </c>
      <c r="N47" s="5" t="s">
        <v>221</v>
      </c>
    </row>
    <row r="48" spans="1:14" ht="39.6" x14ac:dyDescent="0.3">
      <c r="A48" s="1"/>
      <c r="B48" s="5" t="s">
        <v>330</v>
      </c>
      <c r="C48" s="5" t="s">
        <v>335</v>
      </c>
      <c r="D48" s="5" t="s">
        <v>336</v>
      </c>
      <c r="E48" s="4" t="s">
        <v>332</v>
      </c>
      <c r="F48" s="4" t="s">
        <v>333</v>
      </c>
      <c r="G48" s="6" t="s">
        <v>337</v>
      </c>
      <c r="H48" s="8">
        <v>30</v>
      </c>
      <c r="I48" s="5" t="s">
        <v>206</v>
      </c>
      <c r="J48" s="5" t="s">
        <v>207</v>
      </c>
      <c r="K48" s="5" t="s">
        <v>208</v>
      </c>
      <c r="L48" s="5" t="s">
        <v>209</v>
      </c>
      <c r="M48" s="8">
        <v>14409</v>
      </c>
      <c r="N48" s="5" t="s">
        <v>221</v>
      </c>
    </row>
    <row r="49" spans="1:14" x14ac:dyDescent="0.3">
      <c r="A49" s="1"/>
      <c r="B49" s="5" t="s">
        <v>330</v>
      </c>
      <c r="C49" s="5" t="s">
        <v>338</v>
      </c>
      <c r="D49" s="5" t="s">
        <v>87</v>
      </c>
      <c r="E49" s="4" t="s">
        <v>332</v>
      </c>
      <c r="F49" s="4" t="s">
        <v>333</v>
      </c>
      <c r="G49" s="6" t="s">
        <v>339</v>
      </c>
      <c r="H49" s="8">
        <v>30</v>
      </c>
      <c r="I49" s="5" t="s">
        <v>206</v>
      </c>
      <c r="J49" s="5" t="s">
        <v>207</v>
      </c>
      <c r="K49" s="5" t="s">
        <v>208</v>
      </c>
      <c r="L49" s="5" t="s">
        <v>209</v>
      </c>
      <c r="M49" s="8">
        <v>14426</v>
      </c>
      <c r="N49" s="5" t="s">
        <v>210</v>
      </c>
    </row>
    <row r="50" spans="1:14" ht="26.4" x14ac:dyDescent="0.3">
      <c r="A50" s="1"/>
      <c r="B50" s="5" t="s">
        <v>340</v>
      </c>
      <c r="C50" s="5" t="s">
        <v>341</v>
      </c>
      <c r="D50" s="5" t="s">
        <v>87</v>
      </c>
      <c r="E50" s="4" t="s">
        <v>203</v>
      </c>
      <c r="F50" s="4" t="s">
        <v>204</v>
      </c>
      <c r="G50" s="6" t="s">
        <v>342</v>
      </c>
      <c r="H50" s="8">
        <v>11.8</v>
      </c>
      <c r="I50" s="5" t="s">
        <v>206</v>
      </c>
      <c r="J50" s="5" t="s">
        <v>207</v>
      </c>
      <c r="K50" s="5" t="s">
        <v>208</v>
      </c>
      <c r="L50" s="5" t="s">
        <v>311</v>
      </c>
      <c r="M50" s="8">
        <v>22467</v>
      </c>
      <c r="N50" s="5" t="s">
        <v>210</v>
      </c>
    </row>
    <row r="51" spans="1:14" x14ac:dyDescent="0.3">
      <c r="A51" s="1"/>
      <c r="B51" s="5" t="s">
        <v>340</v>
      </c>
      <c r="C51" s="5" t="s">
        <v>341</v>
      </c>
      <c r="D51" s="5" t="s">
        <v>87</v>
      </c>
      <c r="E51" s="4" t="s">
        <v>343</v>
      </c>
      <c r="F51" s="4" t="s">
        <v>249</v>
      </c>
      <c r="G51" s="6" t="s">
        <v>344</v>
      </c>
      <c r="H51" s="8">
        <v>5.9</v>
      </c>
      <c r="I51" s="5" t="s">
        <v>206</v>
      </c>
      <c r="J51" s="5" t="s">
        <v>207</v>
      </c>
      <c r="K51" s="5" t="s">
        <v>208</v>
      </c>
      <c r="L51" s="5" t="s">
        <v>209</v>
      </c>
      <c r="M51" s="8">
        <v>22467</v>
      </c>
      <c r="N51" s="5" t="s">
        <v>210</v>
      </c>
    </row>
    <row r="52" spans="1:14" x14ac:dyDescent="0.3">
      <c r="A52" s="1"/>
      <c r="B52" s="5" t="s">
        <v>340</v>
      </c>
      <c r="C52" s="5" t="s">
        <v>345</v>
      </c>
      <c r="D52" s="5" t="s">
        <v>346</v>
      </c>
      <c r="E52" s="4" t="s">
        <v>347</v>
      </c>
      <c r="F52" s="4" t="s">
        <v>348</v>
      </c>
      <c r="G52" s="6" t="s">
        <v>349</v>
      </c>
      <c r="H52" s="8">
        <v>0</v>
      </c>
      <c r="I52" s="5" t="s">
        <v>206</v>
      </c>
      <c r="J52" s="5" t="s">
        <v>207</v>
      </c>
      <c r="K52" s="5" t="s">
        <v>208</v>
      </c>
      <c r="L52" s="5" t="s">
        <v>214</v>
      </c>
      <c r="M52" s="8">
        <v>25032</v>
      </c>
      <c r="N52" s="5" t="s">
        <v>221</v>
      </c>
    </row>
    <row r="53" spans="1:14" x14ac:dyDescent="0.3">
      <c r="A53" s="1"/>
      <c r="B53" s="5" t="s">
        <v>107</v>
      </c>
      <c r="C53" s="5" t="s">
        <v>350</v>
      </c>
      <c r="D53" s="5" t="s">
        <v>351</v>
      </c>
      <c r="E53" s="4" t="s">
        <v>203</v>
      </c>
      <c r="F53" s="4" t="s">
        <v>204</v>
      </c>
      <c r="G53" s="6" t="s">
        <v>352</v>
      </c>
      <c r="H53" s="8">
        <v>0</v>
      </c>
      <c r="I53" s="5" t="s">
        <v>206</v>
      </c>
      <c r="J53" s="5" t="s">
        <v>207</v>
      </c>
      <c r="K53" s="5" t="s">
        <v>208</v>
      </c>
      <c r="L53" s="5" t="s">
        <v>209</v>
      </c>
      <c r="M53" s="8">
        <v>15692</v>
      </c>
      <c r="N53" s="5" t="s">
        <v>221</v>
      </c>
    </row>
    <row r="54" spans="1:14" x14ac:dyDescent="0.3">
      <c r="A54" s="1"/>
      <c r="B54" s="5" t="s">
        <v>107</v>
      </c>
      <c r="C54" s="5" t="s">
        <v>350</v>
      </c>
      <c r="D54" s="5" t="s">
        <v>353</v>
      </c>
      <c r="E54" s="4" t="s">
        <v>354</v>
      </c>
      <c r="F54" s="4" t="s">
        <v>355</v>
      </c>
      <c r="G54" s="6" t="s">
        <v>356</v>
      </c>
      <c r="H54" s="8">
        <v>0</v>
      </c>
      <c r="I54" s="5" t="s">
        <v>206</v>
      </c>
      <c r="J54" s="5" t="s">
        <v>207</v>
      </c>
      <c r="K54" s="5" t="s">
        <v>208</v>
      </c>
      <c r="L54" s="5" t="s">
        <v>209</v>
      </c>
      <c r="M54" s="8">
        <v>11609</v>
      </c>
      <c r="N54" s="5" t="s">
        <v>221</v>
      </c>
    </row>
    <row r="55" spans="1:14" x14ac:dyDescent="0.3">
      <c r="A55" s="1"/>
      <c r="B55" s="5" t="s">
        <v>107</v>
      </c>
      <c r="C55" s="5" t="s">
        <v>350</v>
      </c>
      <c r="D55" s="5" t="s">
        <v>357</v>
      </c>
      <c r="E55" s="4" t="s">
        <v>280</v>
      </c>
      <c r="F55" s="4" t="s">
        <v>355</v>
      </c>
      <c r="G55" s="6" t="s">
        <v>358</v>
      </c>
      <c r="H55" s="8">
        <v>0</v>
      </c>
      <c r="I55" s="5" t="s">
        <v>206</v>
      </c>
      <c r="J55" s="5" t="s">
        <v>207</v>
      </c>
      <c r="K55" s="5" t="s">
        <v>208</v>
      </c>
      <c r="L55" s="5" t="s">
        <v>209</v>
      </c>
      <c r="M55" s="8">
        <v>11615</v>
      </c>
      <c r="N55" s="5" t="s">
        <v>221</v>
      </c>
    </row>
    <row r="56" spans="1:14" x14ac:dyDescent="0.3">
      <c r="A56" s="1"/>
      <c r="B56" s="5" t="s">
        <v>107</v>
      </c>
      <c r="C56" s="5" t="s">
        <v>359</v>
      </c>
      <c r="D56" s="5" t="s">
        <v>360</v>
      </c>
      <c r="E56" s="4" t="s">
        <v>203</v>
      </c>
      <c r="F56" s="4" t="s">
        <v>204</v>
      </c>
      <c r="G56" s="6" t="s">
        <v>361</v>
      </c>
      <c r="H56" s="8">
        <v>0</v>
      </c>
      <c r="I56" s="5" t="s">
        <v>206</v>
      </c>
      <c r="J56" s="5" t="s">
        <v>207</v>
      </c>
      <c r="K56" s="5" t="s">
        <v>208</v>
      </c>
      <c r="L56" s="5" t="s">
        <v>209</v>
      </c>
      <c r="M56" s="8">
        <v>15693</v>
      </c>
      <c r="N56" s="5" t="s">
        <v>221</v>
      </c>
    </row>
    <row r="57" spans="1:14" x14ac:dyDescent="0.3">
      <c r="A57" s="1"/>
      <c r="B57" s="5" t="s">
        <v>107</v>
      </c>
      <c r="C57" s="5" t="s">
        <v>359</v>
      </c>
      <c r="D57" s="5" t="s">
        <v>362</v>
      </c>
      <c r="E57" s="4" t="s">
        <v>203</v>
      </c>
      <c r="F57" s="4" t="s">
        <v>204</v>
      </c>
      <c r="G57" s="6" t="s">
        <v>363</v>
      </c>
      <c r="H57" s="8">
        <v>0</v>
      </c>
      <c r="I57" s="5" t="s">
        <v>206</v>
      </c>
      <c r="J57" s="5" t="s">
        <v>207</v>
      </c>
      <c r="K57" s="5" t="s">
        <v>208</v>
      </c>
      <c r="L57" s="5" t="s">
        <v>209</v>
      </c>
      <c r="M57" s="8">
        <v>16258</v>
      </c>
      <c r="N57" s="5" t="s">
        <v>221</v>
      </c>
    </row>
    <row r="58" spans="1:14" x14ac:dyDescent="0.3">
      <c r="A58" s="1"/>
      <c r="B58" s="5" t="s">
        <v>107</v>
      </c>
      <c r="C58" s="5" t="s">
        <v>364</v>
      </c>
      <c r="D58" s="5" t="s">
        <v>87</v>
      </c>
      <c r="E58" s="4" t="s">
        <v>203</v>
      </c>
      <c r="F58" s="4" t="s">
        <v>204</v>
      </c>
      <c r="G58" s="6" t="s">
        <v>365</v>
      </c>
      <c r="H58" s="8">
        <v>112</v>
      </c>
      <c r="I58" s="5" t="s">
        <v>206</v>
      </c>
      <c r="J58" s="5" t="s">
        <v>207</v>
      </c>
      <c r="K58" s="5" t="s">
        <v>208</v>
      </c>
      <c r="L58" s="5" t="s">
        <v>209</v>
      </c>
      <c r="M58" s="8">
        <v>15785</v>
      </c>
      <c r="N58" s="5" t="s">
        <v>210</v>
      </c>
    </row>
    <row r="59" spans="1:14" ht="26.4" x14ac:dyDescent="0.3">
      <c r="A59" s="1"/>
      <c r="B59" s="5" t="s">
        <v>107</v>
      </c>
      <c r="C59" s="5" t="s">
        <v>364</v>
      </c>
      <c r="D59" s="5" t="s">
        <v>366</v>
      </c>
      <c r="E59" s="4" t="s">
        <v>203</v>
      </c>
      <c r="F59" s="4" t="s">
        <v>204</v>
      </c>
      <c r="G59" s="6" t="s">
        <v>367</v>
      </c>
      <c r="H59" s="8">
        <v>0</v>
      </c>
      <c r="I59" s="5" t="s">
        <v>206</v>
      </c>
      <c r="J59" s="5" t="s">
        <v>207</v>
      </c>
      <c r="K59" s="5" t="s">
        <v>208</v>
      </c>
      <c r="L59" s="5" t="s">
        <v>209</v>
      </c>
      <c r="M59" s="8">
        <v>15690</v>
      </c>
      <c r="N59" s="5" t="s">
        <v>221</v>
      </c>
    </row>
    <row r="60" spans="1:14" ht="26.4" x14ac:dyDescent="0.3">
      <c r="A60" s="1"/>
      <c r="B60" s="5" t="s">
        <v>107</v>
      </c>
      <c r="C60" s="5" t="s">
        <v>364</v>
      </c>
      <c r="D60" s="5" t="s">
        <v>368</v>
      </c>
      <c r="E60" s="4" t="s">
        <v>203</v>
      </c>
      <c r="F60" s="4" t="s">
        <v>204</v>
      </c>
      <c r="G60" s="6" t="s">
        <v>369</v>
      </c>
      <c r="H60" s="8">
        <v>0</v>
      </c>
      <c r="I60" s="5" t="s">
        <v>206</v>
      </c>
      <c r="J60" s="5" t="s">
        <v>207</v>
      </c>
      <c r="K60" s="5" t="s">
        <v>208</v>
      </c>
      <c r="L60" s="5" t="s">
        <v>209</v>
      </c>
      <c r="M60" s="8">
        <v>16326</v>
      </c>
      <c r="N60" s="5" t="s">
        <v>221</v>
      </c>
    </row>
    <row r="61" spans="1:14" x14ac:dyDescent="0.3">
      <c r="A61" s="1"/>
      <c r="B61" s="5" t="s">
        <v>107</v>
      </c>
      <c r="C61" s="5" t="s">
        <v>364</v>
      </c>
      <c r="D61" s="5" t="s">
        <v>370</v>
      </c>
      <c r="E61" s="4" t="s">
        <v>203</v>
      </c>
      <c r="F61" s="4" t="s">
        <v>204</v>
      </c>
      <c r="G61" s="6" t="s">
        <v>371</v>
      </c>
      <c r="H61" s="8">
        <v>74</v>
      </c>
      <c r="I61" s="5" t="s">
        <v>206</v>
      </c>
      <c r="J61" s="5" t="s">
        <v>207</v>
      </c>
      <c r="K61" s="5" t="s">
        <v>208</v>
      </c>
      <c r="L61" s="5" t="s">
        <v>209</v>
      </c>
      <c r="M61" s="8">
        <v>15680</v>
      </c>
      <c r="N61" s="5" t="s">
        <v>210</v>
      </c>
    </row>
    <row r="62" spans="1:14" x14ac:dyDescent="0.3">
      <c r="A62" s="1"/>
      <c r="B62" s="5" t="s">
        <v>107</v>
      </c>
      <c r="C62" s="5" t="s">
        <v>364</v>
      </c>
      <c r="D62" s="5" t="s">
        <v>372</v>
      </c>
      <c r="E62" s="4" t="s">
        <v>203</v>
      </c>
      <c r="F62" s="4" t="s">
        <v>204</v>
      </c>
      <c r="G62" s="6" t="s">
        <v>371</v>
      </c>
      <c r="H62" s="8">
        <v>38</v>
      </c>
      <c r="I62" s="5" t="s">
        <v>206</v>
      </c>
      <c r="J62" s="5" t="s">
        <v>207</v>
      </c>
      <c r="K62" s="5" t="s">
        <v>208</v>
      </c>
      <c r="L62" s="5" t="s">
        <v>209</v>
      </c>
      <c r="M62" s="8">
        <v>16325</v>
      </c>
      <c r="N62" s="5" t="s">
        <v>210</v>
      </c>
    </row>
    <row r="63" spans="1:14" x14ac:dyDescent="0.3">
      <c r="A63" s="1"/>
      <c r="B63" s="5" t="s">
        <v>107</v>
      </c>
      <c r="C63" s="5" t="s">
        <v>373</v>
      </c>
      <c r="D63" s="5" t="s">
        <v>374</v>
      </c>
      <c r="E63" s="4" t="s">
        <v>203</v>
      </c>
      <c r="F63" s="4" t="s">
        <v>375</v>
      </c>
      <c r="G63" s="6" t="s">
        <v>376</v>
      </c>
      <c r="H63" s="8">
        <v>0</v>
      </c>
      <c r="I63" s="5" t="s">
        <v>377</v>
      </c>
      <c r="J63" s="5" t="s">
        <v>207</v>
      </c>
      <c r="K63" s="5" t="s">
        <v>208</v>
      </c>
      <c r="L63" s="5" t="s">
        <v>311</v>
      </c>
      <c r="M63" s="8">
        <v>17795</v>
      </c>
      <c r="N63" s="5" t="s">
        <v>221</v>
      </c>
    </row>
    <row r="64" spans="1:14" x14ac:dyDescent="0.3">
      <c r="A64" s="1"/>
      <c r="B64" s="5" t="s">
        <v>107</v>
      </c>
      <c r="C64" s="5" t="s">
        <v>373</v>
      </c>
      <c r="D64" s="5" t="s">
        <v>378</v>
      </c>
      <c r="E64" s="4" t="s">
        <v>203</v>
      </c>
      <c r="F64" s="4" t="s">
        <v>375</v>
      </c>
      <c r="G64" s="6" t="s">
        <v>376</v>
      </c>
      <c r="H64" s="8">
        <v>0</v>
      </c>
      <c r="I64" s="5" t="s">
        <v>377</v>
      </c>
      <c r="J64" s="5" t="s">
        <v>207</v>
      </c>
      <c r="K64" s="5" t="s">
        <v>208</v>
      </c>
      <c r="L64" s="5" t="s">
        <v>311</v>
      </c>
      <c r="M64" s="8">
        <v>17786</v>
      </c>
      <c r="N64" s="5" t="s">
        <v>221</v>
      </c>
    </row>
    <row r="65" spans="1:14" x14ac:dyDescent="0.3">
      <c r="A65" s="1"/>
      <c r="B65" s="5" t="s">
        <v>107</v>
      </c>
      <c r="C65" s="5" t="s">
        <v>373</v>
      </c>
      <c r="D65" s="5" t="s">
        <v>379</v>
      </c>
      <c r="E65" s="4" t="s">
        <v>203</v>
      </c>
      <c r="F65" s="4" t="s">
        <v>375</v>
      </c>
      <c r="G65" s="6" t="s">
        <v>376</v>
      </c>
      <c r="H65" s="8">
        <v>0</v>
      </c>
      <c r="I65" s="5" t="s">
        <v>377</v>
      </c>
      <c r="J65" s="5" t="s">
        <v>207</v>
      </c>
      <c r="K65" s="5" t="s">
        <v>208</v>
      </c>
      <c r="L65" s="5" t="s">
        <v>311</v>
      </c>
      <c r="M65" s="8">
        <v>17787</v>
      </c>
      <c r="N65" s="5" t="s">
        <v>221</v>
      </c>
    </row>
    <row r="66" spans="1:14" x14ac:dyDescent="0.3">
      <c r="A66" s="1"/>
      <c r="B66" s="5" t="s">
        <v>107</v>
      </c>
      <c r="C66" s="5" t="s">
        <v>373</v>
      </c>
      <c r="D66" s="5" t="s">
        <v>380</v>
      </c>
      <c r="E66" s="4" t="s">
        <v>203</v>
      </c>
      <c r="F66" s="4" t="s">
        <v>375</v>
      </c>
      <c r="G66" s="6" t="s">
        <v>376</v>
      </c>
      <c r="H66" s="8">
        <v>0</v>
      </c>
      <c r="I66" s="5" t="s">
        <v>377</v>
      </c>
      <c r="J66" s="5" t="s">
        <v>207</v>
      </c>
      <c r="K66" s="5" t="s">
        <v>208</v>
      </c>
      <c r="L66" s="5" t="s">
        <v>311</v>
      </c>
      <c r="M66" s="8">
        <v>17794</v>
      </c>
      <c r="N66" s="5" t="s">
        <v>221</v>
      </c>
    </row>
    <row r="67" spans="1:14" x14ac:dyDescent="0.3">
      <c r="A67" s="1"/>
      <c r="B67" s="5" t="s">
        <v>107</v>
      </c>
      <c r="C67" s="5" t="s">
        <v>373</v>
      </c>
      <c r="D67" s="5" t="s">
        <v>381</v>
      </c>
      <c r="E67" s="4" t="s">
        <v>203</v>
      </c>
      <c r="F67" s="4" t="s">
        <v>375</v>
      </c>
      <c r="G67" s="6" t="s">
        <v>376</v>
      </c>
      <c r="H67" s="8">
        <v>0</v>
      </c>
      <c r="I67" s="5" t="s">
        <v>377</v>
      </c>
      <c r="J67" s="5" t="s">
        <v>207</v>
      </c>
      <c r="K67" s="5" t="s">
        <v>208</v>
      </c>
      <c r="L67" s="5" t="s">
        <v>311</v>
      </c>
      <c r="M67" s="8">
        <v>26855</v>
      </c>
      <c r="N67" s="5" t="s">
        <v>221</v>
      </c>
    </row>
    <row r="68" spans="1:14" ht="26.4" x14ac:dyDescent="0.3">
      <c r="A68" s="1"/>
      <c r="B68" s="5" t="s">
        <v>107</v>
      </c>
      <c r="C68" s="5" t="s">
        <v>382</v>
      </c>
      <c r="D68" s="5" t="s">
        <v>87</v>
      </c>
      <c r="E68" s="4" t="s">
        <v>203</v>
      </c>
      <c r="F68" s="4" t="s">
        <v>204</v>
      </c>
      <c r="G68" s="6" t="s">
        <v>383</v>
      </c>
      <c r="H68" s="8">
        <v>20.8</v>
      </c>
      <c r="I68" s="5" t="s">
        <v>206</v>
      </c>
      <c r="J68" s="5" t="s">
        <v>226</v>
      </c>
      <c r="K68" s="5" t="s">
        <v>208</v>
      </c>
      <c r="L68" s="5" t="s">
        <v>311</v>
      </c>
      <c r="M68" s="8">
        <v>22190</v>
      </c>
      <c r="N68" s="5" t="s">
        <v>210</v>
      </c>
    </row>
    <row r="69" spans="1:14" ht="26.4" x14ac:dyDescent="0.3">
      <c r="A69" s="1"/>
      <c r="B69" s="5" t="s">
        <v>384</v>
      </c>
      <c r="C69" s="5" t="s">
        <v>385</v>
      </c>
      <c r="D69" s="5" t="s">
        <v>87</v>
      </c>
      <c r="E69" s="4" t="s">
        <v>203</v>
      </c>
      <c r="F69" s="4" t="s">
        <v>204</v>
      </c>
      <c r="G69" s="6" t="s">
        <v>386</v>
      </c>
      <c r="H69" s="8">
        <v>2.6</v>
      </c>
      <c r="I69" s="5" t="s">
        <v>206</v>
      </c>
      <c r="J69" s="5" t="s">
        <v>226</v>
      </c>
      <c r="K69" s="5" t="s">
        <v>208</v>
      </c>
      <c r="L69" s="5" t="s">
        <v>311</v>
      </c>
      <c r="M69" s="8">
        <v>21117</v>
      </c>
      <c r="N69" s="5" t="s">
        <v>210</v>
      </c>
    </row>
    <row r="70" spans="1:14" ht="26.4" x14ac:dyDescent="0.3">
      <c r="A70" s="1"/>
      <c r="B70" s="5" t="s">
        <v>384</v>
      </c>
      <c r="C70" s="5" t="s">
        <v>387</v>
      </c>
      <c r="D70" s="5" t="s">
        <v>388</v>
      </c>
      <c r="E70" s="4" t="s">
        <v>203</v>
      </c>
      <c r="F70" s="4" t="s">
        <v>204</v>
      </c>
      <c r="G70" s="6" t="s">
        <v>389</v>
      </c>
      <c r="H70" s="8">
        <v>0</v>
      </c>
      <c r="I70" s="5" t="s">
        <v>206</v>
      </c>
      <c r="J70" s="5" t="s">
        <v>207</v>
      </c>
      <c r="K70" s="5" t="s">
        <v>208</v>
      </c>
      <c r="L70" s="5" t="s">
        <v>311</v>
      </c>
      <c r="M70" s="8">
        <v>21126</v>
      </c>
      <c r="N70" s="5" t="s">
        <v>221</v>
      </c>
    </row>
    <row r="71" spans="1:14" ht="39.6" x14ac:dyDescent="0.3">
      <c r="A71" s="1"/>
      <c r="B71" s="5" t="s">
        <v>390</v>
      </c>
      <c r="C71" s="5" t="s">
        <v>391</v>
      </c>
      <c r="D71" s="5" t="s">
        <v>392</v>
      </c>
      <c r="E71" s="4" t="s">
        <v>203</v>
      </c>
      <c r="F71" s="4" t="s">
        <v>204</v>
      </c>
      <c r="G71" s="6" t="s">
        <v>393</v>
      </c>
      <c r="H71" s="8">
        <v>0</v>
      </c>
      <c r="I71" s="5" t="s">
        <v>206</v>
      </c>
      <c r="J71" s="5" t="s">
        <v>226</v>
      </c>
      <c r="K71" s="5" t="s">
        <v>208</v>
      </c>
      <c r="L71" s="5" t="s">
        <v>214</v>
      </c>
      <c r="M71" s="8">
        <v>14464</v>
      </c>
      <c r="N71" s="5" t="s">
        <v>221</v>
      </c>
    </row>
    <row r="72" spans="1:14" x14ac:dyDescent="0.3">
      <c r="A72" s="1"/>
      <c r="B72" s="5" t="s">
        <v>394</v>
      </c>
      <c r="C72" s="5" t="s">
        <v>395</v>
      </c>
      <c r="D72" s="5" t="s">
        <v>120</v>
      </c>
      <c r="E72" s="4" t="s">
        <v>203</v>
      </c>
      <c r="F72" s="4" t="s">
        <v>204</v>
      </c>
      <c r="G72" s="6" t="s">
        <v>396</v>
      </c>
      <c r="H72" s="8">
        <v>9.1999999999999993</v>
      </c>
      <c r="I72" s="5" t="s">
        <v>206</v>
      </c>
      <c r="J72" s="5" t="s">
        <v>207</v>
      </c>
      <c r="K72" s="5" t="s">
        <v>208</v>
      </c>
      <c r="L72" s="5" t="s">
        <v>311</v>
      </c>
      <c r="M72" s="8">
        <v>17552</v>
      </c>
      <c r="N72" s="5" t="s">
        <v>210</v>
      </c>
    </row>
    <row r="73" spans="1:14" ht="26.4" x14ac:dyDescent="0.3">
      <c r="A73" s="1"/>
      <c r="B73" s="5" t="s">
        <v>397</v>
      </c>
      <c r="C73" s="5" t="s">
        <v>398</v>
      </c>
      <c r="D73" s="5" t="s">
        <v>154</v>
      </c>
      <c r="E73" s="4" t="s">
        <v>203</v>
      </c>
      <c r="F73" s="4" t="s">
        <v>204</v>
      </c>
      <c r="G73" s="6" t="s">
        <v>399</v>
      </c>
      <c r="H73" s="8">
        <v>44.93</v>
      </c>
      <c r="I73" s="5" t="s">
        <v>206</v>
      </c>
      <c r="J73" s="5" t="s">
        <v>207</v>
      </c>
      <c r="K73" s="5" t="s">
        <v>208</v>
      </c>
      <c r="L73" s="5" t="s">
        <v>209</v>
      </c>
      <c r="M73" s="8">
        <v>14846</v>
      </c>
      <c r="N73" s="5" t="s">
        <v>210</v>
      </c>
    </row>
    <row r="74" spans="1:14" x14ac:dyDescent="0.3">
      <c r="A74" s="1"/>
      <c r="B74" s="5" t="s">
        <v>400</v>
      </c>
      <c r="C74" s="5" t="s">
        <v>401</v>
      </c>
      <c r="D74" s="5" t="s">
        <v>402</v>
      </c>
      <c r="E74" s="4" t="s">
        <v>203</v>
      </c>
      <c r="F74" s="4" t="s">
        <v>204</v>
      </c>
      <c r="G74" s="6" t="s">
        <v>403</v>
      </c>
      <c r="H74" s="8">
        <v>0.34644999999999998</v>
      </c>
      <c r="I74" s="5" t="s">
        <v>206</v>
      </c>
      <c r="J74" s="5" t="s">
        <v>207</v>
      </c>
      <c r="K74" s="5" t="s">
        <v>208</v>
      </c>
      <c r="L74" s="5" t="s">
        <v>311</v>
      </c>
      <c r="M74" s="8">
        <v>1019</v>
      </c>
      <c r="N74" s="5" t="s">
        <v>210</v>
      </c>
    </row>
    <row r="75" spans="1:14" x14ac:dyDescent="0.3">
      <c r="A75" s="1"/>
      <c r="B75" s="5" t="s">
        <v>400</v>
      </c>
      <c r="C75" s="5" t="s">
        <v>401</v>
      </c>
      <c r="D75" s="5" t="s">
        <v>404</v>
      </c>
      <c r="E75" s="4" t="s">
        <v>203</v>
      </c>
      <c r="F75" s="4" t="s">
        <v>204</v>
      </c>
      <c r="G75" s="6" t="s">
        <v>403</v>
      </c>
      <c r="H75" s="8">
        <v>0.79612000000000005</v>
      </c>
      <c r="I75" s="5" t="s">
        <v>206</v>
      </c>
      <c r="J75" s="5" t="s">
        <v>207</v>
      </c>
      <c r="K75" s="5" t="s">
        <v>208</v>
      </c>
      <c r="L75" s="5" t="s">
        <v>311</v>
      </c>
      <c r="M75" s="8">
        <v>1020</v>
      </c>
      <c r="N75" s="5" t="s">
        <v>210</v>
      </c>
    </row>
    <row r="76" spans="1:14" x14ac:dyDescent="0.3">
      <c r="A76" s="1"/>
      <c r="B76" s="5" t="s">
        <v>400</v>
      </c>
      <c r="C76" s="5" t="s">
        <v>401</v>
      </c>
      <c r="D76" s="5" t="s">
        <v>405</v>
      </c>
      <c r="E76" s="4" t="s">
        <v>203</v>
      </c>
      <c r="F76" s="4" t="s">
        <v>204</v>
      </c>
      <c r="G76" s="6" t="s">
        <v>403</v>
      </c>
      <c r="H76" s="8">
        <v>0.40029999999999999</v>
      </c>
      <c r="I76" s="5" t="s">
        <v>206</v>
      </c>
      <c r="J76" s="5" t="s">
        <v>207</v>
      </c>
      <c r="K76" s="5" t="s">
        <v>208</v>
      </c>
      <c r="L76" s="5" t="s">
        <v>311</v>
      </c>
      <c r="M76" s="8">
        <v>1034</v>
      </c>
      <c r="N76" s="5" t="s">
        <v>210</v>
      </c>
    </row>
    <row r="77" spans="1:14" ht="52.8" x14ac:dyDescent="0.3">
      <c r="A77" s="1"/>
      <c r="B77" s="5" t="s">
        <v>406</v>
      </c>
      <c r="C77" s="5" t="s">
        <v>407</v>
      </c>
      <c r="D77" s="5" t="s">
        <v>408</v>
      </c>
      <c r="E77" s="4" t="s">
        <v>203</v>
      </c>
      <c r="F77" s="4" t="s">
        <v>409</v>
      </c>
      <c r="G77" s="6" t="s">
        <v>410</v>
      </c>
      <c r="H77" s="8">
        <v>0</v>
      </c>
      <c r="I77" s="5" t="s">
        <v>206</v>
      </c>
      <c r="J77" s="5" t="s">
        <v>207</v>
      </c>
      <c r="K77" s="5" t="s">
        <v>208</v>
      </c>
      <c r="L77" s="5" t="s">
        <v>214</v>
      </c>
      <c r="M77" s="8">
        <v>24589</v>
      </c>
      <c r="N77" s="5" t="s">
        <v>221</v>
      </c>
    </row>
    <row r="78" spans="1:14" ht="52.8" x14ac:dyDescent="0.3">
      <c r="A78" s="1"/>
      <c r="B78" s="5" t="s">
        <v>406</v>
      </c>
      <c r="C78" s="5" t="s">
        <v>407</v>
      </c>
      <c r="D78" s="5" t="s">
        <v>408</v>
      </c>
      <c r="E78" s="4" t="s">
        <v>203</v>
      </c>
      <c r="F78" s="4" t="s">
        <v>409</v>
      </c>
      <c r="G78" s="6" t="s">
        <v>411</v>
      </c>
      <c r="H78" s="8">
        <v>0</v>
      </c>
      <c r="I78" s="5" t="s">
        <v>206</v>
      </c>
      <c r="J78" s="5" t="s">
        <v>207</v>
      </c>
      <c r="K78" s="5" t="s">
        <v>208</v>
      </c>
      <c r="L78" s="5" t="s">
        <v>214</v>
      </c>
      <c r="M78" s="8">
        <v>24589</v>
      </c>
      <c r="N78" s="5" t="s">
        <v>221</v>
      </c>
    </row>
    <row r="79" spans="1:14" ht="52.8" x14ac:dyDescent="0.3">
      <c r="A79" s="1"/>
      <c r="B79" s="5" t="s">
        <v>406</v>
      </c>
      <c r="C79" s="5" t="s">
        <v>407</v>
      </c>
      <c r="D79" s="5" t="s">
        <v>412</v>
      </c>
      <c r="E79" s="4" t="s">
        <v>203</v>
      </c>
      <c r="F79" s="4" t="s">
        <v>413</v>
      </c>
      <c r="G79" s="6" t="s">
        <v>414</v>
      </c>
      <c r="H79" s="8">
        <v>0</v>
      </c>
      <c r="I79" s="5" t="s">
        <v>206</v>
      </c>
      <c r="J79" s="5" t="s">
        <v>207</v>
      </c>
      <c r="K79" s="5" t="s">
        <v>208</v>
      </c>
      <c r="L79" s="5" t="s">
        <v>214</v>
      </c>
      <c r="M79" s="8">
        <v>24590</v>
      </c>
      <c r="N79" s="5" t="s">
        <v>221</v>
      </c>
    </row>
    <row r="80" spans="1:14" ht="39.6" x14ac:dyDescent="0.3">
      <c r="A80" s="1"/>
      <c r="B80" s="5" t="s">
        <v>406</v>
      </c>
      <c r="C80" s="5" t="s">
        <v>407</v>
      </c>
      <c r="D80" s="5" t="s">
        <v>408</v>
      </c>
      <c r="E80" s="4" t="s">
        <v>415</v>
      </c>
      <c r="F80" s="4" t="s">
        <v>204</v>
      </c>
      <c r="G80" s="6" t="s">
        <v>416</v>
      </c>
      <c r="H80" s="8">
        <v>0</v>
      </c>
      <c r="I80" s="5" t="s">
        <v>206</v>
      </c>
      <c r="J80" s="5" t="s">
        <v>207</v>
      </c>
      <c r="K80" s="5" t="s">
        <v>208</v>
      </c>
      <c r="L80" s="5" t="s">
        <v>214</v>
      </c>
      <c r="M80" s="8">
        <v>24589</v>
      </c>
      <c r="N80" s="5" t="s">
        <v>221</v>
      </c>
    </row>
    <row r="81" spans="1:14" ht="39.6" x14ac:dyDescent="0.3">
      <c r="A81" s="1"/>
      <c r="B81" s="5" t="s">
        <v>406</v>
      </c>
      <c r="C81" s="5" t="s">
        <v>407</v>
      </c>
      <c r="D81" s="5" t="s">
        <v>412</v>
      </c>
      <c r="E81" s="4" t="s">
        <v>415</v>
      </c>
      <c r="F81" s="4" t="s">
        <v>204</v>
      </c>
      <c r="G81" s="6" t="s">
        <v>417</v>
      </c>
      <c r="H81" s="8">
        <v>0</v>
      </c>
      <c r="I81" s="5" t="s">
        <v>206</v>
      </c>
      <c r="J81" s="5" t="s">
        <v>207</v>
      </c>
      <c r="K81" s="5" t="s">
        <v>208</v>
      </c>
      <c r="L81" s="5" t="s">
        <v>214</v>
      </c>
      <c r="M81" s="8">
        <v>24590</v>
      </c>
      <c r="N81" s="5" t="s">
        <v>221</v>
      </c>
    </row>
    <row r="82" spans="1:14" ht="26.4" x14ac:dyDescent="0.3">
      <c r="A82" s="1"/>
      <c r="B82" s="5" t="s">
        <v>406</v>
      </c>
      <c r="C82" s="5" t="s">
        <v>418</v>
      </c>
      <c r="D82" s="5" t="s">
        <v>419</v>
      </c>
      <c r="E82" s="4" t="s">
        <v>203</v>
      </c>
      <c r="F82" s="4" t="s">
        <v>204</v>
      </c>
      <c r="G82" s="6" t="s">
        <v>420</v>
      </c>
      <c r="H82" s="8">
        <v>0</v>
      </c>
      <c r="I82" s="5" t="s">
        <v>206</v>
      </c>
      <c r="J82" s="5" t="s">
        <v>226</v>
      </c>
      <c r="K82" s="5" t="s">
        <v>208</v>
      </c>
      <c r="L82" s="5" t="s">
        <v>214</v>
      </c>
      <c r="M82" s="8">
        <v>24591</v>
      </c>
      <c r="N82" s="5" t="s">
        <v>221</v>
      </c>
    </row>
    <row r="83" spans="1:14" x14ac:dyDescent="0.3">
      <c r="A83" s="1"/>
      <c r="B83" s="5" t="s">
        <v>122</v>
      </c>
      <c r="C83" s="5" t="s">
        <v>421</v>
      </c>
      <c r="D83" s="5" t="s">
        <v>422</v>
      </c>
      <c r="E83" s="4" t="s">
        <v>203</v>
      </c>
      <c r="F83" s="4" t="s">
        <v>204</v>
      </c>
      <c r="G83" s="6" t="s">
        <v>423</v>
      </c>
      <c r="H83" s="8">
        <v>0</v>
      </c>
      <c r="I83" s="5" t="s">
        <v>206</v>
      </c>
      <c r="J83" s="5" t="s">
        <v>207</v>
      </c>
      <c r="K83" s="5" t="s">
        <v>208</v>
      </c>
      <c r="L83" s="5" t="s">
        <v>209</v>
      </c>
      <c r="M83" s="8">
        <v>12713</v>
      </c>
      <c r="N83" s="5" t="s">
        <v>210</v>
      </c>
    </row>
    <row r="84" spans="1:14" ht="26.4" x14ac:dyDescent="0.3">
      <c r="A84" s="1"/>
      <c r="B84" s="5" t="s">
        <v>122</v>
      </c>
      <c r="C84" s="5" t="s">
        <v>424</v>
      </c>
      <c r="D84" s="5" t="s">
        <v>425</v>
      </c>
      <c r="E84" s="4" t="s">
        <v>203</v>
      </c>
      <c r="F84" s="4" t="s">
        <v>204</v>
      </c>
      <c r="G84" s="6" t="s">
        <v>426</v>
      </c>
      <c r="H84" s="8">
        <v>0</v>
      </c>
      <c r="I84" s="5" t="s">
        <v>206</v>
      </c>
      <c r="J84" s="5" t="s">
        <v>207</v>
      </c>
      <c r="K84" s="5" t="s">
        <v>208</v>
      </c>
      <c r="L84" s="5" t="s">
        <v>209</v>
      </c>
      <c r="M84" s="8">
        <v>12710</v>
      </c>
      <c r="N84" s="5" t="s">
        <v>221</v>
      </c>
    </row>
    <row r="85" spans="1:14" ht="26.4" x14ac:dyDescent="0.3">
      <c r="A85" s="1"/>
      <c r="B85" s="5" t="s">
        <v>39</v>
      </c>
      <c r="C85" s="5" t="s">
        <v>427</v>
      </c>
      <c r="D85" s="5" t="s">
        <v>428</v>
      </c>
      <c r="E85" s="4" t="s">
        <v>203</v>
      </c>
      <c r="F85" s="4" t="s">
        <v>204</v>
      </c>
      <c r="G85" s="6" t="s">
        <v>429</v>
      </c>
      <c r="H85" s="8">
        <v>0</v>
      </c>
      <c r="I85" s="5" t="s">
        <v>206</v>
      </c>
      <c r="J85" s="5" t="s">
        <v>226</v>
      </c>
      <c r="K85" s="5" t="s">
        <v>208</v>
      </c>
      <c r="L85" s="5" t="s">
        <v>214</v>
      </c>
      <c r="M85" s="8">
        <v>679</v>
      </c>
      <c r="N85" s="5" t="s">
        <v>221</v>
      </c>
    </row>
    <row r="86" spans="1:14" x14ac:dyDescent="0.3">
      <c r="A86" s="1"/>
      <c r="B86" s="5" t="s">
        <v>430</v>
      </c>
      <c r="C86" s="5" t="s">
        <v>431</v>
      </c>
      <c r="D86" s="5" t="s">
        <v>432</v>
      </c>
      <c r="E86" s="4" t="s">
        <v>203</v>
      </c>
      <c r="F86" s="4" t="s">
        <v>204</v>
      </c>
      <c r="G86" s="6" t="s">
        <v>433</v>
      </c>
      <c r="H86" s="8">
        <v>0</v>
      </c>
      <c r="I86" s="5" t="s">
        <v>206</v>
      </c>
      <c r="J86" s="5" t="s">
        <v>207</v>
      </c>
      <c r="K86" s="5" t="s">
        <v>208</v>
      </c>
      <c r="L86" s="5" t="s">
        <v>214</v>
      </c>
      <c r="M86" s="8">
        <v>8834</v>
      </c>
      <c r="N86" s="5" t="s">
        <v>221</v>
      </c>
    </row>
    <row r="87" spans="1:14" x14ac:dyDescent="0.3">
      <c r="A87" s="1"/>
      <c r="B87" s="5" t="s">
        <v>147</v>
      </c>
      <c r="C87" s="5" t="s">
        <v>434</v>
      </c>
      <c r="D87" s="5" t="s">
        <v>87</v>
      </c>
      <c r="E87" s="4" t="s">
        <v>280</v>
      </c>
      <c r="F87" s="4" t="s">
        <v>281</v>
      </c>
      <c r="G87" s="6" t="s">
        <v>282</v>
      </c>
      <c r="H87" s="8">
        <v>0</v>
      </c>
      <c r="I87" s="5" t="s">
        <v>206</v>
      </c>
      <c r="J87" s="5" t="s">
        <v>226</v>
      </c>
      <c r="K87" s="5" t="s">
        <v>208</v>
      </c>
      <c r="L87" s="5" t="s">
        <v>209</v>
      </c>
      <c r="M87" s="8">
        <v>272</v>
      </c>
      <c r="N87" s="5" t="s">
        <v>210</v>
      </c>
    </row>
    <row r="88" spans="1:14" x14ac:dyDescent="0.3">
      <c r="A88" s="1"/>
      <c r="B88" s="5" t="s">
        <v>147</v>
      </c>
      <c r="C88" s="5" t="s">
        <v>435</v>
      </c>
      <c r="D88" s="5" t="s">
        <v>87</v>
      </c>
      <c r="E88" s="4" t="s">
        <v>280</v>
      </c>
      <c r="F88" s="4" t="s">
        <v>281</v>
      </c>
      <c r="G88" s="6" t="s">
        <v>282</v>
      </c>
      <c r="H88" s="8">
        <v>0</v>
      </c>
      <c r="I88" s="5" t="s">
        <v>206</v>
      </c>
      <c r="J88" s="5" t="s">
        <v>226</v>
      </c>
      <c r="K88" s="5" t="s">
        <v>208</v>
      </c>
      <c r="L88" s="5" t="s">
        <v>209</v>
      </c>
      <c r="M88" s="8">
        <v>280</v>
      </c>
      <c r="N88" s="5" t="s">
        <v>210</v>
      </c>
    </row>
    <row r="89" spans="1:14" x14ac:dyDescent="0.3">
      <c r="A89" s="1"/>
      <c r="B89" s="5" t="s">
        <v>436</v>
      </c>
      <c r="C89" s="5" t="s">
        <v>437</v>
      </c>
      <c r="D89" s="5" t="s">
        <v>87</v>
      </c>
      <c r="E89" s="4" t="s">
        <v>203</v>
      </c>
      <c r="F89" s="4" t="s">
        <v>204</v>
      </c>
      <c r="G89" s="6" t="s">
        <v>438</v>
      </c>
      <c r="H89" s="8">
        <v>3.15</v>
      </c>
      <c r="I89" s="5" t="s">
        <v>206</v>
      </c>
      <c r="J89" s="5" t="s">
        <v>207</v>
      </c>
      <c r="K89" s="5" t="s">
        <v>208</v>
      </c>
      <c r="L89" s="5" t="s">
        <v>311</v>
      </c>
      <c r="M89" s="8">
        <v>15160</v>
      </c>
      <c r="N89" s="5" t="s">
        <v>210</v>
      </c>
    </row>
    <row r="90" spans="1:14" x14ac:dyDescent="0.3">
      <c r="A90" s="1"/>
      <c r="B90" s="5" t="s">
        <v>439</v>
      </c>
      <c r="C90" s="5" t="s">
        <v>440</v>
      </c>
      <c r="D90" s="5" t="s">
        <v>441</v>
      </c>
      <c r="E90" s="4" t="s">
        <v>442</v>
      </c>
      <c r="F90" s="4" t="s">
        <v>204</v>
      </c>
      <c r="G90" s="6" t="s">
        <v>443</v>
      </c>
      <c r="H90" s="8">
        <v>1.2</v>
      </c>
      <c r="I90" s="5" t="s">
        <v>206</v>
      </c>
      <c r="J90" s="5" t="s">
        <v>207</v>
      </c>
      <c r="K90" s="5" t="s">
        <v>208</v>
      </c>
      <c r="L90" s="5" t="s">
        <v>209</v>
      </c>
      <c r="M90" s="8">
        <v>20852</v>
      </c>
      <c r="N90" s="5" t="s">
        <v>210</v>
      </c>
    </row>
    <row r="91" spans="1:14" x14ac:dyDescent="0.3">
      <c r="A91" s="1"/>
      <c r="B91" s="5" t="s">
        <v>439</v>
      </c>
      <c r="C91" s="5" t="s">
        <v>444</v>
      </c>
      <c r="D91" s="5" t="s">
        <v>72</v>
      </c>
      <c r="E91" s="4" t="s">
        <v>445</v>
      </c>
      <c r="F91" s="4" t="s">
        <v>446</v>
      </c>
      <c r="G91" s="6" t="s">
        <v>447</v>
      </c>
      <c r="H91" s="8">
        <v>1.5</v>
      </c>
      <c r="I91" s="5" t="s">
        <v>206</v>
      </c>
      <c r="J91" s="5" t="s">
        <v>207</v>
      </c>
      <c r="K91" s="5" t="s">
        <v>208</v>
      </c>
      <c r="L91" s="5" t="s">
        <v>209</v>
      </c>
      <c r="M91" s="8">
        <v>13301</v>
      </c>
      <c r="N91" s="5" t="s">
        <v>210</v>
      </c>
    </row>
    <row r="92" spans="1:14" x14ac:dyDescent="0.3">
      <c r="A92" s="1"/>
      <c r="B92" s="5" t="s">
        <v>439</v>
      </c>
      <c r="C92" s="5" t="s">
        <v>448</v>
      </c>
      <c r="D92" s="5" t="s">
        <v>154</v>
      </c>
      <c r="E92" s="4" t="s">
        <v>203</v>
      </c>
      <c r="F92" s="4" t="s">
        <v>204</v>
      </c>
      <c r="G92" s="6" t="s">
        <v>449</v>
      </c>
      <c r="H92" s="8">
        <v>1.5</v>
      </c>
      <c r="I92" s="5" t="s">
        <v>206</v>
      </c>
      <c r="J92" s="5" t="s">
        <v>207</v>
      </c>
      <c r="K92" s="5" t="s">
        <v>208</v>
      </c>
      <c r="L92" s="5" t="s">
        <v>209</v>
      </c>
      <c r="M92" s="8">
        <v>15114</v>
      </c>
      <c r="N92" s="5" t="s">
        <v>210</v>
      </c>
    </row>
    <row r="93" spans="1:14" ht="26.4" x14ac:dyDescent="0.3">
      <c r="A93" s="1"/>
      <c r="B93" s="5" t="s">
        <v>450</v>
      </c>
      <c r="C93" s="5" t="s">
        <v>451</v>
      </c>
      <c r="D93" s="5" t="s">
        <v>452</v>
      </c>
      <c r="E93" s="4" t="s">
        <v>203</v>
      </c>
      <c r="F93" s="4" t="s">
        <v>204</v>
      </c>
      <c r="G93" s="6" t="s">
        <v>453</v>
      </c>
      <c r="H93" s="8">
        <v>7.8470000000000004</v>
      </c>
      <c r="I93" s="5" t="s">
        <v>206</v>
      </c>
      <c r="J93" s="5" t="s">
        <v>207</v>
      </c>
      <c r="K93" s="5" t="s">
        <v>208</v>
      </c>
      <c r="L93" s="5" t="s">
        <v>311</v>
      </c>
      <c r="M93" s="8">
        <v>14960</v>
      </c>
      <c r="N93" s="5" t="s">
        <v>210</v>
      </c>
    </row>
    <row r="94" spans="1:14" ht="26.4" x14ac:dyDescent="0.3">
      <c r="A94" s="1"/>
      <c r="B94" s="5" t="s">
        <v>47</v>
      </c>
      <c r="C94" s="5" t="s">
        <v>454</v>
      </c>
      <c r="D94" s="5" t="s">
        <v>455</v>
      </c>
      <c r="E94" s="4" t="s">
        <v>203</v>
      </c>
      <c r="F94" s="4" t="s">
        <v>204</v>
      </c>
      <c r="G94" s="6" t="s">
        <v>456</v>
      </c>
      <c r="H94" s="8">
        <v>0</v>
      </c>
      <c r="I94" s="5" t="s">
        <v>206</v>
      </c>
      <c r="J94" s="5" t="s">
        <v>226</v>
      </c>
      <c r="K94" s="5" t="s">
        <v>208</v>
      </c>
      <c r="L94" s="5" t="s">
        <v>214</v>
      </c>
      <c r="M94" s="8">
        <v>24124</v>
      </c>
      <c r="N94" s="5" t="s">
        <v>221</v>
      </c>
    </row>
    <row r="95" spans="1:14" x14ac:dyDescent="0.3">
      <c r="A95" s="1"/>
      <c r="B95" s="5" t="s">
        <v>47</v>
      </c>
      <c r="C95" s="5" t="s">
        <v>457</v>
      </c>
      <c r="D95" s="5" t="s">
        <v>458</v>
      </c>
      <c r="E95" s="4" t="s">
        <v>203</v>
      </c>
      <c r="F95" s="4" t="s">
        <v>204</v>
      </c>
      <c r="G95" s="6" t="s">
        <v>459</v>
      </c>
      <c r="H95" s="8">
        <v>0</v>
      </c>
      <c r="I95" s="5" t="s">
        <v>206</v>
      </c>
      <c r="J95" s="5" t="s">
        <v>207</v>
      </c>
      <c r="K95" s="5" t="s">
        <v>208</v>
      </c>
      <c r="L95" s="5" t="s">
        <v>214</v>
      </c>
      <c r="M95" s="8">
        <v>352</v>
      </c>
      <c r="N95" s="5" t="s">
        <v>221</v>
      </c>
    </row>
    <row r="96" spans="1:14" ht="66" x14ac:dyDescent="0.3">
      <c r="A96" s="1"/>
      <c r="B96" s="5" t="s">
        <v>47</v>
      </c>
      <c r="C96" s="5" t="s">
        <v>457</v>
      </c>
      <c r="D96" s="5" t="s">
        <v>460</v>
      </c>
      <c r="E96" s="4" t="s">
        <v>203</v>
      </c>
      <c r="F96" s="4" t="s">
        <v>204</v>
      </c>
      <c r="G96" s="6" t="s">
        <v>461</v>
      </c>
      <c r="H96" s="8">
        <v>0</v>
      </c>
      <c r="I96" s="5" t="s">
        <v>206</v>
      </c>
      <c r="J96" s="5" t="s">
        <v>207</v>
      </c>
      <c r="K96" s="5" t="s">
        <v>208</v>
      </c>
      <c r="L96" s="5" t="s">
        <v>214</v>
      </c>
      <c r="M96" s="8">
        <v>8939</v>
      </c>
      <c r="N96" s="5" t="s">
        <v>221</v>
      </c>
    </row>
    <row r="97" spans="1:14" ht="26.4" x14ac:dyDescent="0.3">
      <c r="A97" s="1"/>
      <c r="B97" s="5" t="s">
        <v>47</v>
      </c>
      <c r="C97" s="5" t="s">
        <v>457</v>
      </c>
      <c r="D97" s="5" t="s">
        <v>458</v>
      </c>
      <c r="E97" s="4" t="s">
        <v>462</v>
      </c>
      <c r="F97" s="4" t="s">
        <v>463</v>
      </c>
      <c r="G97" s="6" t="s">
        <v>464</v>
      </c>
      <c r="H97" s="8">
        <v>0</v>
      </c>
      <c r="I97" s="5" t="s">
        <v>206</v>
      </c>
      <c r="J97" s="5" t="s">
        <v>207</v>
      </c>
      <c r="K97" s="5" t="s">
        <v>208</v>
      </c>
      <c r="L97" s="5" t="s">
        <v>209</v>
      </c>
      <c r="M97" s="8">
        <v>352</v>
      </c>
      <c r="N97" s="5" t="s">
        <v>221</v>
      </c>
    </row>
    <row r="98" spans="1:14" ht="66" x14ac:dyDescent="0.3">
      <c r="A98" s="1"/>
      <c r="B98" s="5" t="s">
        <v>47</v>
      </c>
      <c r="C98" s="5" t="s">
        <v>465</v>
      </c>
      <c r="D98" s="5" t="s">
        <v>466</v>
      </c>
      <c r="E98" s="4" t="s">
        <v>203</v>
      </c>
      <c r="F98" s="4" t="s">
        <v>204</v>
      </c>
      <c r="G98" s="6" t="s">
        <v>467</v>
      </c>
      <c r="H98" s="8">
        <v>0</v>
      </c>
      <c r="I98" s="5" t="s">
        <v>206</v>
      </c>
      <c r="J98" s="5" t="s">
        <v>226</v>
      </c>
      <c r="K98" s="5" t="s">
        <v>208</v>
      </c>
      <c r="L98" s="5" t="s">
        <v>214</v>
      </c>
      <c r="M98" s="8">
        <v>24696</v>
      </c>
      <c r="N98" s="5" t="s">
        <v>221</v>
      </c>
    </row>
    <row r="99" spans="1:14" ht="66" x14ac:dyDescent="0.3">
      <c r="A99" s="1"/>
      <c r="B99" s="5" t="s">
        <v>47</v>
      </c>
      <c r="C99" s="5" t="s">
        <v>468</v>
      </c>
      <c r="D99" s="5" t="s">
        <v>313</v>
      </c>
      <c r="E99" s="4" t="s">
        <v>203</v>
      </c>
      <c r="F99" s="4" t="s">
        <v>204</v>
      </c>
      <c r="G99" s="6" t="s">
        <v>469</v>
      </c>
      <c r="H99" s="8">
        <v>0</v>
      </c>
      <c r="I99" s="5" t="s">
        <v>206</v>
      </c>
      <c r="J99" s="5" t="s">
        <v>226</v>
      </c>
      <c r="K99" s="5" t="s">
        <v>208</v>
      </c>
      <c r="L99" s="5" t="s">
        <v>214</v>
      </c>
      <c r="M99" s="8">
        <v>11570</v>
      </c>
      <c r="N99" s="5" t="s">
        <v>221</v>
      </c>
    </row>
    <row r="100" spans="1:14" ht="39.6" x14ac:dyDescent="0.3">
      <c r="A100" s="1"/>
      <c r="B100" s="5" t="s">
        <v>47</v>
      </c>
      <c r="C100" s="5" t="s">
        <v>470</v>
      </c>
      <c r="D100" s="5" t="s">
        <v>471</v>
      </c>
      <c r="E100" s="4" t="s">
        <v>203</v>
      </c>
      <c r="F100" s="4" t="s">
        <v>204</v>
      </c>
      <c r="G100" s="6" t="s">
        <v>472</v>
      </c>
      <c r="H100" s="8">
        <v>0</v>
      </c>
      <c r="I100" s="5" t="s">
        <v>206</v>
      </c>
      <c r="J100" s="5" t="s">
        <v>207</v>
      </c>
      <c r="K100" s="5" t="s">
        <v>208</v>
      </c>
      <c r="L100" s="5" t="s">
        <v>209</v>
      </c>
      <c r="M100" s="8">
        <v>22980</v>
      </c>
      <c r="N100" s="5" t="s">
        <v>221</v>
      </c>
    </row>
    <row r="101" spans="1:14" ht="39.6" x14ac:dyDescent="0.3">
      <c r="A101" s="1"/>
      <c r="B101" s="5" t="s">
        <v>47</v>
      </c>
      <c r="C101" s="5" t="s">
        <v>473</v>
      </c>
      <c r="D101" s="5" t="s">
        <v>474</v>
      </c>
      <c r="E101" s="4" t="s">
        <v>203</v>
      </c>
      <c r="F101" s="4" t="s">
        <v>204</v>
      </c>
      <c r="G101" s="6" t="s">
        <v>475</v>
      </c>
      <c r="H101" s="8">
        <v>0</v>
      </c>
      <c r="I101" s="5" t="s">
        <v>206</v>
      </c>
      <c r="J101" s="5" t="s">
        <v>226</v>
      </c>
      <c r="K101" s="5" t="s">
        <v>208</v>
      </c>
      <c r="L101" s="5" t="s">
        <v>214</v>
      </c>
      <c r="M101" s="8">
        <v>12361</v>
      </c>
      <c r="N101" s="5" t="s">
        <v>221</v>
      </c>
    </row>
    <row r="102" spans="1:14" ht="39.6" x14ac:dyDescent="0.3">
      <c r="A102" s="1"/>
      <c r="B102" s="5" t="s">
        <v>47</v>
      </c>
      <c r="C102" s="5" t="s">
        <v>476</v>
      </c>
      <c r="D102" s="5" t="s">
        <v>477</v>
      </c>
      <c r="E102" s="4" t="s">
        <v>203</v>
      </c>
      <c r="F102" s="4" t="s">
        <v>204</v>
      </c>
      <c r="G102" s="6" t="s">
        <v>478</v>
      </c>
      <c r="H102" s="8">
        <v>0</v>
      </c>
      <c r="I102" s="5" t="s">
        <v>206</v>
      </c>
      <c r="J102" s="5" t="s">
        <v>226</v>
      </c>
      <c r="K102" s="5" t="s">
        <v>208</v>
      </c>
      <c r="L102" s="5" t="s">
        <v>214</v>
      </c>
      <c r="M102" s="8">
        <v>23258</v>
      </c>
      <c r="N102" s="5" t="s">
        <v>221</v>
      </c>
    </row>
    <row r="103" spans="1:14" ht="26.4" x14ac:dyDescent="0.3">
      <c r="A103" s="1"/>
      <c r="B103" s="5" t="s">
        <v>47</v>
      </c>
      <c r="C103" s="5" t="s">
        <v>479</v>
      </c>
      <c r="D103" s="5" t="s">
        <v>480</v>
      </c>
      <c r="E103" s="4" t="s">
        <v>203</v>
      </c>
      <c r="F103" s="4" t="s">
        <v>204</v>
      </c>
      <c r="G103" s="6" t="s">
        <v>481</v>
      </c>
      <c r="H103" s="8">
        <v>0</v>
      </c>
      <c r="I103" s="5" t="s">
        <v>206</v>
      </c>
      <c r="J103" s="5" t="s">
        <v>207</v>
      </c>
      <c r="K103" s="5" t="s">
        <v>208</v>
      </c>
      <c r="L103" s="5" t="s">
        <v>214</v>
      </c>
      <c r="M103" s="8">
        <v>853</v>
      </c>
      <c r="N103" s="5" t="s">
        <v>221</v>
      </c>
    </row>
    <row r="104" spans="1:14" x14ac:dyDescent="0.3">
      <c r="A104" s="1"/>
      <c r="B104" s="5" t="s">
        <v>47</v>
      </c>
      <c r="C104" s="5" t="s">
        <v>482</v>
      </c>
      <c r="D104" s="5" t="s">
        <v>483</v>
      </c>
      <c r="E104" s="4" t="s">
        <v>484</v>
      </c>
      <c r="F104" s="4" t="s">
        <v>485</v>
      </c>
      <c r="G104" s="6" t="s">
        <v>486</v>
      </c>
      <c r="H104" s="8">
        <v>0</v>
      </c>
      <c r="I104" s="5" t="s">
        <v>206</v>
      </c>
      <c r="J104" s="5" t="s">
        <v>207</v>
      </c>
      <c r="K104" s="5" t="s">
        <v>208</v>
      </c>
      <c r="L104" s="5" t="s">
        <v>209</v>
      </c>
      <c r="M104" s="8">
        <v>12735</v>
      </c>
      <c r="N104" s="5" t="s">
        <v>221</v>
      </c>
    </row>
    <row r="105" spans="1:14" ht="26.4" x14ac:dyDescent="0.3">
      <c r="A105" s="1"/>
      <c r="B105" s="5" t="s">
        <v>47</v>
      </c>
      <c r="C105" s="5" t="s">
        <v>308</v>
      </c>
      <c r="D105" s="5" t="s">
        <v>487</v>
      </c>
      <c r="E105" s="4" t="s">
        <v>488</v>
      </c>
      <c r="F105" s="4" t="s">
        <v>489</v>
      </c>
      <c r="G105" s="6" t="s">
        <v>490</v>
      </c>
      <c r="H105" s="8">
        <v>0</v>
      </c>
      <c r="I105" s="5" t="s">
        <v>206</v>
      </c>
      <c r="J105" s="5" t="s">
        <v>207</v>
      </c>
      <c r="K105" s="5" t="s">
        <v>208</v>
      </c>
      <c r="L105" s="5" t="s">
        <v>209</v>
      </c>
      <c r="M105" s="8">
        <v>442</v>
      </c>
      <c r="N105" s="5" t="s">
        <v>221</v>
      </c>
    </row>
    <row r="106" spans="1:14" ht="52.8" x14ac:dyDescent="0.3">
      <c r="A106" s="1"/>
      <c r="B106" s="5" t="s">
        <v>47</v>
      </c>
      <c r="C106" s="5" t="s">
        <v>216</v>
      </c>
      <c r="D106" s="5" t="s">
        <v>491</v>
      </c>
      <c r="E106" s="4" t="s">
        <v>203</v>
      </c>
      <c r="F106" s="4" t="s">
        <v>204</v>
      </c>
      <c r="G106" s="6" t="s">
        <v>492</v>
      </c>
      <c r="H106" s="8">
        <v>0</v>
      </c>
      <c r="I106" s="5" t="s">
        <v>206</v>
      </c>
      <c r="J106" s="5" t="s">
        <v>207</v>
      </c>
      <c r="K106" s="5" t="s">
        <v>208</v>
      </c>
      <c r="L106" s="5" t="s">
        <v>214</v>
      </c>
      <c r="M106" s="8">
        <v>834</v>
      </c>
      <c r="N106" s="5" t="s">
        <v>221</v>
      </c>
    </row>
    <row r="107" spans="1:14" ht="39.6" x14ac:dyDescent="0.3">
      <c r="A107" s="1"/>
      <c r="B107" s="5" t="s">
        <v>47</v>
      </c>
      <c r="C107" s="5" t="s">
        <v>216</v>
      </c>
      <c r="D107" s="5" t="s">
        <v>493</v>
      </c>
      <c r="E107" s="4" t="s">
        <v>203</v>
      </c>
      <c r="F107" s="4" t="s">
        <v>204</v>
      </c>
      <c r="G107" s="6" t="s">
        <v>494</v>
      </c>
      <c r="H107" s="8">
        <v>0</v>
      </c>
      <c r="I107" s="5" t="s">
        <v>206</v>
      </c>
      <c r="J107" s="5" t="s">
        <v>207</v>
      </c>
      <c r="K107" s="5" t="s">
        <v>208</v>
      </c>
      <c r="L107" s="5" t="s">
        <v>214</v>
      </c>
      <c r="M107" s="8">
        <v>1601</v>
      </c>
      <c r="N107" s="5" t="s">
        <v>221</v>
      </c>
    </row>
    <row r="108" spans="1:14" ht="52.8" x14ac:dyDescent="0.3">
      <c r="A108" s="1"/>
      <c r="B108" s="5" t="s">
        <v>47</v>
      </c>
      <c r="C108" s="5" t="s">
        <v>216</v>
      </c>
      <c r="D108" s="5" t="s">
        <v>495</v>
      </c>
      <c r="E108" s="4" t="s">
        <v>203</v>
      </c>
      <c r="F108" s="4" t="s">
        <v>204</v>
      </c>
      <c r="G108" s="6" t="s">
        <v>496</v>
      </c>
      <c r="H108" s="8">
        <v>0</v>
      </c>
      <c r="I108" s="5" t="s">
        <v>206</v>
      </c>
      <c r="J108" s="5" t="s">
        <v>207</v>
      </c>
      <c r="K108" s="5" t="s">
        <v>208</v>
      </c>
      <c r="L108" s="5" t="s">
        <v>214</v>
      </c>
      <c r="M108" s="8">
        <v>9267</v>
      </c>
      <c r="N108" s="5" t="s">
        <v>221</v>
      </c>
    </row>
    <row r="109" spans="1:14" ht="26.4" x14ac:dyDescent="0.3">
      <c r="A109" s="1"/>
      <c r="B109" s="5" t="s">
        <v>47</v>
      </c>
      <c r="C109" s="5" t="s">
        <v>216</v>
      </c>
      <c r="D109" s="5" t="s">
        <v>497</v>
      </c>
      <c r="E109" s="4" t="s">
        <v>203</v>
      </c>
      <c r="F109" s="4" t="s">
        <v>204</v>
      </c>
      <c r="G109" s="6" t="s">
        <v>498</v>
      </c>
      <c r="H109" s="8">
        <v>0</v>
      </c>
      <c r="I109" s="5" t="s">
        <v>206</v>
      </c>
      <c r="J109" s="5" t="s">
        <v>226</v>
      </c>
      <c r="K109" s="5" t="s">
        <v>208</v>
      </c>
      <c r="L109" s="5" t="s">
        <v>214</v>
      </c>
      <c r="M109" s="8">
        <v>464</v>
      </c>
      <c r="N109" s="5" t="s">
        <v>221</v>
      </c>
    </row>
    <row r="110" spans="1:14" ht="26.4" x14ac:dyDescent="0.3">
      <c r="A110" s="1"/>
      <c r="B110" s="5" t="s">
        <v>47</v>
      </c>
      <c r="C110" s="5" t="s">
        <v>499</v>
      </c>
      <c r="D110" s="5" t="s">
        <v>500</v>
      </c>
      <c r="E110" s="4" t="s">
        <v>203</v>
      </c>
      <c r="F110" s="4" t="s">
        <v>204</v>
      </c>
      <c r="G110" s="6" t="s">
        <v>501</v>
      </c>
      <c r="H110" s="8">
        <v>0</v>
      </c>
      <c r="I110" s="5" t="s">
        <v>206</v>
      </c>
      <c r="J110" s="5" t="s">
        <v>226</v>
      </c>
      <c r="K110" s="5" t="s">
        <v>208</v>
      </c>
      <c r="L110" s="5" t="s">
        <v>214</v>
      </c>
      <c r="M110" s="8">
        <v>1987</v>
      </c>
      <c r="N110" s="5" t="s">
        <v>221</v>
      </c>
    </row>
    <row r="111" spans="1:14" ht="26.4" x14ac:dyDescent="0.3">
      <c r="A111" s="1"/>
      <c r="B111" s="5" t="s">
        <v>47</v>
      </c>
      <c r="C111" s="5" t="s">
        <v>502</v>
      </c>
      <c r="D111" s="5" t="s">
        <v>503</v>
      </c>
      <c r="E111" s="4" t="s">
        <v>203</v>
      </c>
      <c r="F111" s="4" t="s">
        <v>204</v>
      </c>
      <c r="G111" s="6" t="s">
        <v>504</v>
      </c>
      <c r="H111" s="8">
        <v>0</v>
      </c>
      <c r="I111" s="5" t="s">
        <v>206</v>
      </c>
      <c r="J111" s="5" t="s">
        <v>226</v>
      </c>
      <c r="K111" s="5" t="s">
        <v>208</v>
      </c>
      <c r="L111" s="5" t="s">
        <v>214</v>
      </c>
      <c r="M111" s="8">
        <v>24318</v>
      </c>
      <c r="N111" s="5" t="s">
        <v>221</v>
      </c>
    </row>
    <row r="112" spans="1:14" x14ac:dyDescent="0.3">
      <c r="A112" s="1"/>
      <c r="B112" s="5" t="s">
        <v>47</v>
      </c>
      <c r="C112" s="5" t="s">
        <v>505</v>
      </c>
      <c r="D112" s="5" t="s">
        <v>506</v>
      </c>
      <c r="E112" s="4" t="s">
        <v>507</v>
      </c>
      <c r="F112" s="4" t="s">
        <v>333</v>
      </c>
      <c r="G112" s="6" t="s">
        <v>508</v>
      </c>
      <c r="H112" s="8">
        <v>0</v>
      </c>
      <c r="I112" s="5" t="s">
        <v>206</v>
      </c>
      <c r="J112" s="5" t="s">
        <v>207</v>
      </c>
      <c r="K112" s="5" t="s">
        <v>208</v>
      </c>
      <c r="L112" s="5" t="s">
        <v>209</v>
      </c>
      <c r="M112" s="8">
        <v>14938</v>
      </c>
      <c r="N112" s="5" t="s">
        <v>221</v>
      </c>
    </row>
    <row r="113" spans="1:14" ht="26.4" x14ac:dyDescent="0.3">
      <c r="A113" s="1"/>
      <c r="B113" s="5" t="s">
        <v>47</v>
      </c>
      <c r="C113" s="5" t="s">
        <v>509</v>
      </c>
      <c r="D113" s="5" t="s">
        <v>510</v>
      </c>
      <c r="E113" s="4" t="s">
        <v>203</v>
      </c>
      <c r="F113" s="4" t="s">
        <v>204</v>
      </c>
      <c r="G113" s="6" t="s">
        <v>511</v>
      </c>
      <c r="H113" s="8">
        <v>0</v>
      </c>
      <c r="I113" s="5" t="s">
        <v>206</v>
      </c>
      <c r="J113" s="5" t="s">
        <v>207</v>
      </c>
      <c r="K113" s="5" t="s">
        <v>208</v>
      </c>
      <c r="L113" s="5" t="s">
        <v>214</v>
      </c>
      <c r="M113" s="8">
        <v>500</v>
      </c>
      <c r="N113" s="5" t="s">
        <v>221</v>
      </c>
    </row>
    <row r="114" spans="1:14" ht="66" x14ac:dyDescent="0.3">
      <c r="A114" s="1"/>
      <c r="B114" s="5" t="s">
        <v>47</v>
      </c>
      <c r="C114" s="5" t="s">
        <v>509</v>
      </c>
      <c r="D114" s="5" t="s">
        <v>512</v>
      </c>
      <c r="E114" s="4" t="s">
        <v>203</v>
      </c>
      <c r="F114" s="4" t="s">
        <v>204</v>
      </c>
      <c r="G114" s="6" t="s">
        <v>513</v>
      </c>
      <c r="H114" s="8">
        <v>0</v>
      </c>
      <c r="I114" s="5" t="s">
        <v>206</v>
      </c>
      <c r="J114" s="5" t="s">
        <v>207</v>
      </c>
      <c r="K114" s="5" t="s">
        <v>208</v>
      </c>
      <c r="L114" s="5" t="s">
        <v>214</v>
      </c>
      <c r="M114" s="8">
        <v>8680</v>
      </c>
      <c r="N114" s="5" t="s">
        <v>221</v>
      </c>
    </row>
    <row r="115" spans="1:14" ht="66" x14ac:dyDescent="0.3">
      <c r="A115" s="1"/>
      <c r="B115" s="5" t="s">
        <v>47</v>
      </c>
      <c r="C115" s="5" t="s">
        <v>514</v>
      </c>
      <c r="D115" s="5" t="s">
        <v>515</v>
      </c>
      <c r="E115" s="4" t="s">
        <v>203</v>
      </c>
      <c r="F115" s="4" t="s">
        <v>204</v>
      </c>
      <c r="G115" s="6" t="s">
        <v>516</v>
      </c>
      <c r="H115" s="8">
        <v>0</v>
      </c>
      <c r="I115" s="5" t="s">
        <v>206</v>
      </c>
      <c r="J115" s="5" t="s">
        <v>226</v>
      </c>
      <c r="K115" s="5" t="s">
        <v>208</v>
      </c>
      <c r="L115" s="5" t="s">
        <v>214</v>
      </c>
      <c r="M115" s="8">
        <v>818</v>
      </c>
      <c r="N115" s="5" t="s">
        <v>221</v>
      </c>
    </row>
    <row r="116" spans="1:14" ht="66" x14ac:dyDescent="0.3">
      <c r="A116" s="1"/>
      <c r="B116" s="5" t="s">
        <v>47</v>
      </c>
      <c r="C116" s="5" t="s">
        <v>517</v>
      </c>
      <c r="D116" s="5" t="s">
        <v>313</v>
      </c>
      <c r="E116" s="4" t="s">
        <v>518</v>
      </c>
      <c r="F116" s="4" t="s">
        <v>463</v>
      </c>
      <c r="G116" s="6" t="s">
        <v>519</v>
      </c>
      <c r="H116" s="8">
        <v>0</v>
      </c>
      <c r="I116" s="5" t="s">
        <v>206</v>
      </c>
      <c r="J116" s="5" t="s">
        <v>226</v>
      </c>
      <c r="K116" s="5" t="s">
        <v>208</v>
      </c>
      <c r="L116" s="5" t="s">
        <v>209</v>
      </c>
      <c r="M116" s="8">
        <v>10671</v>
      </c>
      <c r="N116" s="5" t="s">
        <v>221</v>
      </c>
    </row>
    <row r="117" spans="1:14" ht="52.8" x14ac:dyDescent="0.3">
      <c r="A117" s="1"/>
      <c r="B117" s="5" t="s">
        <v>47</v>
      </c>
      <c r="C117" s="5" t="s">
        <v>520</v>
      </c>
      <c r="D117" s="5" t="s">
        <v>313</v>
      </c>
      <c r="E117" s="4" t="s">
        <v>203</v>
      </c>
      <c r="F117" s="4" t="s">
        <v>204</v>
      </c>
      <c r="G117" s="6" t="s">
        <v>521</v>
      </c>
      <c r="H117" s="8">
        <v>0</v>
      </c>
      <c r="I117" s="5" t="s">
        <v>206</v>
      </c>
      <c r="J117" s="5" t="s">
        <v>226</v>
      </c>
      <c r="K117" s="5" t="s">
        <v>208</v>
      </c>
      <c r="L117" s="5" t="s">
        <v>214</v>
      </c>
      <c r="M117" s="8">
        <v>1422</v>
      </c>
      <c r="N117" s="5" t="s">
        <v>221</v>
      </c>
    </row>
    <row r="118" spans="1:14" ht="39.6" x14ac:dyDescent="0.3">
      <c r="A118" s="1"/>
      <c r="B118" s="5" t="s">
        <v>47</v>
      </c>
      <c r="C118" s="5" t="s">
        <v>520</v>
      </c>
      <c r="D118" s="5" t="s">
        <v>522</v>
      </c>
      <c r="E118" s="4" t="s">
        <v>203</v>
      </c>
      <c r="F118" s="4" t="s">
        <v>204</v>
      </c>
      <c r="G118" s="6" t="s">
        <v>523</v>
      </c>
      <c r="H118" s="8">
        <v>0</v>
      </c>
      <c r="I118" s="5" t="s">
        <v>206</v>
      </c>
      <c r="J118" s="5" t="s">
        <v>226</v>
      </c>
      <c r="K118" s="5" t="s">
        <v>208</v>
      </c>
      <c r="L118" s="5" t="s">
        <v>214</v>
      </c>
      <c r="M118" s="8">
        <v>1941</v>
      </c>
      <c r="N118" s="5" t="s">
        <v>221</v>
      </c>
    </row>
    <row r="119" spans="1:14" ht="52.8" x14ac:dyDescent="0.3">
      <c r="A119" s="1"/>
      <c r="B119" s="5" t="s">
        <v>47</v>
      </c>
      <c r="C119" s="5" t="s">
        <v>524</v>
      </c>
      <c r="D119" s="5" t="s">
        <v>525</v>
      </c>
      <c r="E119" s="4" t="s">
        <v>203</v>
      </c>
      <c r="F119" s="4" t="s">
        <v>204</v>
      </c>
      <c r="G119" s="6" t="s">
        <v>526</v>
      </c>
      <c r="H119" s="8">
        <v>0</v>
      </c>
      <c r="I119" s="5" t="s">
        <v>206</v>
      </c>
      <c r="J119" s="5" t="s">
        <v>226</v>
      </c>
      <c r="K119" s="5" t="s">
        <v>208</v>
      </c>
      <c r="L119" s="5" t="s">
        <v>214</v>
      </c>
      <c r="M119" s="8">
        <v>642</v>
      </c>
      <c r="N119" s="5" t="s">
        <v>221</v>
      </c>
    </row>
    <row r="120" spans="1:14" ht="26.4" x14ac:dyDescent="0.3">
      <c r="A120" s="1"/>
      <c r="B120" s="5" t="s">
        <v>47</v>
      </c>
      <c r="C120" s="5" t="s">
        <v>524</v>
      </c>
      <c r="D120" s="5" t="s">
        <v>527</v>
      </c>
      <c r="E120" s="4" t="s">
        <v>528</v>
      </c>
      <c r="F120" s="4" t="s">
        <v>529</v>
      </c>
      <c r="G120" s="6" t="s">
        <v>530</v>
      </c>
      <c r="H120" s="8">
        <v>0</v>
      </c>
      <c r="I120" s="5" t="s">
        <v>206</v>
      </c>
      <c r="J120" s="5" t="s">
        <v>207</v>
      </c>
      <c r="K120" s="5" t="s">
        <v>208</v>
      </c>
      <c r="L120" s="5" t="s">
        <v>209</v>
      </c>
      <c r="M120" s="8">
        <v>637</v>
      </c>
      <c r="N120" s="5" t="s">
        <v>221</v>
      </c>
    </row>
    <row r="121" spans="1:14" ht="39.6" x14ac:dyDescent="0.3">
      <c r="A121" s="1"/>
      <c r="B121" s="5" t="s">
        <v>47</v>
      </c>
      <c r="C121" s="5" t="s">
        <v>531</v>
      </c>
      <c r="D121" s="5" t="s">
        <v>532</v>
      </c>
      <c r="E121" s="4" t="s">
        <v>203</v>
      </c>
      <c r="F121" s="4" t="s">
        <v>204</v>
      </c>
      <c r="G121" s="6" t="s">
        <v>533</v>
      </c>
      <c r="H121" s="8">
        <v>0</v>
      </c>
      <c r="I121" s="5" t="s">
        <v>206</v>
      </c>
      <c r="J121" s="5" t="s">
        <v>226</v>
      </c>
      <c r="K121" s="5" t="s">
        <v>208</v>
      </c>
      <c r="L121" s="5" t="s">
        <v>214</v>
      </c>
      <c r="M121" s="8">
        <v>1110</v>
      </c>
      <c r="N121" s="5" t="s">
        <v>221</v>
      </c>
    </row>
    <row r="122" spans="1:14" x14ac:dyDescent="0.3">
      <c r="A122" s="1"/>
      <c r="B122" s="5" t="s">
        <v>534</v>
      </c>
      <c r="C122" s="5" t="s">
        <v>535</v>
      </c>
      <c r="D122" s="5" t="s">
        <v>17</v>
      </c>
      <c r="E122" s="4" t="s">
        <v>203</v>
      </c>
      <c r="F122" s="4" t="s">
        <v>204</v>
      </c>
      <c r="G122" s="6" t="s">
        <v>536</v>
      </c>
      <c r="H122" s="8">
        <v>18.140999999999998</v>
      </c>
      <c r="I122" s="5" t="s">
        <v>206</v>
      </c>
      <c r="J122" s="5" t="s">
        <v>207</v>
      </c>
      <c r="K122" s="5" t="s">
        <v>208</v>
      </c>
      <c r="L122" s="5" t="s">
        <v>209</v>
      </c>
      <c r="M122" s="8">
        <v>58</v>
      </c>
      <c r="N122" s="5" t="s">
        <v>210</v>
      </c>
    </row>
    <row r="123" spans="1:14" x14ac:dyDescent="0.3">
      <c r="A123" s="1"/>
      <c r="B123" s="5" t="s">
        <v>69</v>
      </c>
      <c r="C123" s="5" t="s">
        <v>537</v>
      </c>
      <c r="D123" s="5" t="s">
        <v>538</v>
      </c>
      <c r="E123" s="4" t="s">
        <v>203</v>
      </c>
      <c r="F123" s="4" t="s">
        <v>204</v>
      </c>
      <c r="G123" s="6" t="s">
        <v>539</v>
      </c>
      <c r="H123" s="8">
        <v>0</v>
      </c>
      <c r="I123" s="5" t="s">
        <v>206</v>
      </c>
      <c r="J123" s="5" t="s">
        <v>226</v>
      </c>
      <c r="K123" s="5" t="s">
        <v>208</v>
      </c>
      <c r="L123" s="5" t="s">
        <v>214</v>
      </c>
      <c r="M123" s="8">
        <v>681</v>
      </c>
      <c r="N123" s="5" t="s">
        <v>221</v>
      </c>
    </row>
    <row r="124" spans="1:14" x14ac:dyDescent="0.3">
      <c r="A124" s="1"/>
      <c r="B124" s="5" t="s">
        <v>69</v>
      </c>
      <c r="C124" s="5" t="s">
        <v>537</v>
      </c>
      <c r="D124" s="5" t="s">
        <v>540</v>
      </c>
      <c r="E124" s="4" t="s">
        <v>203</v>
      </c>
      <c r="F124" s="4" t="s">
        <v>204</v>
      </c>
      <c r="G124" s="6" t="s">
        <v>541</v>
      </c>
      <c r="H124" s="8">
        <v>0</v>
      </c>
      <c r="I124" s="5" t="s">
        <v>206</v>
      </c>
      <c r="J124" s="5" t="s">
        <v>207</v>
      </c>
      <c r="K124" s="5" t="s">
        <v>208</v>
      </c>
      <c r="L124" s="5" t="s">
        <v>214</v>
      </c>
      <c r="M124" s="8">
        <v>680</v>
      </c>
      <c r="N124" s="5" t="s">
        <v>221</v>
      </c>
    </row>
    <row r="125" spans="1:14" x14ac:dyDescent="0.3">
      <c r="A125" s="1"/>
      <c r="B125" s="5" t="s">
        <v>183</v>
      </c>
      <c r="C125" s="5" t="s">
        <v>542</v>
      </c>
      <c r="D125" s="5" t="s">
        <v>87</v>
      </c>
      <c r="E125" s="4" t="s">
        <v>203</v>
      </c>
      <c r="F125" s="4" t="s">
        <v>204</v>
      </c>
      <c r="G125" s="6" t="s">
        <v>543</v>
      </c>
      <c r="H125" s="8">
        <v>0</v>
      </c>
      <c r="I125" s="5" t="s">
        <v>206</v>
      </c>
      <c r="J125" s="5" t="s">
        <v>226</v>
      </c>
      <c r="K125" s="5" t="s">
        <v>208</v>
      </c>
      <c r="L125" s="5" t="s">
        <v>214</v>
      </c>
      <c r="M125" s="8">
        <v>258</v>
      </c>
      <c r="N125" s="5" t="s">
        <v>210</v>
      </c>
    </row>
    <row r="126" spans="1:14" x14ac:dyDescent="0.3">
      <c r="A126" s="1"/>
      <c r="B126" s="5" t="s">
        <v>183</v>
      </c>
      <c r="C126" s="5" t="s">
        <v>542</v>
      </c>
      <c r="D126" s="5" t="s">
        <v>544</v>
      </c>
      <c r="E126" s="4" t="s">
        <v>203</v>
      </c>
      <c r="F126" s="4" t="s">
        <v>545</v>
      </c>
      <c r="G126" s="6" t="s">
        <v>546</v>
      </c>
      <c r="H126" s="8">
        <v>80</v>
      </c>
      <c r="I126" s="5" t="s">
        <v>206</v>
      </c>
      <c r="J126" s="5" t="s">
        <v>207</v>
      </c>
      <c r="K126" s="5" t="s">
        <v>208</v>
      </c>
      <c r="L126" s="5" t="s">
        <v>209</v>
      </c>
      <c r="M126" s="8">
        <v>98</v>
      </c>
      <c r="N126" s="5" t="s">
        <v>210</v>
      </c>
    </row>
    <row r="127" spans="1:14" x14ac:dyDescent="0.3">
      <c r="A127" s="1"/>
      <c r="B127" s="5" t="s">
        <v>183</v>
      </c>
      <c r="C127" s="5" t="s">
        <v>542</v>
      </c>
      <c r="D127" s="5" t="s">
        <v>544</v>
      </c>
      <c r="E127" s="4" t="s">
        <v>203</v>
      </c>
      <c r="F127" s="4" t="s">
        <v>204</v>
      </c>
      <c r="G127" s="6" t="s">
        <v>547</v>
      </c>
      <c r="H127" s="8">
        <v>80</v>
      </c>
      <c r="I127" s="5" t="s">
        <v>206</v>
      </c>
      <c r="J127" s="5" t="s">
        <v>207</v>
      </c>
      <c r="K127" s="5" t="s">
        <v>208</v>
      </c>
      <c r="L127" s="5" t="s">
        <v>214</v>
      </c>
      <c r="M127" s="8">
        <v>98</v>
      </c>
      <c r="N127" s="5" t="s">
        <v>210</v>
      </c>
    </row>
    <row r="128" spans="1:14" x14ac:dyDescent="0.3">
      <c r="A128" s="1"/>
      <c r="B128" s="5" t="s">
        <v>183</v>
      </c>
      <c r="C128" s="5" t="s">
        <v>542</v>
      </c>
      <c r="D128" s="5" t="s">
        <v>544</v>
      </c>
      <c r="E128" s="4" t="s">
        <v>203</v>
      </c>
      <c r="F128" s="4" t="s">
        <v>545</v>
      </c>
      <c r="G128" s="6" t="s">
        <v>548</v>
      </c>
      <c r="H128" s="8">
        <v>80</v>
      </c>
      <c r="I128" s="5" t="s">
        <v>206</v>
      </c>
      <c r="J128" s="5" t="s">
        <v>207</v>
      </c>
      <c r="K128" s="5" t="s">
        <v>208</v>
      </c>
      <c r="L128" s="5" t="s">
        <v>209</v>
      </c>
      <c r="M128" s="8">
        <v>98</v>
      </c>
      <c r="N128" s="5" t="s">
        <v>210</v>
      </c>
    </row>
    <row r="129" spans="1:14" x14ac:dyDescent="0.3">
      <c r="A129" s="1"/>
      <c r="B129" s="5" t="s">
        <v>183</v>
      </c>
      <c r="C129" s="5" t="s">
        <v>542</v>
      </c>
      <c r="D129" s="5" t="s">
        <v>549</v>
      </c>
      <c r="E129" s="4" t="s">
        <v>203</v>
      </c>
      <c r="F129" s="4" t="s">
        <v>204</v>
      </c>
      <c r="G129" s="6" t="s">
        <v>550</v>
      </c>
      <c r="H129" s="8">
        <v>80</v>
      </c>
      <c r="I129" s="5" t="s">
        <v>206</v>
      </c>
      <c r="J129" s="5" t="s">
        <v>207</v>
      </c>
      <c r="K129" s="5" t="s">
        <v>208</v>
      </c>
      <c r="L129" s="5" t="s">
        <v>209</v>
      </c>
      <c r="M129" s="8">
        <v>8485</v>
      </c>
      <c r="N129" s="5" t="s">
        <v>221</v>
      </c>
    </row>
    <row r="130" spans="1:14" x14ac:dyDescent="0.3">
      <c r="A130" s="1"/>
      <c r="B130" s="5" t="s">
        <v>183</v>
      </c>
      <c r="C130" s="5" t="s">
        <v>542</v>
      </c>
      <c r="D130" s="5" t="s">
        <v>549</v>
      </c>
      <c r="E130" s="4" t="s">
        <v>203</v>
      </c>
      <c r="F130" s="4" t="s">
        <v>545</v>
      </c>
      <c r="G130" s="6" t="s">
        <v>551</v>
      </c>
      <c r="H130" s="8">
        <v>80</v>
      </c>
      <c r="I130" s="5" t="s">
        <v>206</v>
      </c>
      <c r="J130" s="5" t="s">
        <v>207</v>
      </c>
      <c r="K130" s="5" t="s">
        <v>208</v>
      </c>
      <c r="L130" s="5" t="s">
        <v>209</v>
      </c>
      <c r="M130" s="8">
        <v>8485</v>
      </c>
      <c r="N130" s="5" t="s">
        <v>221</v>
      </c>
    </row>
    <row r="131" spans="1:14" ht="39.6" x14ac:dyDescent="0.3">
      <c r="A131" s="1"/>
      <c r="B131" s="5" t="s">
        <v>53</v>
      </c>
      <c r="C131" s="5" t="s">
        <v>552</v>
      </c>
      <c r="D131" s="5" t="s">
        <v>553</v>
      </c>
      <c r="E131" s="4" t="s">
        <v>203</v>
      </c>
      <c r="F131" s="4" t="s">
        <v>204</v>
      </c>
      <c r="G131" s="6" t="s">
        <v>554</v>
      </c>
      <c r="H131" s="8">
        <v>0</v>
      </c>
      <c r="I131" s="5" t="s">
        <v>206</v>
      </c>
      <c r="J131" s="5" t="s">
        <v>226</v>
      </c>
      <c r="K131" s="5" t="s">
        <v>208</v>
      </c>
      <c r="L131" s="5" t="s">
        <v>214</v>
      </c>
      <c r="M131" s="8">
        <v>22651</v>
      </c>
      <c r="N131" s="5" t="s">
        <v>221</v>
      </c>
    </row>
    <row r="132" spans="1:14" ht="26.4" x14ac:dyDescent="0.3">
      <c r="A132" s="1"/>
      <c r="B132" s="5" t="s">
        <v>53</v>
      </c>
      <c r="C132" s="5" t="s">
        <v>552</v>
      </c>
      <c r="D132" s="5" t="s">
        <v>555</v>
      </c>
      <c r="E132" s="4" t="s">
        <v>203</v>
      </c>
      <c r="F132" s="4" t="s">
        <v>204</v>
      </c>
      <c r="G132" s="6" t="s">
        <v>556</v>
      </c>
      <c r="H132" s="8">
        <v>0</v>
      </c>
      <c r="I132" s="5" t="s">
        <v>206</v>
      </c>
      <c r="J132" s="5" t="s">
        <v>207</v>
      </c>
      <c r="K132" s="5" t="s">
        <v>208</v>
      </c>
      <c r="L132" s="5" t="s">
        <v>214</v>
      </c>
      <c r="M132" s="8">
        <v>22636</v>
      </c>
      <c r="N132" s="5" t="s">
        <v>221</v>
      </c>
    </row>
    <row r="133" spans="1:14" ht="39.6" x14ac:dyDescent="0.3">
      <c r="A133" s="1"/>
      <c r="B133" s="5" t="s">
        <v>53</v>
      </c>
      <c r="C133" s="5" t="s">
        <v>557</v>
      </c>
      <c r="D133" s="5" t="s">
        <v>558</v>
      </c>
      <c r="E133" s="4" t="s">
        <v>203</v>
      </c>
      <c r="F133" s="4" t="s">
        <v>204</v>
      </c>
      <c r="G133" s="6" t="s">
        <v>559</v>
      </c>
      <c r="H133" s="8">
        <v>0</v>
      </c>
      <c r="I133" s="5" t="s">
        <v>206</v>
      </c>
      <c r="J133" s="5" t="s">
        <v>226</v>
      </c>
      <c r="K133" s="5" t="s">
        <v>208</v>
      </c>
      <c r="L133" s="5" t="s">
        <v>214</v>
      </c>
      <c r="M133" s="8">
        <v>13666</v>
      </c>
      <c r="N133" s="5" t="s">
        <v>221</v>
      </c>
    </row>
    <row r="134" spans="1:14" ht="26.4" x14ac:dyDescent="0.3">
      <c r="A134" s="1"/>
      <c r="B134" s="5" t="s">
        <v>53</v>
      </c>
      <c r="C134" s="5" t="s">
        <v>560</v>
      </c>
      <c r="D134" s="5" t="s">
        <v>561</v>
      </c>
      <c r="E134" s="4" t="s">
        <v>562</v>
      </c>
      <c r="F134" s="4" t="s">
        <v>563</v>
      </c>
      <c r="G134" s="6" t="s">
        <v>564</v>
      </c>
      <c r="H134" s="8">
        <v>0</v>
      </c>
      <c r="I134" s="5" t="s">
        <v>206</v>
      </c>
      <c r="J134" s="5" t="s">
        <v>207</v>
      </c>
      <c r="K134" s="5" t="s">
        <v>208</v>
      </c>
      <c r="L134" s="5" t="s">
        <v>311</v>
      </c>
      <c r="M134" s="8">
        <v>17710</v>
      </c>
      <c r="N134" s="5" t="s">
        <v>221</v>
      </c>
    </row>
    <row r="135" spans="1:14" ht="39.6" x14ac:dyDescent="0.3">
      <c r="A135" s="1"/>
      <c r="B135" s="5" t="s">
        <v>53</v>
      </c>
      <c r="C135" s="5" t="s">
        <v>565</v>
      </c>
      <c r="D135" s="5" t="s">
        <v>566</v>
      </c>
      <c r="E135" s="4" t="s">
        <v>203</v>
      </c>
      <c r="F135" s="4" t="s">
        <v>204</v>
      </c>
      <c r="G135" s="6" t="s">
        <v>567</v>
      </c>
      <c r="H135" s="8">
        <v>0</v>
      </c>
      <c r="I135" s="5" t="s">
        <v>206</v>
      </c>
      <c r="J135" s="5" t="s">
        <v>226</v>
      </c>
      <c r="K135" s="5" t="s">
        <v>208</v>
      </c>
      <c r="L135" s="5" t="s">
        <v>214</v>
      </c>
      <c r="M135" s="8">
        <v>13658</v>
      </c>
      <c r="N135" s="5" t="s">
        <v>221</v>
      </c>
    </row>
    <row r="136" spans="1:14" ht="26.4" x14ac:dyDescent="0.3">
      <c r="A136" s="1"/>
      <c r="B136" s="5" t="s">
        <v>53</v>
      </c>
      <c r="C136" s="5" t="s">
        <v>565</v>
      </c>
      <c r="D136" s="5" t="s">
        <v>568</v>
      </c>
      <c r="E136" s="4" t="s">
        <v>203</v>
      </c>
      <c r="F136" s="4" t="s">
        <v>204</v>
      </c>
      <c r="G136" s="6" t="s">
        <v>569</v>
      </c>
      <c r="H136" s="8">
        <v>0</v>
      </c>
      <c r="I136" s="5" t="s">
        <v>206</v>
      </c>
      <c r="J136" s="5" t="s">
        <v>207</v>
      </c>
      <c r="K136" s="5" t="s">
        <v>208</v>
      </c>
      <c r="L136" s="5" t="s">
        <v>214</v>
      </c>
      <c r="M136" s="8">
        <v>23317</v>
      </c>
      <c r="N136" s="5" t="s">
        <v>221</v>
      </c>
    </row>
    <row r="137" spans="1:14" ht="52.8" x14ac:dyDescent="0.3">
      <c r="A137" s="1"/>
      <c r="B137" s="5" t="s">
        <v>53</v>
      </c>
      <c r="C137" s="5" t="s">
        <v>570</v>
      </c>
      <c r="D137" s="5" t="s">
        <v>571</v>
      </c>
      <c r="E137" s="4" t="s">
        <v>203</v>
      </c>
      <c r="F137" s="4" t="s">
        <v>204</v>
      </c>
      <c r="G137" s="6" t="s">
        <v>572</v>
      </c>
      <c r="H137" s="8">
        <v>0</v>
      </c>
      <c r="I137" s="5" t="s">
        <v>206</v>
      </c>
      <c r="J137" s="5" t="s">
        <v>226</v>
      </c>
      <c r="K137" s="5" t="s">
        <v>208</v>
      </c>
      <c r="L137" s="5" t="s">
        <v>214</v>
      </c>
      <c r="M137" s="8">
        <v>17377</v>
      </c>
      <c r="N137" s="5" t="s">
        <v>221</v>
      </c>
    </row>
    <row r="138" spans="1:14" ht="39.6" x14ac:dyDescent="0.3">
      <c r="A138" s="1"/>
      <c r="B138" s="5" t="s">
        <v>53</v>
      </c>
      <c r="C138" s="5" t="s">
        <v>573</v>
      </c>
      <c r="D138" s="5" t="s">
        <v>574</v>
      </c>
      <c r="E138" s="4" t="s">
        <v>203</v>
      </c>
      <c r="F138" s="4" t="s">
        <v>204</v>
      </c>
      <c r="G138" s="6" t="s">
        <v>575</v>
      </c>
      <c r="H138" s="8">
        <v>0</v>
      </c>
      <c r="I138" s="5" t="s">
        <v>206</v>
      </c>
      <c r="J138" s="5" t="s">
        <v>207</v>
      </c>
      <c r="K138" s="5" t="s">
        <v>208</v>
      </c>
      <c r="L138" s="5" t="s">
        <v>214</v>
      </c>
      <c r="M138" s="8">
        <v>11823</v>
      </c>
      <c r="N138" s="5" t="s">
        <v>221</v>
      </c>
    </row>
    <row r="139" spans="1:14" ht="26.4" x14ac:dyDescent="0.3">
      <c r="A139" s="1"/>
      <c r="B139" s="5" t="s">
        <v>53</v>
      </c>
      <c r="C139" s="5" t="s">
        <v>573</v>
      </c>
      <c r="D139" s="5" t="s">
        <v>576</v>
      </c>
      <c r="E139" s="4" t="s">
        <v>203</v>
      </c>
      <c r="F139" s="4" t="s">
        <v>204</v>
      </c>
      <c r="G139" s="6" t="s">
        <v>577</v>
      </c>
      <c r="H139" s="8">
        <v>0</v>
      </c>
      <c r="I139" s="5" t="s">
        <v>206</v>
      </c>
      <c r="J139" s="5" t="s">
        <v>226</v>
      </c>
      <c r="K139" s="5" t="s">
        <v>208</v>
      </c>
      <c r="L139" s="5" t="s">
        <v>214</v>
      </c>
      <c r="M139" s="8">
        <v>1344</v>
      </c>
      <c r="N139" s="5" t="s">
        <v>221</v>
      </c>
    </row>
    <row r="140" spans="1:14" x14ac:dyDescent="0.3">
      <c r="A140" s="1"/>
      <c r="B140" s="5" t="s">
        <v>53</v>
      </c>
      <c r="C140" s="5" t="s">
        <v>482</v>
      </c>
      <c r="D140" s="5" t="s">
        <v>578</v>
      </c>
      <c r="E140" s="4" t="s">
        <v>258</v>
      </c>
      <c r="F140" s="4" t="s">
        <v>579</v>
      </c>
      <c r="G140" s="6" t="s">
        <v>580</v>
      </c>
      <c r="H140" s="8">
        <v>0</v>
      </c>
      <c r="I140" s="5" t="s">
        <v>206</v>
      </c>
      <c r="J140" s="5" t="s">
        <v>207</v>
      </c>
      <c r="K140" s="5" t="s">
        <v>208</v>
      </c>
      <c r="L140" s="5" t="s">
        <v>209</v>
      </c>
      <c r="M140" s="8">
        <v>13152</v>
      </c>
      <c r="N140" s="5" t="s">
        <v>221</v>
      </c>
    </row>
    <row r="141" spans="1:14" x14ac:dyDescent="0.3">
      <c r="A141" s="1"/>
      <c r="B141" s="5" t="s">
        <v>53</v>
      </c>
      <c r="C141" s="5" t="s">
        <v>581</v>
      </c>
      <c r="D141" s="5" t="s">
        <v>582</v>
      </c>
      <c r="E141" s="4" t="s">
        <v>203</v>
      </c>
      <c r="F141" s="4" t="s">
        <v>204</v>
      </c>
      <c r="G141" s="6" t="s">
        <v>583</v>
      </c>
      <c r="H141" s="8">
        <v>0</v>
      </c>
      <c r="I141" s="5" t="s">
        <v>206</v>
      </c>
      <c r="J141" s="5" t="s">
        <v>207</v>
      </c>
      <c r="K141" s="5" t="s">
        <v>208</v>
      </c>
      <c r="L141" s="5" t="s">
        <v>214</v>
      </c>
      <c r="M141" s="8">
        <v>21426</v>
      </c>
      <c r="N141" s="5" t="s">
        <v>221</v>
      </c>
    </row>
    <row r="142" spans="1:14" ht="26.4" x14ac:dyDescent="0.3">
      <c r="A142" s="1"/>
      <c r="B142" s="5" t="s">
        <v>53</v>
      </c>
      <c r="C142" s="5" t="s">
        <v>584</v>
      </c>
      <c r="D142" s="5" t="s">
        <v>585</v>
      </c>
      <c r="E142" s="4" t="s">
        <v>586</v>
      </c>
      <c r="F142" s="4" t="s">
        <v>587</v>
      </c>
      <c r="G142" s="6" t="s">
        <v>588</v>
      </c>
      <c r="H142" s="8">
        <v>0</v>
      </c>
      <c r="I142" s="5" t="s">
        <v>206</v>
      </c>
      <c r="J142" s="5" t="s">
        <v>207</v>
      </c>
      <c r="K142" s="5" t="s">
        <v>208</v>
      </c>
      <c r="L142" s="5" t="s">
        <v>214</v>
      </c>
      <c r="M142" s="8">
        <v>14325</v>
      </c>
      <c r="N142" s="5" t="s">
        <v>221</v>
      </c>
    </row>
    <row r="143" spans="1:14" ht="26.4" x14ac:dyDescent="0.3">
      <c r="A143" s="1"/>
      <c r="B143" s="5" t="s">
        <v>53</v>
      </c>
      <c r="C143" s="5" t="s">
        <v>584</v>
      </c>
      <c r="D143" s="5" t="s">
        <v>289</v>
      </c>
      <c r="E143" s="4" t="s">
        <v>589</v>
      </c>
      <c r="F143" s="4" t="s">
        <v>590</v>
      </c>
      <c r="G143" s="6" t="s">
        <v>591</v>
      </c>
      <c r="H143" s="8">
        <v>0</v>
      </c>
      <c r="I143" s="5" t="s">
        <v>206</v>
      </c>
      <c r="J143" s="5" t="s">
        <v>226</v>
      </c>
      <c r="K143" s="5" t="s">
        <v>208</v>
      </c>
      <c r="L143" s="5" t="s">
        <v>209</v>
      </c>
      <c r="M143" s="8">
        <v>12746</v>
      </c>
      <c r="N143" s="5" t="s">
        <v>221</v>
      </c>
    </row>
    <row r="144" spans="1:14" ht="39.6" x14ac:dyDescent="0.3">
      <c r="A144" s="1"/>
      <c r="B144" s="5" t="s">
        <v>53</v>
      </c>
      <c r="C144" s="5" t="s">
        <v>592</v>
      </c>
      <c r="D144" s="5" t="s">
        <v>593</v>
      </c>
      <c r="E144" s="4" t="s">
        <v>203</v>
      </c>
      <c r="F144" s="4" t="s">
        <v>204</v>
      </c>
      <c r="G144" s="6" t="s">
        <v>594</v>
      </c>
      <c r="H144" s="8">
        <v>0</v>
      </c>
      <c r="I144" s="5" t="s">
        <v>206</v>
      </c>
      <c r="J144" s="5" t="s">
        <v>226</v>
      </c>
      <c r="K144" s="5" t="s">
        <v>208</v>
      </c>
      <c r="L144" s="5" t="s">
        <v>214</v>
      </c>
      <c r="M144" s="8">
        <v>14323</v>
      </c>
      <c r="N144" s="5" t="s">
        <v>221</v>
      </c>
    </row>
    <row r="145" spans="1:14" ht="26.4" x14ac:dyDescent="0.3">
      <c r="A145" s="1"/>
      <c r="B145" s="5" t="s">
        <v>53</v>
      </c>
      <c r="C145" s="5" t="s">
        <v>592</v>
      </c>
      <c r="D145" s="5" t="s">
        <v>593</v>
      </c>
      <c r="E145" s="4" t="s">
        <v>595</v>
      </c>
      <c r="F145" s="4" t="s">
        <v>596</v>
      </c>
      <c r="G145" s="6" t="s">
        <v>597</v>
      </c>
      <c r="H145" s="8">
        <v>0</v>
      </c>
      <c r="I145" s="5" t="s">
        <v>206</v>
      </c>
      <c r="J145" s="5" t="s">
        <v>207</v>
      </c>
      <c r="K145" s="5" t="s">
        <v>208</v>
      </c>
      <c r="L145" s="5" t="s">
        <v>214</v>
      </c>
      <c r="M145" s="8">
        <v>14323</v>
      </c>
      <c r="N145" s="5" t="s">
        <v>221</v>
      </c>
    </row>
    <row r="146" spans="1:14" x14ac:dyDescent="0.3">
      <c r="A146" s="1"/>
      <c r="B146" s="5" t="s">
        <v>53</v>
      </c>
      <c r="C146" s="5" t="s">
        <v>598</v>
      </c>
      <c r="D146" s="5" t="s">
        <v>599</v>
      </c>
      <c r="E146" s="4" t="s">
        <v>203</v>
      </c>
      <c r="F146" s="4" t="s">
        <v>204</v>
      </c>
      <c r="G146" s="6" t="s">
        <v>600</v>
      </c>
      <c r="H146" s="8">
        <v>0</v>
      </c>
      <c r="I146" s="5" t="s">
        <v>206</v>
      </c>
      <c r="J146" s="5" t="s">
        <v>226</v>
      </c>
      <c r="K146" s="5" t="s">
        <v>208</v>
      </c>
      <c r="L146" s="5" t="s">
        <v>214</v>
      </c>
      <c r="M146" s="8">
        <v>17410</v>
      </c>
      <c r="N146" s="5" t="s">
        <v>221</v>
      </c>
    </row>
    <row r="147" spans="1:14" ht="52.8" x14ac:dyDescent="0.3">
      <c r="A147" s="1"/>
      <c r="B147" s="5" t="s">
        <v>53</v>
      </c>
      <c r="C147" s="5" t="s">
        <v>601</v>
      </c>
      <c r="D147" s="5" t="s">
        <v>602</v>
      </c>
      <c r="E147" s="4" t="s">
        <v>203</v>
      </c>
      <c r="F147" s="4" t="s">
        <v>204</v>
      </c>
      <c r="G147" s="6" t="s">
        <v>603</v>
      </c>
      <c r="H147" s="8">
        <v>0</v>
      </c>
      <c r="I147" s="5" t="s">
        <v>206</v>
      </c>
      <c r="J147" s="5" t="s">
        <v>207</v>
      </c>
      <c r="K147" s="5" t="s">
        <v>208</v>
      </c>
      <c r="L147" s="5" t="s">
        <v>311</v>
      </c>
      <c r="M147" s="8">
        <v>15035</v>
      </c>
      <c r="N147" s="5" t="s">
        <v>221</v>
      </c>
    </row>
    <row r="148" spans="1:14" ht="52.8" x14ac:dyDescent="0.3">
      <c r="A148" s="1"/>
      <c r="B148" s="5" t="s">
        <v>53</v>
      </c>
      <c r="C148" s="5" t="s">
        <v>604</v>
      </c>
      <c r="D148" s="5" t="s">
        <v>605</v>
      </c>
      <c r="E148" s="4" t="s">
        <v>203</v>
      </c>
      <c r="F148" s="4" t="s">
        <v>204</v>
      </c>
      <c r="G148" s="6" t="s">
        <v>606</v>
      </c>
      <c r="H148" s="8">
        <v>0</v>
      </c>
      <c r="I148" s="5" t="s">
        <v>206</v>
      </c>
      <c r="J148" s="5" t="s">
        <v>207</v>
      </c>
      <c r="K148" s="5" t="s">
        <v>208</v>
      </c>
      <c r="L148" s="5" t="s">
        <v>311</v>
      </c>
      <c r="M148" s="8">
        <v>15034</v>
      </c>
      <c r="N148" s="5" t="s">
        <v>221</v>
      </c>
    </row>
    <row r="149" spans="1:14" ht="39.6" x14ac:dyDescent="0.3">
      <c r="A149" s="1"/>
      <c r="B149" s="5" t="s">
        <v>53</v>
      </c>
      <c r="C149" s="5" t="s">
        <v>607</v>
      </c>
      <c r="D149" s="5" t="s">
        <v>608</v>
      </c>
      <c r="E149" s="4" t="s">
        <v>203</v>
      </c>
      <c r="F149" s="4" t="s">
        <v>595</v>
      </c>
      <c r="G149" s="6" t="s">
        <v>609</v>
      </c>
      <c r="H149" s="8">
        <v>0</v>
      </c>
      <c r="I149" s="5" t="s">
        <v>206</v>
      </c>
      <c r="J149" s="5" t="s">
        <v>207</v>
      </c>
      <c r="K149" s="5" t="s">
        <v>208</v>
      </c>
      <c r="L149" s="5" t="s">
        <v>311</v>
      </c>
      <c r="M149" s="8">
        <v>14340</v>
      </c>
      <c r="N149" s="5" t="s">
        <v>221</v>
      </c>
    </row>
    <row r="150" spans="1:14" ht="39.6" x14ac:dyDescent="0.3">
      <c r="A150" s="1"/>
      <c r="B150" s="5" t="s">
        <v>53</v>
      </c>
      <c r="C150" s="5" t="s">
        <v>610</v>
      </c>
      <c r="D150" s="5" t="s">
        <v>611</v>
      </c>
      <c r="E150" s="4" t="s">
        <v>203</v>
      </c>
      <c r="F150" s="4" t="s">
        <v>204</v>
      </c>
      <c r="G150" s="6" t="s">
        <v>612</v>
      </c>
      <c r="H150" s="8">
        <v>0</v>
      </c>
      <c r="I150" s="5" t="s">
        <v>206</v>
      </c>
      <c r="J150" s="5" t="s">
        <v>226</v>
      </c>
      <c r="K150" s="5" t="s">
        <v>208</v>
      </c>
      <c r="L150" s="5" t="s">
        <v>214</v>
      </c>
      <c r="M150" s="8">
        <v>17424</v>
      </c>
      <c r="N150" s="5" t="s">
        <v>221</v>
      </c>
    </row>
    <row r="151" spans="1:14" ht="52.8" x14ac:dyDescent="0.3">
      <c r="A151" s="1"/>
      <c r="B151" s="5" t="s">
        <v>53</v>
      </c>
      <c r="C151" s="5" t="s">
        <v>610</v>
      </c>
      <c r="D151" s="5" t="s">
        <v>313</v>
      </c>
      <c r="E151" s="4" t="s">
        <v>203</v>
      </c>
      <c r="F151" s="4" t="s">
        <v>204</v>
      </c>
      <c r="G151" s="6" t="s">
        <v>613</v>
      </c>
      <c r="H151" s="8">
        <v>0</v>
      </c>
      <c r="I151" s="5" t="s">
        <v>206</v>
      </c>
      <c r="J151" s="5" t="s">
        <v>226</v>
      </c>
      <c r="K151" s="5" t="s">
        <v>208</v>
      </c>
      <c r="L151" s="5" t="s">
        <v>214</v>
      </c>
      <c r="M151" s="8">
        <v>17419</v>
      </c>
      <c r="N151" s="5" t="s">
        <v>221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9" t="s">
        <v>0</v>
      </c>
      <c r="B3" s="200"/>
      <c r="C3" s="200"/>
      <c r="D3" s="200"/>
      <c r="E3" s="200"/>
      <c r="F3" s="202"/>
    </row>
    <row r="4" spans="1:6" ht="0" hidden="1" customHeight="1" x14ac:dyDescent="0.3">
      <c r="A4" s="1"/>
      <c r="B4" s="1"/>
      <c r="C4" s="1"/>
      <c r="D4" s="1"/>
      <c r="E4" s="1"/>
    </row>
    <row r="5" spans="1:6" ht="30" customHeight="1" x14ac:dyDescent="0.3">
      <c r="A5" s="2" t="s">
        <v>614</v>
      </c>
      <c r="B5" s="1"/>
      <c r="C5" s="1"/>
      <c r="D5" s="1"/>
      <c r="E5" s="1"/>
    </row>
    <row r="6" spans="1:6" ht="34.950000000000003" customHeight="1" x14ac:dyDescent="0.3">
      <c r="A6" s="3" t="s">
        <v>3</v>
      </c>
      <c r="B6" s="3" t="s">
        <v>5</v>
      </c>
      <c r="C6" s="3" t="s">
        <v>4</v>
      </c>
      <c r="D6" s="3" t="s">
        <v>6</v>
      </c>
      <c r="E6" s="3" t="s">
        <v>615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K45"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616</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617</v>
      </c>
      <c r="FQ5" s="206"/>
      <c r="FR5" s="206"/>
      <c r="FS5" s="206"/>
      <c r="FT5" s="206"/>
      <c r="FU5" s="206"/>
      <c r="FV5" s="206"/>
      <c r="FW5" s="206"/>
      <c r="FX5" s="206"/>
    </row>
    <row r="6" spans="1:180" ht="22.05" hidden="1" customHeight="1" x14ac:dyDescent="0.3">
      <c r="A6" s="203" t="s">
        <v>77</v>
      </c>
      <c r="B6" s="203"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619</v>
      </c>
      <c r="FO6" s="1"/>
      <c r="FP6" s="10">
        <v>221</v>
      </c>
      <c r="FQ6" s="10">
        <v>222</v>
      </c>
      <c r="FR6" s="10">
        <v>224</v>
      </c>
      <c r="FS6" s="10">
        <v>2187</v>
      </c>
      <c r="FT6" s="10">
        <v>227</v>
      </c>
      <c r="FU6" s="10">
        <v>49400</v>
      </c>
      <c r="FV6" s="10">
        <v>199</v>
      </c>
      <c r="FW6" s="10">
        <v>200</v>
      </c>
      <c r="FX6" s="206" t="s">
        <v>620</v>
      </c>
    </row>
    <row r="7" spans="1:180" ht="15" hidden="1" customHeight="1" x14ac:dyDescent="0.3">
      <c r="A7" s="203"/>
      <c r="B7" s="203"/>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621</v>
      </c>
      <c r="X7" s="9" t="s">
        <v>621</v>
      </c>
      <c r="Y7" s="9" t="s">
        <v>621</v>
      </c>
      <c r="Z7" s="9" t="s">
        <v>622</v>
      </c>
      <c r="AA7" s="9" t="s">
        <v>621</v>
      </c>
      <c r="AB7" s="9" t="s">
        <v>621</v>
      </c>
      <c r="AC7" s="9" t="s">
        <v>621</v>
      </c>
      <c r="AD7" s="9" t="s">
        <v>621</v>
      </c>
      <c r="AE7" s="9" t="s">
        <v>621</v>
      </c>
      <c r="AF7" s="9" t="s">
        <v>621</v>
      </c>
      <c r="AG7" s="9" t="s">
        <v>621</v>
      </c>
      <c r="AH7" s="9" t="s">
        <v>621</v>
      </c>
      <c r="AI7" s="9" t="s">
        <v>622</v>
      </c>
      <c r="AJ7" s="9" t="s">
        <v>623</v>
      </c>
      <c r="AK7" s="9" t="s">
        <v>623</v>
      </c>
      <c r="AL7" s="9" t="s">
        <v>623</v>
      </c>
      <c r="AM7" s="9" t="s">
        <v>622</v>
      </c>
      <c r="AN7" s="9" t="s">
        <v>622</v>
      </c>
      <c r="AO7" s="9" t="s">
        <v>622</v>
      </c>
      <c r="AP7" s="9" t="s">
        <v>622</v>
      </c>
      <c r="AQ7" s="9" t="s">
        <v>622</v>
      </c>
      <c r="AR7" s="9" t="s">
        <v>622</v>
      </c>
      <c r="AS7" s="9" t="s">
        <v>622</v>
      </c>
      <c r="AT7" s="9" t="s">
        <v>621</v>
      </c>
      <c r="AU7" s="9" t="s">
        <v>622</v>
      </c>
      <c r="AV7" s="9" t="s">
        <v>622</v>
      </c>
      <c r="AW7" s="9" t="s">
        <v>622</v>
      </c>
      <c r="AX7" s="9" t="s">
        <v>622</v>
      </c>
      <c r="AY7" s="9" t="s">
        <v>622</v>
      </c>
      <c r="AZ7" s="9" t="s">
        <v>622</v>
      </c>
      <c r="BA7" s="9" t="s">
        <v>621</v>
      </c>
      <c r="BB7" s="9" t="s">
        <v>623</v>
      </c>
      <c r="BC7" s="9" t="s">
        <v>622</v>
      </c>
      <c r="BD7" s="9" t="s">
        <v>622</v>
      </c>
      <c r="BE7" s="9" t="s">
        <v>622</v>
      </c>
      <c r="BF7" s="9" t="s">
        <v>622</v>
      </c>
      <c r="BG7" s="9" t="s">
        <v>623</v>
      </c>
      <c r="BH7" s="9" t="s">
        <v>623</v>
      </c>
      <c r="BI7" s="9" t="s">
        <v>623</v>
      </c>
      <c r="BJ7" s="9" t="s">
        <v>621</v>
      </c>
      <c r="BK7" s="9" t="s">
        <v>621</v>
      </c>
      <c r="BL7" s="9" t="s">
        <v>621</v>
      </c>
      <c r="BM7" s="9" t="s">
        <v>622</v>
      </c>
      <c r="BN7" s="9" t="s">
        <v>622</v>
      </c>
      <c r="BO7" s="9" t="s">
        <v>622</v>
      </c>
      <c r="BP7" s="9" t="s">
        <v>622</v>
      </c>
      <c r="BQ7" s="9" t="s">
        <v>622</v>
      </c>
      <c r="BR7" s="9" t="s">
        <v>622</v>
      </c>
      <c r="BS7" s="9" t="s">
        <v>622</v>
      </c>
      <c r="BT7" s="9" t="s">
        <v>621</v>
      </c>
      <c r="BU7" s="9" t="s">
        <v>621</v>
      </c>
      <c r="BV7" s="9" t="s">
        <v>621</v>
      </c>
      <c r="BW7" s="9" t="s">
        <v>623</v>
      </c>
      <c r="BX7" s="9" t="s">
        <v>621</v>
      </c>
      <c r="BY7" s="9" t="s">
        <v>622</v>
      </c>
      <c r="BZ7" s="9" t="s">
        <v>623</v>
      </c>
      <c r="CA7" s="9" t="s">
        <v>622</v>
      </c>
      <c r="CB7" s="9" t="s">
        <v>622</v>
      </c>
      <c r="CC7" s="9" t="s">
        <v>622</v>
      </c>
      <c r="CD7" s="9" t="s">
        <v>622</v>
      </c>
      <c r="CE7" s="9" t="s">
        <v>622</v>
      </c>
      <c r="CF7" s="9" t="s">
        <v>622</v>
      </c>
      <c r="CG7" s="9" t="s">
        <v>622</v>
      </c>
      <c r="CH7" s="9" t="s">
        <v>622</v>
      </c>
      <c r="CI7" s="9" t="s">
        <v>622</v>
      </c>
      <c r="CJ7" s="9" t="s">
        <v>622</v>
      </c>
      <c r="CK7" s="9" t="s">
        <v>622</v>
      </c>
      <c r="CL7" s="9" t="s">
        <v>622</v>
      </c>
      <c r="CM7" s="9" t="s">
        <v>621</v>
      </c>
      <c r="CN7" s="9" t="s">
        <v>621</v>
      </c>
      <c r="CO7" s="9" t="s">
        <v>621</v>
      </c>
      <c r="CP7" s="9" t="s">
        <v>621</v>
      </c>
      <c r="CQ7" s="9" t="s">
        <v>622</v>
      </c>
      <c r="CR7" s="9" t="s">
        <v>622</v>
      </c>
      <c r="CS7" s="9" t="s">
        <v>622</v>
      </c>
      <c r="CT7" s="9" t="s">
        <v>622</v>
      </c>
      <c r="CU7" s="9" t="s">
        <v>623</v>
      </c>
      <c r="CV7" s="9" t="s">
        <v>622</v>
      </c>
      <c r="CW7" s="9" t="s">
        <v>622</v>
      </c>
      <c r="CX7" s="9" t="s">
        <v>621</v>
      </c>
      <c r="CY7" s="9" t="s">
        <v>623</v>
      </c>
      <c r="CZ7" s="9" t="s">
        <v>623</v>
      </c>
      <c r="DA7" s="9" t="s">
        <v>622</v>
      </c>
      <c r="DB7" s="9" t="s">
        <v>623</v>
      </c>
      <c r="DC7" s="9" t="s">
        <v>623</v>
      </c>
      <c r="DD7" s="9" t="s">
        <v>621</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623</v>
      </c>
      <c r="EC7" s="9" t="s">
        <v>623</v>
      </c>
      <c r="ED7" s="9" t="s">
        <v>621</v>
      </c>
      <c r="EE7" s="9" t="s">
        <v>622</v>
      </c>
      <c r="EF7" s="9" t="s">
        <v>622</v>
      </c>
      <c r="EG7" s="9" t="s">
        <v>622</v>
      </c>
      <c r="EH7" s="9" t="s">
        <v>622</v>
      </c>
      <c r="EI7" s="9" t="s">
        <v>621</v>
      </c>
      <c r="EJ7" s="9" t="s">
        <v>622</v>
      </c>
      <c r="EK7" s="9" t="s">
        <v>622</v>
      </c>
      <c r="EL7" s="9" t="s">
        <v>621</v>
      </c>
      <c r="EM7" s="9" t="s">
        <v>621</v>
      </c>
      <c r="EN7" s="9" t="s">
        <v>621</v>
      </c>
      <c r="EO7" s="9" t="s">
        <v>621</v>
      </c>
      <c r="EP7" s="9" t="s">
        <v>623</v>
      </c>
      <c r="EQ7" s="9" t="s">
        <v>621</v>
      </c>
      <c r="ER7" s="9" t="s">
        <v>621</v>
      </c>
      <c r="ES7" s="9" t="s">
        <v>621</v>
      </c>
      <c r="ET7" s="9" t="s">
        <v>622</v>
      </c>
      <c r="EU7" s="9" t="s">
        <v>622</v>
      </c>
      <c r="EV7" s="9" t="s">
        <v>622</v>
      </c>
      <c r="EW7" s="9" t="s">
        <v>621</v>
      </c>
      <c r="EX7" s="9" t="s">
        <v>622</v>
      </c>
      <c r="EY7" s="9" t="s">
        <v>622</v>
      </c>
      <c r="EZ7" s="9" t="s">
        <v>622</v>
      </c>
      <c r="FA7" s="9" t="s">
        <v>622</v>
      </c>
      <c r="FB7" s="9" t="s">
        <v>621</v>
      </c>
      <c r="FC7" s="9" t="s">
        <v>623</v>
      </c>
      <c r="FD7" s="9" t="s">
        <v>622</v>
      </c>
      <c r="FE7" s="9" t="s">
        <v>622</v>
      </c>
      <c r="FF7" s="9" t="s">
        <v>623</v>
      </c>
      <c r="FG7" s="9" t="s">
        <v>623</v>
      </c>
      <c r="FH7" s="9" t="s">
        <v>623</v>
      </c>
      <c r="FI7" s="9" t="s">
        <v>622</v>
      </c>
      <c r="FJ7" s="9" t="s">
        <v>623</v>
      </c>
      <c r="FK7" s="9" t="s">
        <v>623</v>
      </c>
      <c r="FL7" s="9" t="s">
        <v>623</v>
      </c>
      <c r="FM7" s="9" t="s">
        <v>623</v>
      </c>
      <c r="FN7" s="203"/>
      <c r="FO7" s="1"/>
      <c r="FP7" s="10" t="s">
        <v>623</v>
      </c>
      <c r="FQ7" s="10" t="s">
        <v>622</v>
      </c>
      <c r="FR7" s="10" t="s">
        <v>623</v>
      </c>
      <c r="FS7" s="10" t="s">
        <v>623</v>
      </c>
      <c r="FT7" s="10" t="s">
        <v>623</v>
      </c>
      <c r="FU7" s="10" t="s">
        <v>623</v>
      </c>
      <c r="FV7" s="10" t="s">
        <v>623</v>
      </c>
      <c r="FW7" s="10" t="s">
        <v>623</v>
      </c>
      <c r="FX7" s="206"/>
    </row>
    <row r="8" spans="1:180" ht="15" hidden="1" customHeight="1" x14ac:dyDescent="0.3">
      <c r="A8" s="203"/>
      <c r="B8" s="203"/>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624</v>
      </c>
      <c r="X8" s="9" t="s">
        <v>624</v>
      </c>
      <c r="Y8" s="9" t="s">
        <v>624</v>
      </c>
      <c r="Z8" s="9" t="s">
        <v>625</v>
      </c>
      <c r="AA8" s="9" t="s">
        <v>624</v>
      </c>
      <c r="AB8" s="9" t="s">
        <v>624</v>
      </c>
      <c r="AC8" s="9" t="s">
        <v>624</v>
      </c>
      <c r="AD8" s="9" t="s">
        <v>624</v>
      </c>
      <c r="AE8" s="9" t="s">
        <v>625</v>
      </c>
      <c r="AF8" s="9" t="s">
        <v>625</v>
      </c>
      <c r="AG8" s="9" t="s">
        <v>625</v>
      </c>
      <c r="AH8" s="9" t="s">
        <v>624</v>
      </c>
      <c r="AI8" s="9" t="s">
        <v>624</v>
      </c>
      <c r="AJ8" s="9" t="s">
        <v>625</v>
      </c>
      <c r="AK8" s="9" t="s">
        <v>625</v>
      </c>
      <c r="AL8" s="9" t="s">
        <v>625</v>
      </c>
      <c r="AM8" s="9" t="s">
        <v>624</v>
      </c>
      <c r="AN8" s="9" t="s">
        <v>624</v>
      </c>
      <c r="AO8" s="9" t="s">
        <v>624</v>
      </c>
      <c r="AP8" s="9" t="s">
        <v>624</v>
      </c>
      <c r="AQ8" s="9" t="s">
        <v>624</v>
      </c>
      <c r="AR8" s="9" t="s">
        <v>624</v>
      </c>
      <c r="AS8" s="9" t="s">
        <v>624</v>
      </c>
      <c r="AT8" s="9" t="s">
        <v>624</v>
      </c>
      <c r="AU8" s="9" t="s">
        <v>625</v>
      </c>
      <c r="AV8" s="9" t="s">
        <v>625</v>
      </c>
      <c r="AW8" s="9" t="s">
        <v>625</v>
      </c>
      <c r="AX8" s="9" t="s">
        <v>624</v>
      </c>
      <c r="AY8" s="9" t="s">
        <v>624</v>
      </c>
      <c r="AZ8" s="9" t="s">
        <v>624</v>
      </c>
      <c r="BA8" s="9" t="s">
        <v>624</v>
      </c>
      <c r="BB8" s="9" t="s">
        <v>624</v>
      </c>
      <c r="BC8" s="9" t="s">
        <v>624</v>
      </c>
      <c r="BD8" s="9" t="s">
        <v>624</v>
      </c>
      <c r="BE8" s="9" t="s">
        <v>624</v>
      </c>
      <c r="BF8" s="9" t="s">
        <v>624</v>
      </c>
      <c r="BG8" s="9" t="s">
        <v>625</v>
      </c>
      <c r="BH8" s="9" t="s">
        <v>625</v>
      </c>
      <c r="BI8" s="9" t="s">
        <v>625</v>
      </c>
      <c r="BJ8" s="9" t="s">
        <v>625</v>
      </c>
      <c r="BK8" s="9" t="s">
        <v>625</v>
      </c>
      <c r="BL8" s="9" t="s">
        <v>625</v>
      </c>
      <c r="BM8" s="9" t="s">
        <v>624</v>
      </c>
      <c r="BN8" s="9" t="s">
        <v>625</v>
      </c>
      <c r="BO8" s="9" t="s">
        <v>625</v>
      </c>
      <c r="BP8" s="9" t="s">
        <v>625</v>
      </c>
      <c r="BQ8" s="9" t="s">
        <v>625</v>
      </c>
      <c r="BR8" s="9" t="s">
        <v>625</v>
      </c>
      <c r="BS8" s="9" t="s">
        <v>625</v>
      </c>
      <c r="BT8" s="9" t="s">
        <v>625</v>
      </c>
      <c r="BU8" s="9" t="s">
        <v>625</v>
      </c>
      <c r="BV8" s="9" t="s">
        <v>625</v>
      </c>
      <c r="BW8" s="9" t="s">
        <v>624</v>
      </c>
      <c r="BX8" s="9" t="s">
        <v>625</v>
      </c>
      <c r="BY8" s="9" t="s">
        <v>625</v>
      </c>
      <c r="BZ8" s="9" t="s">
        <v>624</v>
      </c>
      <c r="CA8" s="9" t="s">
        <v>624</v>
      </c>
      <c r="CB8" s="9" t="s">
        <v>624</v>
      </c>
      <c r="CC8" s="9" t="s">
        <v>624</v>
      </c>
      <c r="CD8" s="9" t="s">
        <v>624</v>
      </c>
      <c r="CE8" s="9" t="s">
        <v>624</v>
      </c>
      <c r="CF8" s="9" t="s">
        <v>625</v>
      </c>
      <c r="CG8" s="9" t="s">
        <v>625</v>
      </c>
      <c r="CH8" s="9" t="s">
        <v>625</v>
      </c>
      <c r="CI8" s="9" t="s">
        <v>625</v>
      </c>
      <c r="CJ8" s="9" t="s">
        <v>625</v>
      </c>
      <c r="CK8" s="9" t="s">
        <v>625</v>
      </c>
      <c r="CL8" s="9" t="s">
        <v>625</v>
      </c>
      <c r="CM8" s="9" t="s">
        <v>625</v>
      </c>
      <c r="CN8" s="9" t="s">
        <v>625</v>
      </c>
      <c r="CO8" s="9" t="s">
        <v>625</v>
      </c>
      <c r="CP8" s="9" t="s">
        <v>625</v>
      </c>
      <c r="CQ8" s="9" t="s">
        <v>625</v>
      </c>
      <c r="CR8" s="9" t="s">
        <v>625</v>
      </c>
      <c r="CS8" s="9" t="s">
        <v>624</v>
      </c>
      <c r="CT8" s="9" t="s">
        <v>624</v>
      </c>
      <c r="CU8" s="9" t="s">
        <v>624</v>
      </c>
      <c r="CV8" s="9" t="s">
        <v>626</v>
      </c>
      <c r="CW8" s="9" t="s">
        <v>627</v>
      </c>
      <c r="CX8" s="9" t="s">
        <v>626</v>
      </c>
      <c r="CY8" s="9" t="s">
        <v>627</v>
      </c>
      <c r="CZ8" s="9" t="s">
        <v>626</v>
      </c>
      <c r="DA8" s="9" t="s">
        <v>624</v>
      </c>
      <c r="DB8" s="9" t="s">
        <v>624</v>
      </c>
      <c r="DC8" s="9" t="s">
        <v>624</v>
      </c>
      <c r="DD8" s="9" t="s">
        <v>626</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627</v>
      </c>
      <c r="EC8" s="9" t="s">
        <v>627</v>
      </c>
      <c r="ED8" s="9" t="s">
        <v>626</v>
      </c>
      <c r="EE8" s="9" t="s">
        <v>627</v>
      </c>
      <c r="EF8" s="9" t="s">
        <v>627</v>
      </c>
      <c r="EG8" s="9" t="s">
        <v>627</v>
      </c>
      <c r="EH8" s="9" t="s">
        <v>627</v>
      </c>
      <c r="EI8" s="9" t="s">
        <v>626</v>
      </c>
      <c r="EJ8" s="9" t="s">
        <v>624</v>
      </c>
      <c r="EK8" s="9" t="s">
        <v>624</v>
      </c>
      <c r="EL8" s="9" t="s">
        <v>624</v>
      </c>
      <c r="EM8" s="9" t="s">
        <v>624</v>
      </c>
      <c r="EN8" s="9" t="s">
        <v>624</v>
      </c>
      <c r="EO8" s="9" t="s">
        <v>624</v>
      </c>
      <c r="EP8" s="9" t="s">
        <v>627</v>
      </c>
      <c r="EQ8" s="9" t="s">
        <v>626</v>
      </c>
      <c r="ER8" s="9" t="s">
        <v>626</v>
      </c>
      <c r="ES8" s="9" t="s">
        <v>626</v>
      </c>
      <c r="ET8" s="9" t="s">
        <v>624</v>
      </c>
      <c r="EU8" s="9" t="s">
        <v>627</v>
      </c>
      <c r="EV8" s="9" t="s">
        <v>627</v>
      </c>
      <c r="EW8" s="9" t="s">
        <v>626</v>
      </c>
      <c r="EX8" s="9" t="s">
        <v>625</v>
      </c>
      <c r="EY8" s="9" t="s">
        <v>625</v>
      </c>
      <c r="EZ8" s="9" t="s">
        <v>625</v>
      </c>
      <c r="FA8" s="9" t="s">
        <v>625</v>
      </c>
      <c r="FB8" s="9" t="s">
        <v>626</v>
      </c>
      <c r="FC8" s="9" t="s">
        <v>624</v>
      </c>
      <c r="FD8" s="9" t="s">
        <v>624</v>
      </c>
      <c r="FE8" s="9" t="s">
        <v>624</v>
      </c>
      <c r="FF8" s="9" t="s">
        <v>625</v>
      </c>
      <c r="FG8" s="9" t="s">
        <v>625</v>
      </c>
      <c r="FH8" s="9" t="s">
        <v>625</v>
      </c>
      <c r="FI8" s="9" t="s">
        <v>625</v>
      </c>
      <c r="FJ8" s="9" t="s">
        <v>625</v>
      </c>
      <c r="FK8" s="9" t="s">
        <v>625</v>
      </c>
      <c r="FL8" s="9" t="s">
        <v>625</v>
      </c>
      <c r="FM8" s="9" t="s">
        <v>625</v>
      </c>
      <c r="FN8" s="203"/>
      <c r="FO8" s="1"/>
      <c r="FP8" s="10" t="s">
        <v>624</v>
      </c>
      <c r="FQ8" s="10" t="s">
        <v>624</v>
      </c>
      <c r="FR8" s="10" t="s">
        <v>624</v>
      </c>
      <c r="FS8" s="10" t="s">
        <v>624</v>
      </c>
      <c r="FT8" s="10" t="s">
        <v>625</v>
      </c>
      <c r="FU8" s="10" t="s">
        <v>625</v>
      </c>
      <c r="FV8" s="10" t="s">
        <v>624</v>
      </c>
      <c r="FW8" s="10" t="s">
        <v>624</v>
      </c>
      <c r="FX8" s="206"/>
    </row>
    <row r="9" spans="1:180" ht="40.049999999999997" customHeight="1" x14ac:dyDescent="0.3">
      <c r="A9" s="203"/>
      <c r="B9" s="203"/>
      <c r="C9" s="11" t="s">
        <v>118</v>
      </c>
      <c r="D9" s="11" t="s">
        <v>94</v>
      </c>
      <c r="E9" s="11" t="s">
        <v>94</v>
      </c>
      <c r="F9" s="11" t="s">
        <v>94</v>
      </c>
      <c r="G9" s="11" t="s">
        <v>94</v>
      </c>
      <c r="H9" s="11" t="s">
        <v>136</v>
      </c>
      <c r="I9" s="11" t="s">
        <v>136</v>
      </c>
      <c r="J9" s="11" t="s">
        <v>183</v>
      </c>
      <c r="K9" s="11" t="s">
        <v>183</v>
      </c>
      <c r="L9" s="11" t="s">
        <v>122</v>
      </c>
      <c r="M9" s="11" t="s">
        <v>122</v>
      </c>
      <c r="N9" s="11" t="s">
        <v>122</v>
      </c>
      <c r="O9" s="11" t="s">
        <v>122</v>
      </c>
      <c r="P9" s="11" t="s">
        <v>122</v>
      </c>
      <c r="Q9" s="11" t="s">
        <v>122</v>
      </c>
      <c r="R9" s="11" t="s">
        <v>122</v>
      </c>
      <c r="S9" s="11" t="s">
        <v>122</v>
      </c>
      <c r="T9" s="11" t="s">
        <v>534</v>
      </c>
      <c r="U9" s="11" t="s">
        <v>534</v>
      </c>
      <c r="V9" s="11" t="s">
        <v>534</v>
      </c>
      <c r="W9" s="11" t="s">
        <v>300</v>
      </c>
      <c r="X9" s="11" t="s">
        <v>304</v>
      </c>
      <c r="Y9" s="11" t="s">
        <v>304</v>
      </c>
      <c r="Z9" s="11" t="s">
        <v>304</v>
      </c>
      <c r="AA9" s="11" t="s">
        <v>89</v>
      </c>
      <c r="AB9" s="11" t="s">
        <v>89</v>
      </c>
      <c r="AC9" s="11" t="s">
        <v>89</v>
      </c>
      <c r="AD9" s="11" t="s">
        <v>89</v>
      </c>
      <c r="AE9" s="11" t="s">
        <v>89</v>
      </c>
      <c r="AF9" s="11" t="s">
        <v>89</v>
      </c>
      <c r="AG9" s="11" t="s">
        <v>89</v>
      </c>
      <c r="AH9" s="11" t="s">
        <v>64</v>
      </c>
      <c r="AI9" s="11" t="s">
        <v>84</v>
      </c>
      <c r="AJ9" s="11" t="s">
        <v>628</v>
      </c>
      <c r="AK9" s="11" t="s">
        <v>450</v>
      </c>
      <c r="AL9" s="11" t="s">
        <v>450</v>
      </c>
      <c r="AM9" s="11" t="s">
        <v>97</v>
      </c>
      <c r="AN9" s="11" t="s">
        <v>97</v>
      </c>
      <c r="AO9" s="11" t="s">
        <v>629</v>
      </c>
      <c r="AP9" s="11" t="s">
        <v>278</v>
      </c>
      <c r="AQ9" s="11" t="s">
        <v>278</v>
      </c>
      <c r="AR9" s="11" t="s">
        <v>630</v>
      </c>
      <c r="AS9" s="11" t="s">
        <v>631</v>
      </c>
      <c r="AT9" s="11" t="s">
        <v>397</v>
      </c>
      <c r="AU9" s="11" t="s">
        <v>115</v>
      </c>
      <c r="AV9" s="11" t="s">
        <v>115</v>
      </c>
      <c r="AW9" s="11" t="s">
        <v>115</v>
      </c>
      <c r="AX9" s="11" t="s">
        <v>69</v>
      </c>
      <c r="AY9" s="11" t="s">
        <v>69</v>
      </c>
      <c r="AZ9" s="11" t="s">
        <v>69</v>
      </c>
      <c r="BA9" s="11" t="s">
        <v>69</v>
      </c>
      <c r="BB9" s="11" t="s">
        <v>69</v>
      </c>
      <c r="BC9" s="11" t="s">
        <v>69</v>
      </c>
      <c r="BD9" s="11" t="s">
        <v>632</v>
      </c>
      <c r="BE9" s="11" t="s">
        <v>632</v>
      </c>
      <c r="BF9" s="11" t="s">
        <v>633</v>
      </c>
      <c r="BG9" s="11" t="s">
        <v>100</v>
      </c>
      <c r="BH9" s="11" t="s">
        <v>100</v>
      </c>
      <c r="BI9" s="11" t="s">
        <v>100</v>
      </c>
      <c r="BJ9" s="11" t="s">
        <v>107</v>
      </c>
      <c r="BK9" s="11" t="s">
        <v>107</v>
      </c>
      <c r="BL9" s="11" t="s">
        <v>107</v>
      </c>
      <c r="BM9" s="11" t="s">
        <v>107</v>
      </c>
      <c r="BN9" s="11" t="s">
        <v>107</v>
      </c>
      <c r="BO9" s="11" t="s">
        <v>107</v>
      </c>
      <c r="BP9" s="11" t="s">
        <v>107</v>
      </c>
      <c r="BQ9" s="11" t="s">
        <v>107</v>
      </c>
      <c r="BR9" s="11" t="s">
        <v>107</v>
      </c>
      <c r="BS9" s="11" t="s">
        <v>107</v>
      </c>
      <c r="BT9" s="11" t="s">
        <v>107</v>
      </c>
      <c r="BU9" s="11" t="s">
        <v>107</v>
      </c>
      <c r="BV9" s="11" t="s">
        <v>107</v>
      </c>
      <c r="BW9" s="11" t="s">
        <v>107</v>
      </c>
      <c r="BX9" s="11" t="s">
        <v>634</v>
      </c>
      <c r="BY9" s="11" t="s">
        <v>634</v>
      </c>
      <c r="BZ9" s="11" t="s">
        <v>400</v>
      </c>
      <c r="CA9" s="11" t="s">
        <v>147</v>
      </c>
      <c r="CB9" s="11" t="s">
        <v>147</v>
      </c>
      <c r="CC9" s="11" t="s">
        <v>147</v>
      </c>
      <c r="CD9" s="11" t="s">
        <v>147</v>
      </c>
      <c r="CE9" s="11" t="s">
        <v>147</v>
      </c>
      <c r="CF9" s="11" t="s">
        <v>147</v>
      </c>
      <c r="CG9" s="11" t="s">
        <v>147</v>
      </c>
      <c r="CH9" s="11" t="s">
        <v>147</v>
      </c>
      <c r="CI9" s="11" t="s">
        <v>147</v>
      </c>
      <c r="CJ9" s="11" t="s">
        <v>147</v>
      </c>
      <c r="CK9" s="11" t="s">
        <v>147</v>
      </c>
      <c r="CL9" s="11" t="s">
        <v>147</v>
      </c>
      <c r="CM9" s="11" t="s">
        <v>169</v>
      </c>
      <c r="CN9" s="11" t="s">
        <v>169</v>
      </c>
      <c r="CO9" s="11" t="s">
        <v>169</v>
      </c>
      <c r="CP9" s="11" t="s">
        <v>169</v>
      </c>
      <c r="CQ9" s="11" t="s">
        <v>179</v>
      </c>
      <c r="CR9" s="11" t="s">
        <v>179</v>
      </c>
      <c r="CS9" s="11" t="s">
        <v>635</v>
      </c>
      <c r="CT9" s="11" t="s">
        <v>635</v>
      </c>
      <c r="CU9" s="11" t="s">
        <v>268</v>
      </c>
      <c r="CV9" s="11" t="s">
        <v>636</v>
      </c>
      <c r="CW9" s="11" t="s">
        <v>340</v>
      </c>
      <c r="CX9" s="11" t="s">
        <v>637</v>
      </c>
      <c r="CY9" s="11" t="s">
        <v>638</v>
      </c>
      <c r="CZ9" s="11" t="s">
        <v>639</v>
      </c>
      <c r="DA9" s="11" t="s">
        <v>640</v>
      </c>
      <c r="DB9" s="11" t="s">
        <v>136</v>
      </c>
      <c r="DC9" s="11" t="s">
        <v>136</v>
      </c>
      <c r="DD9" s="11" t="s">
        <v>122</v>
      </c>
      <c r="DE9" s="11" t="s">
        <v>122</v>
      </c>
      <c r="DF9" s="11" t="s">
        <v>64</v>
      </c>
      <c r="DG9" s="11" t="s">
        <v>641</v>
      </c>
      <c r="DH9" s="11" t="s">
        <v>642</v>
      </c>
      <c r="DI9" s="11" t="s">
        <v>643</v>
      </c>
      <c r="DJ9" s="11" t="s">
        <v>644</v>
      </c>
      <c r="DK9" s="11" t="s">
        <v>645</v>
      </c>
      <c r="DL9" s="11" t="s">
        <v>646</v>
      </c>
      <c r="DM9" s="11" t="s">
        <v>394</v>
      </c>
      <c r="DN9" s="11" t="s">
        <v>647</v>
      </c>
      <c r="DO9" s="11" t="s">
        <v>648</v>
      </c>
      <c r="DP9" s="11" t="s">
        <v>649</v>
      </c>
      <c r="DQ9" s="11" t="s">
        <v>436</v>
      </c>
      <c r="DR9" s="11" t="s">
        <v>650</v>
      </c>
      <c r="DS9" s="11" t="s">
        <v>651</v>
      </c>
      <c r="DT9" s="11" t="s">
        <v>652</v>
      </c>
      <c r="DU9" s="11" t="s">
        <v>653</v>
      </c>
      <c r="DV9" s="11" t="s">
        <v>654</v>
      </c>
      <c r="DW9" s="11" t="s">
        <v>655</v>
      </c>
      <c r="DX9" s="11" t="s">
        <v>656</v>
      </c>
      <c r="DY9" s="11" t="s">
        <v>656</v>
      </c>
      <c r="DZ9" s="11" t="s">
        <v>656</v>
      </c>
      <c r="EA9" s="11" t="s">
        <v>656</v>
      </c>
      <c r="EB9" s="11" t="s">
        <v>657</v>
      </c>
      <c r="EC9" s="11" t="s">
        <v>657</v>
      </c>
      <c r="ED9" s="11" t="s">
        <v>107</v>
      </c>
      <c r="EE9" s="11" t="s">
        <v>107</v>
      </c>
      <c r="EF9" s="11" t="s">
        <v>107</v>
      </c>
      <c r="EG9" s="11" t="s">
        <v>107</v>
      </c>
      <c r="EH9" s="11" t="s">
        <v>107</v>
      </c>
      <c r="EI9" s="11" t="s">
        <v>107</v>
      </c>
      <c r="EJ9" s="11" t="s">
        <v>658</v>
      </c>
      <c r="EK9" s="11" t="s">
        <v>658</v>
      </c>
      <c r="EL9" s="11" t="s">
        <v>659</v>
      </c>
      <c r="EM9" s="11" t="s">
        <v>659</v>
      </c>
      <c r="EN9" s="11" t="s">
        <v>659</v>
      </c>
      <c r="EO9" s="11" t="s">
        <v>659</v>
      </c>
      <c r="EP9" s="11" t="s">
        <v>384</v>
      </c>
      <c r="EQ9" s="11" t="s">
        <v>406</v>
      </c>
      <c r="ER9" s="11" t="s">
        <v>660</v>
      </c>
      <c r="ES9" s="11" t="s">
        <v>147</v>
      </c>
      <c r="ET9" s="11" t="s">
        <v>147</v>
      </c>
      <c r="EU9" s="11" t="s">
        <v>147</v>
      </c>
      <c r="EV9" s="11" t="s">
        <v>147</v>
      </c>
      <c r="EW9" s="11" t="s">
        <v>147</v>
      </c>
      <c r="EX9" s="11" t="s">
        <v>439</v>
      </c>
      <c r="EY9" s="11" t="s">
        <v>439</v>
      </c>
      <c r="EZ9" s="11" t="s">
        <v>439</v>
      </c>
      <c r="FA9" s="11" t="s">
        <v>439</v>
      </c>
      <c r="FB9" s="11" t="s">
        <v>661</v>
      </c>
      <c r="FC9" s="11" t="s">
        <v>662</v>
      </c>
      <c r="FD9" s="11" t="s">
        <v>662</v>
      </c>
      <c r="FE9" s="11" t="s">
        <v>662</v>
      </c>
      <c r="FF9" s="11" t="s">
        <v>663</v>
      </c>
      <c r="FG9" s="11" t="s">
        <v>664</v>
      </c>
      <c r="FH9" s="11" t="s">
        <v>664</v>
      </c>
      <c r="FI9" s="11" t="s">
        <v>200</v>
      </c>
      <c r="FJ9" s="11" t="s">
        <v>211</v>
      </c>
      <c r="FK9" s="11" t="s">
        <v>665</v>
      </c>
      <c r="FL9" s="11" t="s">
        <v>14</v>
      </c>
      <c r="FM9" s="11" t="s">
        <v>666</v>
      </c>
      <c r="FN9" s="203"/>
      <c r="FO9" s="1"/>
      <c r="FP9" s="12" t="s">
        <v>667</v>
      </c>
      <c r="FQ9" s="12" t="s">
        <v>31</v>
      </c>
      <c r="FR9" s="12" t="s">
        <v>668</v>
      </c>
      <c r="FS9" s="12" t="s">
        <v>669</v>
      </c>
      <c r="FT9" s="12" t="s">
        <v>670</v>
      </c>
      <c r="FU9" s="12" t="s">
        <v>671</v>
      </c>
      <c r="FV9" s="12" t="s">
        <v>662</v>
      </c>
      <c r="FW9" s="12" t="s">
        <v>662</v>
      </c>
      <c r="FX9" s="206"/>
    </row>
    <row r="10" spans="1:180" ht="40.049999999999997" customHeight="1" x14ac:dyDescent="0.3">
      <c r="A10" s="203"/>
      <c r="B10" s="203"/>
      <c r="C10" s="9" t="s">
        <v>672</v>
      </c>
      <c r="D10" s="9" t="s">
        <v>673</v>
      </c>
      <c r="E10" s="9" t="s">
        <v>674</v>
      </c>
      <c r="F10" s="9" t="s">
        <v>675</v>
      </c>
      <c r="G10" s="9" t="s">
        <v>676</v>
      </c>
      <c r="H10" s="9" t="s">
        <v>677</v>
      </c>
      <c r="I10" s="9" t="s">
        <v>678</v>
      </c>
      <c r="J10" s="9" t="s">
        <v>679</v>
      </c>
      <c r="K10" s="9" t="s">
        <v>680</v>
      </c>
      <c r="L10" s="9" t="s">
        <v>681</v>
      </c>
      <c r="M10" s="9" t="s">
        <v>682</v>
      </c>
      <c r="N10" s="9" t="s">
        <v>683</v>
      </c>
      <c r="O10" s="9" t="s">
        <v>684</v>
      </c>
      <c r="P10" s="9" t="s">
        <v>685</v>
      </c>
      <c r="Q10" s="9" t="s">
        <v>686</v>
      </c>
      <c r="R10" s="9" t="s">
        <v>687</v>
      </c>
      <c r="S10" s="9" t="s">
        <v>688</v>
      </c>
      <c r="T10" s="9" t="s">
        <v>689</v>
      </c>
      <c r="U10" s="9" t="s">
        <v>690</v>
      </c>
      <c r="V10" s="9" t="s">
        <v>691</v>
      </c>
      <c r="W10" s="9" t="s">
        <v>301</v>
      </c>
      <c r="X10" s="9" t="s">
        <v>692</v>
      </c>
      <c r="Y10" s="9" t="s">
        <v>693</v>
      </c>
      <c r="Z10" s="9" t="s">
        <v>308</v>
      </c>
      <c r="AA10" s="9" t="s">
        <v>694</v>
      </c>
      <c r="AB10" s="9" t="s">
        <v>291</v>
      </c>
      <c r="AC10" s="9" t="s">
        <v>293</v>
      </c>
      <c r="AD10" s="9" t="s">
        <v>695</v>
      </c>
      <c r="AE10" s="9" t="s">
        <v>696</v>
      </c>
      <c r="AF10" s="9" t="s">
        <v>697</v>
      </c>
      <c r="AG10" s="9" t="s">
        <v>698</v>
      </c>
      <c r="AH10" s="9" t="s">
        <v>699</v>
      </c>
      <c r="AI10" s="9" t="s">
        <v>700</v>
      </c>
      <c r="AJ10" s="9" t="s">
        <v>701</v>
      </c>
      <c r="AK10" s="9" t="s">
        <v>702</v>
      </c>
      <c r="AL10" s="9" t="s">
        <v>703</v>
      </c>
      <c r="AM10" s="9" t="s">
        <v>704</v>
      </c>
      <c r="AN10" s="9" t="s">
        <v>315</v>
      </c>
      <c r="AO10" s="9" t="s">
        <v>629</v>
      </c>
      <c r="AP10" s="9" t="s">
        <v>279</v>
      </c>
      <c r="AQ10" s="9" t="s">
        <v>705</v>
      </c>
      <c r="AR10" s="9" t="s">
        <v>706</v>
      </c>
      <c r="AS10" s="9" t="s">
        <v>707</v>
      </c>
      <c r="AT10" s="9" t="s">
        <v>708</v>
      </c>
      <c r="AU10" s="9" t="s">
        <v>709</v>
      </c>
      <c r="AV10" s="9" t="s">
        <v>710</v>
      </c>
      <c r="AW10" s="9" t="s">
        <v>711</v>
      </c>
      <c r="AX10" s="9" t="s">
        <v>70</v>
      </c>
      <c r="AY10" s="9" t="s">
        <v>712</v>
      </c>
      <c r="AZ10" s="9" t="s">
        <v>713</v>
      </c>
      <c r="BA10" s="9" t="s">
        <v>714</v>
      </c>
      <c r="BB10" s="9" t="s">
        <v>715</v>
      </c>
      <c r="BC10" s="9" t="s">
        <v>716</v>
      </c>
      <c r="BD10" s="9" t="s">
        <v>717</v>
      </c>
      <c r="BE10" s="9" t="s">
        <v>718</v>
      </c>
      <c r="BF10" s="9" t="s">
        <v>318</v>
      </c>
      <c r="BG10" s="9" t="s">
        <v>719</v>
      </c>
      <c r="BH10" s="9" t="s">
        <v>720</v>
      </c>
      <c r="BI10" s="9" t="s">
        <v>721</v>
      </c>
      <c r="BJ10" s="9" t="s">
        <v>722</v>
      </c>
      <c r="BK10" s="9" t="s">
        <v>723</v>
      </c>
      <c r="BL10" s="9" t="s">
        <v>724</v>
      </c>
      <c r="BM10" s="9" t="s">
        <v>725</v>
      </c>
      <c r="BN10" s="9" t="s">
        <v>726</v>
      </c>
      <c r="BO10" s="9" t="s">
        <v>727</v>
      </c>
      <c r="BP10" s="9" t="s">
        <v>728</v>
      </c>
      <c r="BQ10" s="9" t="s">
        <v>729</v>
      </c>
      <c r="BR10" s="9" t="s">
        <v>730</v>
      </c>
      <c r="BS10" s="9" t="s">
        <v>731</v>
      </c>
      <c r="BT10" s="9" t="s">
        <v>732</v>
      </c>
      <c r="BU10" s="9" t="s">
        <v>733</v>
      </c>
      <c r="BV10" s="9" t="s">
        <v>734</v>
      </c>
      <c r="BW10" s="9" t="s">
        <v>735</v>
      </c>
      <c r="BX10" s="9" t="s">
        <v>736</v>
      </c>
      <c r="BY10" s="9" t="s">
        <v>737</v>
      </c>
      <c r="BZ10" s="9" t="s">
        <v>401</v>
      </c>
      <c r="CA10" s="9" t="s">
        <v>434</v>
      </c>
      <c r="CB10" s="9" t="s">
        <v>435</v>
      </c>
      <c r="CC10" s="9" t="s">
        <v>738</v>
      </c>
      <c r="CD10" s="9" t="s">
        <v>739</v>
      </c>
      <c r="CE10" s="9" t="s">
        <v>740</v>
      </c>
      <c r="CF10" s="9" t="s">
        <v>741</v>
      </c>
      <c r="CG10" s="9" t="s">
        <v>742</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269</v>
      </c>
      <c r="CV10" s="9" t="s">
        <v>756</v>
      </c>
      <c r="CW10" s="9" t="s">
        <v>341</v>
      </c>
      <c r="CX10" s="9" t="s">
        <v>757</v>
      </c>
      <c r="CY10" s="9" t="s">
        <v>758</v>
      </c>
      <c r="CZ10" s="9" t="s">
        <v>759</v>
      </c>
      <c r="DA10" s="9" t="s">
        <v>760</v>
      </c>
      <c r="DB10" s="9" t="s">
        <v>761</v>
      </c>
      <c r="DC10" s="9" t="s">
        <v>762</v>
      </c>
      <c r="DD10" s="9" t="s">
        <v>763</v>
      </c>
      <c r="DE10" s="9" t="s">
        <v>764</v>
      </c>
      <c r="DF10" s="9" t="s">
        <v>765</v>
      </c>
      <c r="DG10" s="9" t="s">
        <v>766</v>
      </c>
      <c r="DH10" s="9" t="s">
        <v>767</v>
      </c>
      <c r="DI10" s="9" t="s">
        <v>768</v>
      </c>
      <c r="DJ10" s="9" t="s">
        <v>769</v>
      </c>
      <c r="DK10" s="9" t="s">
        <v>770</v>
      </c>
      <c r="DL10" s="9" t="s">
        <v>771</v>
      </c>
      <c r="DM10" s="9" t="s">
        <v>395</v>
      </c>
      <c r="DN10" s="9" t="s">
        <v>772</v>
      </c>
      <c r="DO10" s="9" t="s">
        <v>773</v>
      </c>
      <c r="DP10" s="9" t="s">
        <v>774</v>
      </c>
      <c r="DQ10" s="9" t="s">
        <v>775</v>
      </c>
      <c r="DR10" s="9" t="s">
        <v>776</v>
      </c>
      <c r="DS10" s="9" t="s">
        <v>777</v>
      </c>
      <c r="DT10" s="9" t="s">
        <v>778</v>
      </c>
      <c r="DU10" s="9" t="s">
        <v>779</v>
      </c>
      <c r="DV10" s="9" t="s">
        <v>780</v>
      </c>
      <c r="DW10" s="9" t="s">
        <v>781</v>
      </c>
      <c r="DX10" s="9" t="s">
        <v>782</v>
      </c>
      <c r="DY10" s="9" t="s">
        <v>783</v>
      </c>
      <c r="DZ10" s="9" t="s">
        <v>784</v>
      </c>
      <c r="EA10" s="9" t="s">
        <v>785</v>
      </c>
      <c r="EB10" s="9" t="s">
        <v>786</v>
      </c>
      <c r="EC10" s="9" t="s">
        <v>787</v>
      </c>
      <c r="ED10" s="9" t="s">
        <v>373</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418</v>
      </c>
      <c r="ER10" s="9" t="s">
        <v>800</v>
      </c>
      <c r="ES10" s="9" t="s">
        <v>801</v>
      </c>
      <c r="ET10" s="9" t="s">
        <v>802</v>
      </c>
      <c r="EU10" s="9" t="s">
        <v>803</v>
      </c>
      <c r="EV10" s="9" t="s">
        <v>804</v>
      </c>
      <c r="EW10" s="9" t="s">
        <v>805</v>
      </c>
      <c r="EX10" s="9" t="s">
        <v>444</v>
      </c>
      <c r="EY10" s="9" t="s">
        <v>806</v>
      </c>
      <c r="EZ10" s="9" t="s">
        <v>807</v>
      </c>
      <c r="FA10" s="9" t="s">
        <v>808</v>
      </c>
      <c r="FB10" s="9" t="s">
        <v>809</v>
      </c>
      <c r="FC10" s="9" t="s">
        <v>810</v>
      </c>
      <c r="FD10" s="9" t="s">
        <v>811</v>
      </c>
      <c r="FE10" s="9" t="s">
        <v>812</v>
      </c>
      <c r="FF10" s="9" t="s">
        <v>813</v>
      </c>
      <c r="FG10" s="9" t="s">
        <v>814</v>
      </c>
      <c r="FH10" s="9" t="s">
        <v>815</v>
      </c>
      <c r="FI10" s="9" t="s">
        <v>201</v>
      </c>
      <c r="FJ10" s="9" t="s">
        <v>816</v>
      </c>
      <c r="FK10" s="9" t="s">
        <v>817</v>
      </c>
      <c r="FL10" s="9" t="s">
        <v>15</v>
      </c>
      <c r="FM10" s="9" t="s">
        <v>818</v>
      </c>
      <c r="FN10" s="203" t="s">
        <v>819</v>
      </c>
      <c r="FO10" s="1"/>
      <c r="FP10" s="10" t="s">
        <v>820</v>
      </c>
      <c r="FQ10" s="10" t="s">
        <v>821</v>
      </c>
      <c r="FR10" s="10" t="s">
        <v>822</v>
      </c>
      <c r="FS10" s="10" t="s">
        <v>823</v>
      </c>
      <c r="FT10" s="10" t="s">
        <v>824</v>
      </c>
      <c r="FU10" s="10" t="s">
        <v>825</v>
      </c>
      <c r="FV10" s="10" t="s">
        <v>826</v>
      </c>
      <c r="FW10" s="10" t="s">
        <v>827</v>
      </c>
      <c r="FX10" s="206" t="s">
        <v>819</v>
      </c>
    </row>
    <row r="11" spans="1:180" ht="24" customHeight="1" x14ac:dyDescent="0.3">
      <c r="A11" s="13" t="s">
        <v>81</v>
      </c>
      <c r="B11" s="13" t="s">
        <v>828</v>
      </c>
      <c r="C11" s="14">
        <v>157.19999999999999</v>
      </c>
      <c r="D11" s="14">
        <v>647.29999999999995</v>
      </c>
      <c r="E11" s="14">
        <v>211.8</v>
      </c>
      <c r="F11" s="14">
        <v>0</v>
      </c>
      <c r="G11" s="14">
        <v>0</v>
      </c>
      <c r="H11" s="14">
        <v>89.5</v>
      </c>
      <c r="I11" s="14">
        <v>173.6</v>
      </c>
      <c r="J11" s="14"/>
      <c r="K11" s="14"/>
      <c r="L11" s="14">
        <v>107.1</v>
      </c>
      <c r="M11" s="14">
        <v>106.4</v>
      </c>
      <c r="N11" s="14"/>
      <c r="O11" s="14">
        <v>128.19999999999999</v>
      </c>
      <c r="P11" s="14">
        <v>207.3</v>
      </c>
      <c r="Q11" s="14">
        <v>108.3</v>
      </c>
      <c r="R11" s="14">
        <v>558.70000000000005</v>
      </c>
      <c r="S11" s="14">
        <v>10.199999999999999</v>
      </c>
      <c r="T11" s="14"/>
      <c r="U11" s="14"/>
      <c r="V11" s="14"/>
      <c r="W11" s="14">
        <v>80</v>
      </c>
      <c r="X11" s="14">
        <v>7.4</v>
      </c>
      <c r="Y11" s="14">
        <v>5.0999999999999996</v>
      </c>
      <c r="Z11" s="14">
        <v>0</v>
      </c>
      <c r="AA11" s="14">
        <v>6.7</v>
      </c>
      <c r="AB11" s="14"/>
      <c r="AC11" s="14">
        <v>49.7</v>
      </c>
      <c r="AD11" s="14"/>
      <c r="AE11" s="14"/>
      <c r="AF11" s="14"/>
      <c r="AG11" s="14"/>
      <c r="AH11" s="14">
        <v>108.9</v>
      </c>
      <c r="AI11" s="14">
        <v>147</v>
      </c>
      <c r="AJ11" s="14"/>
      <c r="AK11" s="14">
        <v>0</v>
      </c>
      <c r="AL11" s="14"/>
      <c r="AM11" s="14">
        <v>6.5</v>
      </c>
      <c r="AN11" s="14">
        <v>234.9</v>
      </c>
      <c r="AO11" s="14">
        <v>76.5</v>
      </c>
      <c r="AP11" s="14">
        <v>128.30000000000001</v>
      </c>
      <c r="AQ11" s="14">
        <v>37.5</v>
      </c>
      <c r="AR11" s="14">
        <v>18.8</v>
      </c>
      <c r="AS11" s="14">
        <v>18.8</v>
      </c>
      <c r="AT11" s="14">
        <v>47.5</v>
      </c>
      <c r="AU11" s="14">
        <v>170.4</v>
      </c>
      <c r="AV11" s="14">
        <v>170.9</v>
      </c>
      <c r="AW11" s="14">
        <v>177.5</v>
      </c>
      <c r="AX11" s="14">
        <v>106.4</v>
      </c>
      <c r="AY11" s="14">
        <v>44.1</v>
      </c>
      <c r="AZ11" s="14">
        <v>19.600000000000001</v>
      </c>
      <c r="BA11" s="14">
        <v>3.8</v>
      </c>
      <c r="BB11" s="14">
        <v>0</v>
      </c>
      <c r="BC11" s="14">
        <v>88.7</v>
      </c>
      <c r="BD11" s="14"/>
      <c r="BE11" s="14"/>
      <c r="BF11" s="14">
        <v>47.1</v>
      </c>
      <c r="BG11" s="14">
        <v>0</v>
      </c>
      <c r="BH11" s="14"/>
      <c r="BI11" s="14">
        <v>0</v>
      </c>
      <c r="BJ11" s="14"/>
      <c r="BK11" s="14"/>
      <c r="BL11" s="14"/>
      <c r="BM11" s="14">
        <v>123.7</v>
      </c>
      <c r="BN11" s="14">
        <v>84.9</v>
      </c>
      <c r="BO11" s="14">
        <v>84.7</v>
      </c>
      <c r="BP11" s="14">
        <v>82.7</v>
      </c>
      <c r="BQ11" s="14">
        <v>149.19999999999999</v>
      </c>
      <c r="BR11" s="14"/>
      <c r="BS11" s="14"/>
      <c r="BT11" s="14"/>
      <c r="BU11" s="14"/>
      <c r="BV11" s="14"/>
      <c r="BW11" s="14"/>
      <c r="BX11" s="14"/>
      <c r="BY11" s="14"/>
      <c r="BZ11" s="14">
        <v>3.1</v>
      </c>
      <c r="CA11" s="14">
        <v>110.5</v>
      </c>
      <c r="CB11" s="14">
        <v>89.8</v>
      </c>
      <c r="CC11" s="14">
        <v>63</v>
      </c>
      <c r="CD11" s="14">
        <v>74.3</v>
      </c>
      <c r="CE11" s="14">
        <v>29.6</v>
      </c>
      <c r="CF11" s="14"/>
      <c r="CG11" s="14"/>
      <c r="CH11" s="14"/>
      <c r="CI11" s="14">
        <v>95</v>
      </c>
      <c r="CJ11" s="14">
        <v>94.2</v>
      </c>
      <c r="CK11" s="14">
        <v>117.9</v>
      </c>
      <c r="CL11" s="14">
        <v>0</v>
      </c>
      <c r="CM11" s="14"/>
      <c r="CN11" s="14"/>
      <c r="CO11" s="14"/>
      <c r="CP11" s="14"/>
      <c r="CQ11" s="14">
        <v>210</v>
      </c>
      <c r="CR11" s="14">
        <v>101.8</v>
      </c>
      <c r="CS11" s="14">
        <v>7.8</v>
      </c>
      <c r="CT11" s="14">
        <v>3.9</v>
      </c>
      <c r="CU11" s="14">
        <v>18.5</v>
      </c>
      <c r="CV11" s="14">
        <v>0</v>
      </c>
      <c r="CW11" s="14">
        <v>92</v>
      </c>
      <c r="CX11" s="14">
        <v>0</v>
      </c>
      <c r="CY11" s="14">
        <v>0.2</v>
      </c>
      <c r="CZ11" s="14">
        <v>0</v>
      </c>
      <c r="DA11" s="14">
        <v>20.399999999999999</v>
      </c>
      <c r="DB11" s="14">
        <v>10</v>
      </c>
      <c r="DC11" s="14">
        <v>5.6</v>
      </c>
      <c r="DD11" s="14">
        <v>0</v>
      </c>
      <c r="DE11" s="14">
        <v>0</v>
      </c>
      <c r="DF11" s="14">
        <v>2</v>
      </c>
      <c r="DG11" s="14">
        <v>3.3</v>
      </c>
      <c r="DH11" s="14">
        <v>5</v>
      </c>
      <c r="DI11" s="14">
        <v>20</v>
      </c>
      <c r="DJ11" s="14">
        <v>19</v>
      </c>
      <c r="DK11" s="14">
        <v>11.7</v>
      </c>
      <c r="DL11" s="14">
        <v>3.3</v>
      </c>
      <c r="DM11" s="14">
        <v>5.7</v>
      </c>
      <c r="DN11" s="14">
        <v>0</v>
      </c>
      <c r="DO11" s="14">
        <v>0</v>
      </c>
      <c r="DP11" s="14">
        <v>25</v>
      </c>
      <c r="DQ11" s="14">
        <v>67.099999999999994</v>
      </c>
      <c r="DR11" s="14">
        <v>0</v>
      </c>
      <c r="DS11" s="14">
        <v>3.5</v>
      </c>
      <c r="DT11" s="14">
        <v>13.9</v>
      </c>
      <c r="DU11" s="14">
        <v>2.1</v>
      </c>
      <c r="DV11" s="14"/>
      <c r="DW11" s="14">
        <v>0</v>
      </c>
      <c r="DX11" s="14">
        <v>19.100000000000001</v>
      </c>
      <c r="DY11" s="14">
        <v>5.6</v>
      </c>
      <c r="DZ11" s="14">
        <v>13.9</v>
      </c>
      <c r="EA11" s="14">
        <v>18</v>
      </c>
      <c r="EB11" s="14">
        <v>26.3</v>
      </c>
      <c r="EC11" s="14">
        <v>33.5</v>
      </c>
      <c r="ED11" s="14">
        <v>0</v>
      </c>
      <c r="EE11" s="14">
        <v>74</v>
      </c>
      <c r="EF11" s="14">
        <v>71.400000000000006</v>
      </c>
      <c r="EG11" s="14">
        <v>10.199999999999999</v>
      </c>
      <c r="EH11" s="14">
        <v>3.6</v>
      </c>
      <c r="EI11" s="14">
        <v>0</v>
      </c>
      <c r="EJ11" s="14">
        <v>15.4</v>
      </c>
      <c r="EK11" s="14">
        <v>5.4</v>
      </c>
      <c r="EL11" s="14">
        <v>7.6</v>
      </c>
      <c r="EM11" s="14">
        <v>16</v>
      </c>
      <c r="EN11" s="14">
        <v>16.8</v>
      </c>
      <c r="EO11" s="14">
        <v>17.100000000000001</v>
      </c>
      <c r="EP11" s="14">
        <v>0</v>
      </c>
      <c r="EQ11" s="14">
        <v>0</v>
      </c>
      <c r="ER11" s="14">
        <v>0</v>
      </c>
      <c r="ES11" s="14">
        <v>0</v>
      </c>
      <c r="ET11" s="14">
        <v>0.6</v>
      </c>
      <c r="EU11" s="14">
        <v>48.7</v>
      </c>
      <c r="EV11" s="14">
        <v>52.9</v>
      </c>
      <c r="EW11" s="14">
        <v>0</v>
      </c>
      <c r="EX11" s="14">
        <v>4.5</v>
      </c>
      <c r="EY11" s="14">
        <v>2.1</v>
      </c>
      <c r="EZ11" s="14">
        <v>2.2000000000000002</v>
      </c>
      <c r="FA11" s="14">
        <v>1.3</v>
      </c>
      <c r="FB11" s="14">
        <v>0</v>
      </c>
      <c r="FC11" s="14">
        <v>9.6999999999999993</v>
      </c>
      <c r="FD11" s="14">
        <v>20</v>
      </c>
      <c r="FE11" s="14">
        <v>20</v>
      </c>
      <c r="FF11" s="14">
        <v>10.1</v>
      </c>
      <c r="FG11" s="14"/>
      <c r="FH11" s="14"/>
      <c r="FI11" s="14"/>
      <c r="FJ11" s="14"/>
      <c r="FK11" s="14">
        <v>8.1</v>
      </c>
      <c r="FL11" s="14">
        <v>6.6</v>
      </c>
      <c r="FM11" s="14">
        <v>17.5</v>
      </c>
      <c r="FN11" s="14">
        <v>6720.3</v>
      </c>
      <c r="FO11" s="15"/>
      <c r="FP11" s="14">
        <v>24.030740000000002</v>
      </c>
      <c r="FQ11" s="14">
        <v>5.0970000000000004</v>
      </c>
      <c r="FR11" s="14">
        <v>11.914</v>
      </c>
      <c r="FS11" s="14">
        <v>13.2</v>
      </c>
      <c r="FT11" s="14">
        <v>25.980879999999999</v>
      </c>
      <c r="FU11" s="14">
        <v>18.939160000000001</v>
      </c>
      <c r="FV11" s="14">
        <v>11.1</v>
      </c>
      <c r="FW11" s="14">
        <v>15.9</v>
      </c>
      <c r="FX11" s="14">
        <v>126.16177999999999</v>
      </c>
    </row>
    <row r="12" spans="1:180" ht="24" customHeight="1" x14ac:dyDescent="0.3">
      <c r="A12" s="16" t="s">
        <v>81</v>
      </c>
      <c r="B12" s="16" t="s">
        <v>829</v>
      </c>
      <c r="C12" s="17">
        <v>159.9</v>
      </c>
      <c r="D12" s="17">
        <v>649.70000000000005</v>
      </c>
      <c r="E12" s="17">
        <v>212.7</v>
      </c>
      <c r="F12" s="17">
        <v>0</v>
      </c>
      <c r="G12" s="17">
        <v>0</v>
      </c>
      <c r="H12" s="17">
        <v>90.2</v>
      </c>
      <c r="I12" s="17">
        <v>173.3</v>
      </c>
      <c r="J12" s="17"/>
      <c r="K12" s="17"/>
      <c r="L12" s="17">
        <v>107.1</v>
      </c>
      <c r="M12" s="17">
        <v>107.5</v>
      </c>
      <c r="N12" s="17"/>
      <c r="O12" s="17">
        <v>129.1</v>
      </c>
      <c r="P12" s="17">
        <v>206.4</v>
      </c>
      <c r="Q12" s="17">
        <v>108.1</v>
      </c>
      <c r="R12" s="17">
        <v>556.4</v>
      </c>
      <c r="S12" s="17">
        <v>10.3</v>
      </c>
      <c r="T12" s="17"/>
      <c r="U12" s="17"/>
      <c r="V12" s="17"/>
      <c r="W12" s="17">
        <v>80.8</v>
      </c>
      <c r="X12" s="17">
        <v>7.6</v>
      </c>
      <c r="Y12" s="17">
        <v>5.0999999999999996</v>
      </c>
      <c r="Z12" s="17">
        <v>0</v>
      </c>
      <c r="AA12" s="17">
        <v>6.7</v>
      </c>
      <c r="AB12" s="17"/>
      <c r="AC12" s="17">
        <v>50.1</v>
      </c>
      <c r="AD12" s="17"/>
      <c r="AE12" s="17"/>
      <c r="AF12" s="17"/>
      <c r="AG12" s="17"/>
      <c r="AH12" s="17">
        <v>109.4</v>
      </c>
      <c r="AI12" s="17">
        <v>163.69999999999999</v>
      </c>
      <c r="AJ12" s="17"/>
      <c r="AK12" s="17">
        <v>0</v>
      </c>
      <c r="AL12" s="17"/>
      <c r="AM12" s="17">
        <v>6.5</v>
      </c>
      <c r="AN12" s="17">
        <v>182.2</v>
      </c>
      <c r="AO12" s="17">
        <v>76.5</v>
      </c>
      <c r="AP12" s="17">
        <v>132.9</v>
      </c>
      <c r="AQ12" s="17">
        <v>37.9</v>
      </c>
      <c r="AR12" s="17">
        <v>18.7</v>
      </c>
      <c r="AS12" s="17">
        <v>18.8</v>
      </c>
      <c r="AT12" s="17">
        <v>48.3</v>
      </c>
      <c r="AU12" s="17">
        <v>171.7</v>
      </c>
      <c r="AV12" s="17">
        <v>172.2</v>
      </c>
      <c r="AW12" s="17">
        <v>177.5</v>
      </c>
      <c r="AX12" s="17">
        <v>85.5</v>
      </c>
      <c r="AY12" s="17">
        <v>44.6</v>
      </c>
      <c r="AZ12" s="17">
        <v>19.7</v>
      </c>
      <c r="BA12" s="17">
        <v>3.8</v>
      </c>
      <c r="BB12" s="17">
        <v>0</v>
      </c>
      <c r="BC12" s="17">
        <v>124</v>
      </c>
      <c r="BD12" s="17"/>
      <c r="BE12" s="17"/>
      <c r="BF12" s="17">
        <v>47.6</v>
      </c>
      <c r="BG12" s="17">
        <v>0</v>
      </c>
      <c r="BH12" s="17"/>
      <c r="BI12" s="17">
        <v>0</v>
      </c>
      <c r="BJ12" s="17"/>
      <c r="BK12" s="17"/>
      <c r="BL12" s="17"/>
      <c r="BM12" s="17">
        <v>124.4</v>
      </c>
      <c r="BN12" s="17">
        <v>81</v>
      </c>
      <c r="BO12" s="17">
        <v>81.099999999999994</v>
      </c>
      <c r="BP12" s="17">
        <v>81.099999999999994</v>
      </c>
      <c r="BQ12" s="17">
        <v>163.9</v>
      </c>
      <c r="BR12" s="17"/>
      <c r="BS12" s="17"/>
      <c r="BT12" s="17"/>
      <c r="BU12" s="17"/>
      <c r="BV12" s="17"/>
      <c r="BW12" s="17"/>
      <c r="BX12" s="17"/>
      <c r="BY12" s="17"/>
      <c r="BZ12" s="17">
        <v>3.2</v>
      </c>
      <c r="CA12" s="17">
        <v>63.8</v>
      </c>
      <c r="CB12" s="17">
        <v>96.5</v>
      </c>
      <c r="CC12" s="17">
        <v>63.7</v>
      </c>
      <c r="CD12" s="17">
        <v>74.5</v>
      </c>
      <c r="CE12" s="17">
        <v>29.8</v>
      </c>
      <c r="CF12" s="17"/>
      <c r="CG12" s="17"/>
      <c r="CH12" s="17"/>
      <c r="CI12" s="17">
        <v>95.4</v>
      </c>
      <c r="CJ12" s="17">
        <v>95.4</v>
      </c>
      <c r="CK12" s="17">
        <v>118.2</v>
      </c>
      <c r="CL12" s="17">
        <v>0</v>
      </c>
      <c r="CM12" s="17"/>
      <c r="CN12" s="17"/>
      <c r="CO12" s="17"/>
      <c r="CP12" s="17"/>
      <c r="CQ12" s="17">
        <v>210.3</v>
      </c>
      <c r="CR12" s="17">
        <v>102</v>
      </c>
      <c r="CS12" s="17">
        <v>7.9</v>
      </c>
      <c r="CT12" s="17">
        <v>3.9</v>
      </c>
      <c r="CU12" s="17">
        <v>18.8</v>
      </c>
      <c r="CV12" s="17">
        <v>0</v>
      </c>
      <c r="CW12" s="17">
        <v>101.6</v>
      </c>
      <c r="CX12" s="17">
        <v>0</v>
      </c>
      <c r="CY12" s="17">
        <v>1</v>
      </c>
      <c r="CZ12" s="17">
        <v>0</v>
      </c>
      <c r="DA12" s="17">
        <v>20.399999999999999</v>
      </c>
      <c r="DB12" s="17">
        <v>9.9</v>
      </c>
      <c r="DC12" s="17">
        <v>5.6</v>
      </c>
      <c r="DD12" s="17">
        <v>0</v>
      </c>
      <c r="DE12" s="17">
        <v>0</v>
      </c>
      <c r="DF12" s="17">
        <v>2</v>
      </c>
      <c r="DG12" s="17">
        <v>3.3</v>
      </c>
      <c r="DH12" s="17">
        <v>4.9000000000000004</v>
      </c>
      <c r="DI12" s="17">
        <v>20.2</v>
      </c>
      <c r="DJ12" s="17">
        <v>19</v>
      </c>
      <c r="DK12" s="17">
        <v>11.3</v>
      </c>
      <c r="DL12" s="17">
        <v>3.3</v>
      </c>
      <c r="DM12" s="17">
        <v>5.7</v>
      </c>
      <c r="DN12" s="17">
        <v>0</v>
      </c>
      <c r="DO12" s="17">
        <v>0</v>
      </c>
      <c r="DP12" s="17">
        <v>25.4</v>
      </c>
      <c r="DQ12" s="17">
        <v>70.099999999999994</v>
      </c>
      <c r="DR12" s="17">
        <v>0</v>
      </c>
      <c r="DS12" s="17">
        <v>3.5</v>
      </c>
      <c r="DT12" s="17">
        <v>13.9</v>
      </c>
      <c r="DU12" s="17">
        <v>2.1</v>
      </c>
      <c r="DV12" s="17"/>
      <c r="DW12" s="17">
        <v>0</v>
      </c>
      <c r="DX12" s="17">
        <v>19.100000000000001</v>
      </c>
      <c r="DY12" s="17">
        <v>5.6</v>
      </c>
      <c r="DZ12" s="17">
        <v>13.9</v>
      </c>
      <c r="EA12" s="17">
        <v>18.399999999999999</v>
      </c>
      <c r="EB12" s="17">
        <v>23.7</v>
      </c>
      <c r="EC12" s="17">
        <v>26.3</v>
      </c>
      <c r="ED12" s="17">
        <v>0</v>
      </c>
      <c r="EE12" s="17">
        <v>77.7</v>
      </c>
      <c r="EF12" s="17">
        <v>61.7</v>
      </c>
      <c r="EG12" s="17">
        <v>7</v>
      </c>
      <c r="EH12" s="17">
        <v>8.9</v>
      </c>
      <c r="EI12" s="17">
        <v>0</v>
      </c>
      <c r="EJ12" s="17">
        <v>15.4</v>
      </c>
      <c r="EK12" s="17">
        <v>5.4</v>
      </c>
      <c r="EL12" s="17">
        <v>7.6</v>
      </c>
      <c r="EM12" s="17">
        <v>16</v>
      </c>
      <c r="EN12" s="17">
        <v>16.8</v>
      </c>
      <c r="EO12" s="17">
        <v>17.100000000000001</v>
      </c>
      <c r="EP12" s="17">
        <v>0.2</v>
      </c>
      <c r="EQ12" s="17">
        <v>0</v>
      </c>
      <c r="ER12" s="17">
        <v>0</v>
      </c>
      <c r="ES12" s="17">
        <v>0</v>
      </c>
      <c r="ET12" s="17">
        <v>0.6</v>
      </c>
      <c r="EU12" s="17">
        <v>46.9</v>
      </c>
      <c r="EV12" s="17">
        <v>62.6</v>
      </c>
      <c r="EW12" s="17">
        <v>0</v>
      </c>
      <c r="EX12" s="17">
        <v>4.5</v>
      </c>
      <c r="EY12" s="17">
        <v>2.1</v>
      </c>
      <c r="EZ12" s="17">
        <v>2.2000000000000002</v>
      </c>
      <c r="FA12" s="17">
        <v>1.3</v>
      </c>
      <c r="FB12" s="17">
        <v>0</v>
      </c>
      <c r="FC12" s="17">
        <v>9.6999999999999993</v>
      </c>
      <c r="FD12" s="17">
        <v>20</v>
      </c>
      <c r="FE12" s="17">
        <v>20</v>
      </c>
      <c r="FF12" s="17">
        <v>9.6999999999999993</v>
      </c>
      <c r="FG12" s="17"/>
      <c r="FH12" s="17"/>
      <c r="FI12" s="17"/>
      <c r="FJ12" s="17"/>
      <c r="FK12" s="17">
        <v>8.3000000000000007</v>
      </c>
      <c r="FL12" s="17">
        <v>6.6</v>
      </c>
      <c r="FM12" s="17">
        <v>7.7</v>
      </c>
      <c r="FN12" s="17">
        <v>6683.6</v>
      </c>
      <c r="FO12" s="15"/>
      <c r="FP12" s="17">
        <v>24.031130000000001</v>
      </c>
      <c r="FQ12" s="17">
        <v>5.1059999999999999</v>
      </c>
      <c r="FR12" s="17">
        <v>11.912000000000001</v>
      </c>
      <c r="FS12" s="17">
        <v>13.2</v>
      </c>
      <c r="FT12" s="17">
        <v>25.93939</v>
      </c>
      <c r="FU12" s="17">
        <v>18.939029999999999</v>
      </c>
      <c r="FV12" s="17">
        <v>11.2</v>
      </c>
      <c r="FW12" s="17">
        <v>16</v>
      </c>
      <c r="FX12" s="17">
        <v>126.32755</v>
      </c>
    </row>
    <row r="13" spans="1:180" ht="24" customHeight="1" x14ac:dyDescent="0.3">
      <c r="A13" s="16" t="s">
        <v>81</v>
      </c>
      <c r="B13" s="16" t="s">
        <v>830</v>
      </c>
      <c r="C13" s="17">
        <v>156.19999999999999</v>
      </c>
      <c r="D13" s="17">
        <v>653.79999999999995</v>
      </c>
      <c r="E13" s="17">
        <v>214</v>
      </c>
      <c r="F13" s="17">
        <v>0</v>
      </c>
      <c r="G13" s="17">
        <v>0</v>
      </c>
      <c r="H13" s="17">
        <v>89.8</v>
      </c>
      <c r="I13" s="17">
        <v>175.1</v>
      </c>
      <c r="J13" s="17"/>
      <c r="K13" s="17"/>
      <c r="L13" s="17">
        <v>108.2</v>
      </c>
      <c r="M13" s="17">
        <v>107.7</v>
      </c>
      <c r="N13" s="17"/>
      <c r="O13" s="17">
        <v>129.80000000000001</v>
      </c>
      <c r="P13" s="17">
        <v>208.3</v>
      </c>
      <c r="Q13" s="17">
        <v>108.6</v>
      </c>
      <c r="R13" s="17">
        <v>561.9</v>
      </c>
      <c r="S13" s="17">
        <v>10.3</v>
      </c>
      <c r="T13" s="17"/>
      <c r="U13" s="17"/>
      <c r="V13" s="17"/>
      <c r="W13" s="17">
        <v>80.900000000000006</v>
      </c>
      <c r="X13" s="17">
        <v>7.8</v>
      </c>
      <c r="Y13" s="17">
        <v>5.2</v>
      </c>
      <c r="Z13" s="17">
        <v>0</v>
      </c>
      <c r="AA13" s="17">
        <v>6.7</v>
      </c>
      <c r="AB13" s="17"/>
      <c r="AC13" s="17">
        <v>50.6</v>
      </c>
      <c r="AD13" s="17"/>
      <c r="AE13" s="17"/>
      <c r="AF13" s="17"/>
      <c r="AG13" s="17"/>
      <c r="AH13" s="17">
        <v>109.5</v>
      </c>
      <c r="AI13" s="17">
        <v>176.7</v>
      </c>
      <c r="AJ13" s="17"/>
      <c r="AK13" s="17">
        <v>0</v>
      </c>
      <c r="AL13" s="17"/>
      <c r="AM13" s="17">
        <v>6.5</v>
      </c>
      <c r="AN13" s="17">
        <v>199.9</v>
      </c>
      <c r="AO13" s="17">
        <v>76.599999999999994</v>
      </c>
      <c r="AP13" s="17">
        <v>120.7</v>
      </c>
      <c r="AQ13" s="17">
        <v>38</v>
      </c>
      <c r="AR13" s="17">
        <v>18.8</v>
      </c>
      <c r="AS13" s="17">
        <v>18.8</v>
      </c>
      <c r="AT13" s="17">
        <v>48.1</v>
      </c>
      <c r="AU13" s="17">
        <v>173</v>
      </c>
      <c r="AV13" s="17">
        <v>173.1</v>
      </c>
      <c r="AW13" s="17">
        <v>178.7</v>
      </c>
      <c r="AX13" s="17">
        <v>86.1</v>
      </c>
      <c r="AY13" s="17">
        <v>44.2</v>
      </c>
      <c r="AZ13" s="17">
        <v>19.899999999999999</v>
      </c>
      <c r="BA13" s="17">
        <v>3.8</v>
      </c>
      <c r="BB13" s="17">
        <v>0</v>
      </c>
      <c r="BC13" s="17">
        <v>93.8</v>
      </c>
      <c r="BD13" s="17"/>
      <c r="BE13" s="17"/>
      <c r="BF13" s="17">
        <v>47.6</v>
      </c>
      <c r="BG13" s="17">
        <v>0</v>
      </c>
      <c r="BH13" s="17"/>
      <c r="BI13" s="17">
        <v>0</v>
      </c>
      <c r="BJ13" s="17"/>
      <c r="BK13" s="17"/>
      <c r="BL13" s="17"/>
      <c r="BM13" s="17">
        <v>124.8</v>
      </c>
      <c r="BN13" s="17">
        <v>82.7</v>
      </c>
      <c r="BO13" s="17">
        <v>82.3</v>
      </c>
      <c r="BP13" s="17">
        <v>82</v>
      </c>
      <c r="BQ13" s="17">
        <v>157.30000000000001</v>
      </c>
      <c r="BR13" s="17"/>
      <c r="BS13" s="17"/>
      <c r="BT13" s="17"/>
      <c r="BU13" s="17"/>
      <c r="BV13" s="17"/>
      <c r="BW13" s="17"/>
      <c r="BX13" s="17"/>
      <c r="BY13" s="17"/>
      <c r="BZ13" s="17">
        <v>3.2</v>
      </c>
      <c r="CA13" s="17">
        <v>83.6</v>
      </c>
      <c r="CB13" s="17">
        <v>98.5</v>
      </c>
      <c r="CC13" s="17">
        <v>63.9</v>
      </c>
      <c r="CD13" s="17">
        <v>74.7</v>
      </c>
      <c r="CE13" s="17">
        <v>30</v>
      </c>
      <c r="CF13" s="17"/>
      <c r="CG13" s="17"/>
      <c r="CH13" s="17"/>
      <c r="CI13" s="17">
        <v>96.8</v>
      </c>
      <c r="CJ13" s="17">
        <v>96.8</v>
      </c>
      <c r="CK13" s="17">
        <v>118.4</v>
      </c>
      <c r="CL13" s="17">
        <v>0</v>
      </c>
      <c r="CM13" s="17"/>
      <c r="CN13" s="17"/>
      <c r="CO13" s="17"/>
      <c r="CP13" s="17"/>
      <c r="CQ13" s="17">
        <v>210.3</v>
      </c>
      <c r="CR13" s="17">
        <v>101.9</v>
      </c>
      <c r="CS13" s="17">
        <v>7.9</v>
      </c>
      <c r="CT13" s="17">
        <v>4</v>
      </c>
      <c r="CU13" s="17">
        <v>18.8</v>
      </c>
      <c r="CV13" s="17">
        <v>0</v>
      </c>
      <c r="CW13" s="17">
        <v>87.9</v>
      </c>
      <c r="CX13" s="17">
        <v>0</v>
      </c>
      <c r="CY13" s="17">
        <v>0.9</v>
      </c>
      <c r="CZ13" s="17">
        <v>0</v>
      </c>
      <c r="DA13" s="17">
        <v>20.5</v>
      </c>
      <c r="DB13" s="17">
        <v>10</v>
      </c>
      <c r="DC13" s="17">
        <v>5.5</v>
      </c>
      <c r="DD13" s="17">
        <v>0</v>
      </c>
      <c r="DE13" s="17">
        <v>0</v>
      </c>
      <c r="DF13" s="17">
        <v>2</v>
      </c>
      <c r="DG13" s="17">
        <v>3.3</v>
      </c>
      <c r="DH13" s="17">
        <v>4.9000000000000004</v>
      </c>
      <c r="DI13" s="17">
        <v>20.3</v>
      </c>
      <c r="DJ13" s="17">
        <v>19</v>
      </c>
      <c r="DK13" s="17">
        <v>11.3</v>
      </c>
      <c r="DL13" s="17">
        <v>3.3</v>
      </c>
      <c r="DM13" s="17">
        <v>5.7</v>
      </c>
      <c r="DN13" s="17">
        <v>0</v>
      </c>
      <c r="DO13" s="17">
        <v>0</v>
      </c>
      <c r="DP13" s="17">
        <v>21.5</v>
      </c>
      <c r="DQ13" s="17">
        <v>65.8</v>
      </c>
      <c r="DR13" s="17">
        <v>0</v>
      </c>
      <c r="DS13" s="17">
        <v>3.5</v>
      </c>
      <c r="DT13" s="17">
        <v>13.9</v>
      </c>
      <c r="DU13" s="17">
        <v>2.1</v>
      </c>
      <c r="DV13" s="17"/>
      <c r="DW13" s="17">
        <v>0</v>
      </c>
      <c r="DX13" s="17">
        <v>19.100000000000001</v>
      </c>
      <c r="DY13" s="17">
        <v>5.4</v>
      </c>
      <c r="DZ13" s="17">
        <v>14.1</v>
      </c>
      <c r="EA13" s="17">
        <v>18.600000000000001</v>
      </c>
      <c r="EB13" s="17">
        <v>25.6</v>
      </c>
      <c r="EC13" s="17">
        <v>18.399999999999999</v>
      </c>
      <c r="ED13" s="17">
        <v>0</v>
      </c>
      <c r="EE13" s="17">
        <v>54.6</v>
      </c>
      <c r="EF13" s="17">
        <v>61.8</v>
      </c>
      <c r="EG13" s="17">
        <v>5</v>
      </c>
      <c r="EH13" s="17">
        <v>4.5999999999999996</v>
      </c>
      <c r="EI13" s="17">
        <v>0</v>
      </c>
      <c r="EJ13" s="17">
        <v>15.4</v>
      </c>
      <c r="EK13" s="17">
        <v>5.4</v>
      </c>
      <c r="EL13" s="17">
        <v>7.3</v>
      </c>
      <c r="EM13" s="17">
        <v>16</v>
      </c>
      <c r="EN13" s="17">
        <v>16.8</v>
      </c>
      <c r="EO13" s="17">
        <v>17.100000000000001</v>
      </c>
      <c r="EP13" s="17">
        <v>0.2</v>
      </c>
      <c r="EQ13" s="17">
        <v>0</v>
      </c>
      <c r="ER13" s="17">
        <v>0</v>
      </c>
      <c r="ES13" s="17">
        <v>0</v>
      </c>
      <c r="ET13" s="17">
        <v>0.6</v>
      </c>
      <c r="EU13" s="17">
        <v>44.1</v>
      </c>
      <c r="EV13" s="17">
        <v>59.5</v>
      </c>
      <c r="EW13" s="17">
        <v>0</v>
      </c>
      <c r="EX13" s="17">
        <v>4.5</v>
      </c>
      <c r="EY13" s="17">
        <v>2.1</v>
      </c>
      <c r="EZ13" s="17">
        <v>2.2000000000000002</v>
      </c>
      <c r="FA13" s="17">
        <v>1.3</v>
      </c>
      <c r="FB13" s="17">
        <v>0</v>
      </c>
      <c r="FC13" s="17">
        <v>9.6999999999999993</v>
      </c>
      <c r="FD13" s="17">
        <v>20</v>
      </c>
      <c r="FE13" s="17">
        <v>20</v>
      </c>
      <c r="FF13" s="17">
        <v>9.1999999999999993</v>
      </c>
      <c r="FG13" s="17"/>
      <c r="FH13" s="17"/>
      <c r="FI13" s="17"/>
      <c r="FJ13" s="17"/>
      <c r="FK13" s="17">
        <v>8.6</v>
      </c>
      <c r="FL13" s="17">
        <v>6.6</v>
      </c>
      <c r="FM13" s="17">
        <v>17.2</v>
      </c>
      <c r="FN13" s="17">
        <v>6659</v>
      </c>
      <c r="FO13" s="15"/>
      <c r="FP13" s="17">
        <v>24.030819999999999</v>
      </c>
      <c r="FQ13" s="17">
        <v>5.0999999999999996</v>
      </c>
      <c r="FR13" s="17">
        <v>11.917999999999999</v>
      </c>
      <c r="FS13" s="17">
        <v>13.2</v>
      </c>
      <c r="FT13" s="17">
        <v>25.90474</v>
      </c>
      <c r="FU13" s="17">
        <v>18.938790000000001</v>
      </c>
      <c r="FV13" s="17">
        <v>11.4</v>
      </c>
      <c r="FW13" s="17">
        <v>16.100000000000001</v>
      </c>
      <c r="FX13" s="17">
        <v>126.59235</v>
      </c>
    </row>
    <row r="14" spans="1:180" ht="24" customHeight="1" x14ac:dyDescent="0.3">
      <c r="A14" s="16" t="s">
        <v>81</v>
      </c>
      <c r="B14" s="16" t="s">
        <v>831</v>
      </c>
      <c r="C14" s="17">
        <v>155.1</v>
      </c>
      <c r="D14" s="17">
        <v>651.1</v>
      </c>
      <c r="E14" s="17">
        <v>213.4</v>
      </c>
      <c r="F14" s="17">
        <v>0</v>
      </c>
      <c r="G14" s="17">
        <v>0</v>
      </c>
      <c r="H14" s="17">
        <v>92.1</v>
      </c>
      <c r="I14" s="17">
        <v>177.7</v>
      </c>
      <c r="J14" s="17"/>
      <c r="K14" s="17"/>
      <c r="L14" s="17">
        <v>107.2</v>
      </c>
      <c r="M14" s="17">
        <v>107.9</v>
      </c>
      <c r="N14" s="17"/>
      <c r="O14" s="17">
        <v>129.6</v>
      </c>
      <c r="P14" s="17">
        <v>205.8</v>
      </c>
      <c r="Q14" s="17">
        <v>108.3</v>
      </c>
      <c r="R14" s="17">
        <v>551.79999999999995</v>
      </c>
      <c r="S14" s="17">
        <v>10.4</v>
      </c>
      <c r="T14" s="17"/>
      <c r="U14" s="17"/>
      <c r="V14" s="17"/>
      <c r="W14" s="17">
        <v>83.7</v>
      </c>
      <c r="X14" s="17">
        <v>7.7</v>
      </c>
      <c r="Y14" s="17">
        <v>5.2</v>
      </c>
      <c r="Z14" s="17">
        <v>0</v>
      </c>
      <c r="AA14" s="17">
        <v>6.7</v>
      </c>
      <c r="AB14" s="17"/>
      <c r="AC14" s="17">
        <v>50</v>
      </c>
      <c r="AD14" s="17"/>
      <c r="AE14" s="17"/>
      <c r="AF14" s="17"/>
      <c r="AG14" s="17"/>
      <c r="AH14" s="17">
        <v>109.7</v>
      </c>
      <c r="AI14" s="17">
        <v>173.9</v>
      </c>
      <c r="AJ14" s="17"/>
      <c r="AK14" s="17">
        <v>0</v>
      </c>
      <c r="AL14" s="17"/>
      <c r="AM14" s="17">
        <v>6.4</v>
      </c>
      <c r="AN14" s="17">
        <v>184.9</v>
      </c>
      <c r="AO14" s="17">
        <v>77.3</v>
      </c>
      <c r="AP14" s="17">
        <v>71.2</v>
      </c>
      <c r="AQ14" s="17">
        <v>38.700000000000003</v>
      </c>
      <c r="AR14" s="17">
        <v>18.8</v>
      </c>
      <c r="AS14" s="17">
        <v>18.8</v>
      </c>
      <c r="AT14" s="17">
        <v>47.7</v>
      </c>
      <c r="AU14" s="17">
        <v>177.1</v>
      </c>
      <c r="AV14" s="17">
        <v>177.2</v>
      </c>
      <c r="AW14" s="17">
        <v>178.1</v>
      </c>
      <c r="AX14" s="17">
        <v>88.4</v>
      </c>
      <c r="AY14" s="17">
        <v>46.4</v>
      </c>
      <c r="AZ14" s="17">
        <v>20.399999999999999</v>
      </c>
      <c r="BA14" s="17">
        <v>3.8</v>
      </c>
      <c r="BB14" s="17">
        <v>0</v>
      </c>
      <c r="BC14" s="17">
        <v>97.1</v>
      </c>
      <c r="BD14" s="17"/>
      <c r="BE14" s="17"/>
      <c r="BF14" s="17">
        <v>48</v>
      </c>
      <c r="BG14" s="17">
        <v>0</v>
      </c>
      <c r="BH14" s="17"/>
      <c r="BI14" s="17">
        <v>24.7</v>
      </c>
      <c r="BJ14" s="17"/>
      <c r="BK14" s="17"/>
      <c r="BL14" s="17"/>
      <c r="BM14" s="17">
        <v>125.9</v>
      </c>
      <c r="BN14" s="17">
        <v>77.5</v>
      </c>
      <c r="BO14" s="17">
        <v>77.2</v>
      </c>
      <c r="BP14" s="17">
        <v>79.7</v>
      </c>
      <c r="BQ14" s="17">
        <v>159.6</v>
      </c>
      <c r="BR14" s="17"/>
      <c r="BS14" s="17"/>
      <c r="BT14" s="17"/>
      <c r="BU14" s="17"/>
      <c r="BV14" s="17"/>
      <c r="BW14" s="17"/>
      <c r="BX14" s="17"/>
      <c r="BY14" s="17"/>
      <c r="BZ14" s="17">
        <v>3.2</v>
      </c>
      <c r="CA14" s="17">
        <v>65.5</v>
      </c>
      <c r="CB14" s="17">
        <v>100.3</v>
      </c>
      <c r="CC14" s="17">
        <v>64.5</v>
      </c>
      <c r="CD14" s="17">
        <v>76.3</v>
      </c>
      <c r="CE14" s="17">
        <v>30.4</v>
      </c>
      <c r="CF14" s="17"/>
      <c r="CG14" s="17"/>
      <c r="CH14" s="17"/>
      <c r="CI14" s="17">
        <v>96.1</v>
      </c>
      <c r="CJ14" s="17">
        <v>95.9</v>
      </c>
      <c r="CK14" s="17">
        <v>117.2</v>
      </c>
      <c r="CL14" s="17">
        <v>0</v>
      </c>
      <c r="CM14" s="17"/>
      <c r="CN14" s="17"/>
      <c r="CO14" s="17"/>
      <c r="CP14" s="17"/>
      <c r="CQ14" s="17">
        <v>210.3</v>
      </c>
      <c r="CR14" s="17">
        <v>101.7</v>
      </c>
      <c r="CS14" s="17">
        <v>7.9</v>
      </c>
      <c r="CT14" s="17">
        <v>3.9</v>
      </c>
      <c r="CU14" s="17">
        <v>18.8</v>
      </c>
      <c r="CV14" s="17">
        <v>0</v>
      </c>
      <c r="CW14" s="17">
        <v>69.8</v>
      </c>
      <c r="CX14" s="17">
        <v>0</v>
      </c>
      <c r="CY14" s="17">
        <v>0.7</v>
      </c>
      <c r="CZ14" s="17">
        <v>0</v>
      </c>
      <c r="DA14" s="17">
        <v>20.8</v>
      </c>
      <c r="DB14" s="17">
        <v>9.9</v>
      </c>
      <c r="DC14" s="17">
        <v>5.6</v>
      </c>
      <c r="DD14" s="17">
        <v>0</v>
      </c>
      <c r="DE14" s="17">
        <v>0</v>
      </c>
      <c r="DF14" s="17">
        <v>2</v>
      </c>
      <c r="DG14" s="17">
        <v>3.3</v>
      </c>
      <c r="DH14" s="17">
        <v>4.8</v>
      </c>
      <c r="DI14" s="17">
        <v>20.5</v>
      </c>
      <c r="DJ14" s="17">
        <v>19.2</v>
      </c>
      <c r="DK14" s="17">
        <v>11.2</v>
      </c>
      <c r="DL14" s="17">
        <v>3.3</v>
      </c>
      <c r="DM14" s="17">
        <v>5.7</v>
      </c>
      <c r="DN14" s="17">
        <v>0</v>
      </c>
      <c r="DO14" s="17">
        <v>0</v>
      </c>
      <c r="DP14" s="17">
        <v>22.3</v>
      </c>
      <c r="DQ14" s="17">
        <v>61.8</v>
      </c>
      <c r="DR14" s="17">
        <v>0</v>
      </c>
      <c r="DS14" s="17">
        <v>3.5</v>
      </c>
      <c r="DT14" s="17">
        <v>13.9</v>
      </c>
      <c r="DU14" s="17">
        <v>2</v>
      </c>
      <c r="DV14" s="17"/>
      <c r="DW14" s="17">
        <v>0</v>
      </c>
      <c r="DX14" s="17">
        <v>19.100000000000001</v>
      </c>
      <c r="DY14" s="17">
        <v>5.3</v>
      </c>
      <c r="DZ14" s="17">
        <v>14</v>
      </c>
      <c r="EA14" s="17">
        <v>18.399999999999999</v>
      </c>
      <c r="EB14" s="17">
        <v>22.8</v>
      </c>
      <c r="EC14" s="17">
        <v>19.3</v>
      </c>
      <c r="ED14" s="17">
        <v>0</v>
      </c>
      <c r="EE14" s="17">
        <v>62.9</v>
      </c>
      <c r="EF14" s="17">
        <v>55.3</v>
      </c>
      <c r="EG14" s="17">
        <v>2.6</v>
      </c>
      <c r="EH14" s="17">
        <v>5</v>
      </c>
      <c r="EI14" s="17">
        <v>0</v>
      </c>
      <c r="EJ14" s="17">
        <v>15.4</v>
      </c>
      <c r="EK14" s="17">
        <v>5.4</v>
      </c>
      <c r="EL14" s="17">
        <v>7.3</v>
      </c>
      <c r="EM14" s="17">
        <v>16</v>
      </c>
      <c r="EN14" s="17">
        <v>16.8</v>
      </c>
      <c r="EO14" s="17">
        <v>17.100000000000001</v>
      </c>
      <c r="EP14" s="17">
        <v>0.1</v>
      </c>
      <c r="EQ14" s="17">
        <v>0</v>
      </c>
      <c r="ER14" s="17">
        <v>0</v>
      </c>
      <c r="ES14" s="17">
        <v>0</v>
      </c>
      <c r="ET14" s="17">
        <v>0.6</v>
      </c>
      <c r="EU14" s="17">
        <v>38.5</v>
      </c>
      <c r="EV14" s="17">
        <v>40.5</v>
      </c>
      <c r="EW14" s="17">
        <v>0</v>
      </c>
      <c r="EX14" s="17">
        <v>4.5</v>
      </c>
      <c r="EY14" s="17">
        <v>2.1</v>
      </c>
      <c r="EZ14" s="17">
        <v>2.2000000000000002</v>
      </c>
      <c r="FA14" s="17">
        <v>1.3</v>
      </c>
      <c r="FB14" s="17">
        <v>0</v>
      </c>
      <c r="FC14" s="17">
        <v>9.6999999999999993</v>
      </c>
      <c r="FD14" s="17">
        <v>20</v>
      </c>
      <c r="FE14" s="17">
        <v>20</v>
      </c>
      <c r="FF14" s="17">
        <v>9.6999999999999993</v>
      </c>
      <c r="FG14" s="17"/>
      <c r="FH14" s="17"/>
      <c r="FI14" s="17"/>
      <c r="FJ14" s="17"/>
      <c r="FK14" s="17">
        <v>9</v>
      </c>
      <c r="FL14" s="17">
        <v>6.6</v>
      </c>
      <c r="FM14" s="17">
        <v>17.600000000000001</v>
      </c>
      <c r="FN14" s="17">
        <v>6549.6</v>
      </c>
      <c r="FO14" s="15"/>
      <c r="FP14" s="17">
        <v>24.029109999999999</v>
      </c>
      <c r="FQ14" s="17">
        <v>5.1050000000000004</v>
      </c>
      <c r="FR14" s="17">
        <v>11.916</v>
      </c>
      <c r="FS14" s="17">
        <v>13.2</v>
      </c>
      <c r="FT14" s="17">
        <v>25.958590000000001</v>
      </c>
      <c r="FU14" s="17">
        <v>18.93871</v>
      </c>
      <c r="FV14" s="17">
        <v>11.2</v>
      </c>
      <c r="FW14" s="17">
        <v>16.100000000000001</v>
      </c>
      <c r="FX14" s="17">
        <v>126.44741</v>
      </c>
    </row>
    <row r="15" spans="1:180" ht="24" customHeight="1" x14ac:dyDescent="0.3">
      <c r="A15" s="16" t="s">
        <v>81</v>
      </c>
      <c r="B15" s="16" t="s">
        <v>832</v>
      </c>
      <c r="C15" s="17">
        <v>158</v>
      </c>
      <c r="D15" s="17">
        <v>651.6</v>
      </c>
      <c r="E15" s="17">
        <v>213.8</v>
      </c>
      <c r="F15" s="17">
        <v>0</v>
      </c>
      <c r="G15" s="17">
        <v>0</v>
      </c>
      <c r="H15" s="17">
        <v>90.4</v>
      </c>
      <c r="I15" s="17">
        <v>179.3</v>
      </c>
      <c r="J15" s="17"/>
      <c r="K15" s="17"/>
      <c r="L15" s="17">
        <v>107.4</v>
      </c>
      <c r="M15" s="17">
        <v>107</v>
      </c>
      <c r="N15" s="17"/>
      <c r="O15" s="17">
        <v>129</v>
      </c>
      <c r="P15" s="17">
        <v>207.3</v>
      </c>
      <c r="Q15" s="17">
        <v>108.3</v>
      </c>
      <c r="R15" s="17">
        <v>558.29999999999995</v>
      </c>
      <c r="S15" s="17">
        <v>10.199999999999999</v>
      </c>
      <c r="T15" s="17"/>
      <c r="U15" s="17"/>
      <c r="V15" s="17"/>
      <c r="W15" s="17">
        <v>81.400000000000006</v>
      </c>
      <c r="X15" s="17">
        <v>7.7</v>
      </c>
      <c r="Y15" s="17">
        <v>5.2</v>
      </c>
      <c r="Z15" s="17">
        <v>0</v>
      </c>
      <c r="AA15" s="17">
        <v>6.7</v>
      </c>
      <c r="AB15" s="17"/>
      <c r="AC15" s="17">
        <v>50.6</v>
      </c>
      <c r="AD15" s="17"/>
      <c r="AE15" s="17"/>
      <c r="AF15" s="17"/>
      <c r="AG15" s="17"/>
      <c r="AH15" s="17">
        <v>109.6</v>
      </c>
      <c r="AI15" s="17">
        <v>205</v>
      </c>
      <c r="AJ15" s="17"/>
      <c r="AK15" s="17">
        <v>0</v>
      </c>
      <c r="AL15" s="17"/>
      <c r="AM15" s="17">
        <v>6.4</v>
      </c>
      <c r="AN15" s="17">
        <v>202.1</v>
      </c>
      <c r="AO15" s="17">
        <v>79.400000000000006</v>
      </c>
      <c r="AP15" s="17">
        <v>44.8</v>
      </c>
      <c r="AQ15" s="17">
        <v>40.799999999999997</v>
      </c>
      <c r="AR15" s="17">
        <v>18.8</v>
      </c>
      <c r="AS15" s="17">
        <v>18.8</v>
      </c>
      <c r="AT15" s="17">
        <v>48.3</v>
      </c>
      <c r="AU15" s="17">
        <v>172.2</v>
      </c>
      <c r="AV15" s="17">
        <v>172.4</v>
      </c>
      <c r="AW15" s="17">
        <v>178.3</v>
      </c>
      <c r="AX15" s="17">
        <v>86.2</v>
      </c>
      <c r="AY15" s="17">
        <v>44.6</v>
      </c>
      <c r="AZ15" s="17">
        <v>19.899999999999999</v>
      </c>
      <c r="BA15" s="17">
        <v>3.8</v>
      </c>
      <c r="BB15" s="17">
        <v>0</v>
      </c>
      <c r="BC15" s="17">
        <v>96.9</v>
      </c>
      <c r="BD15" s="17"/>
      <c r="BE15" s="17"/>
      <c r="BF15" s="17">
        <v>47.6</v>
      </c>
      <c r="BG15" s="17">
        <v>0</v>
      </c>
      <c r="BH15" s="17"/>
      <c r="BI15" s="17">
        <v>39.4</v>
      </c>
      <c r="BJ15" s="17"/>
      <c r="BK15" s="17"/>
      <c r="BL15" s="17"/>
      <c r="BM15" s="17">
        <v>124.7</v>
      </c>
      <c r="BN15" s="17">
        <v>85.6</v>
      </c>
      <c r="BO15" s="17">
        <v>85.6</v>
      </c>
      <c r="BP15" s="17">
        <v>84.1</v>
      </c>
      <c r="BQ15" s="17">
        <v>158.9</v>
      </c>
      <c r="BR15" s="17"/>
      <c r="BS15" s="17"/>
      <c r="BT15" s="17"/>
      <c r="BU15" s="17"/>
      <c r="BV15" s="17"/>
      <c r="BW15" s="17"/>
      <c r="BX15" s="17"/>
      <c r="BY15" s="17"/>
      <c r="BZ15" s="17">
        <v>3.2</v>
      </c>
      <c r="CA15" s="17">
        <v>81.5</v>
      </c>
      <c r="CB15" s="17">
        <v>111.5</v>
      </c>
      <c r="CC15" s="17">
        <v>63.9</v>
      </c>
      <c r="CD15" s="17">
        <v>76.099999999999994</v>
      </c>
      <c r="CE15" s="17">
        <v>30</v>
      </c>
      <c r="CF15" s="17"/>
      <c r="CG15" s="17"/>
      <c r="CH15" s="17"/>
      <c r="CI15" s="17">
        <v>95.6</v>
      </c>
      <c r="CJ15" s="17">
        <v>95.5</v>
      </c>
      <c r="CK15" s="17">
        <v>118</v>
      </c>
      <c r="CL15" s="17">
        <v>0</v>
      </c>
      <c r="CM15" s="17"/>
      <c r="CN15" s="17"/>
      <c r="CO15" s="17"/>
      <c r="CP15" s="17"/>
      <c r="CQ15" s="17">
        <v>210.2</v>
      </c>
      <c r="CR15" s="17">
        <v>101.5</v>
      </c>
      <c r="CS15" s="17">
        <v>7.8</v>
      </c>
      <c r="CT15" s="17">
        <v>3.9</v>
      </c>
      <c r="CU15" s="17">
        <v>18.7</v>
      </c>
      <c r="CV15" s="17">
        <v>0</v>
      </c>
      <c r="CW15" s="17">
        <v>59.1</v>
      </c>
      <c r="CX15" s="17">
        <v>0</v>
      </c>
      <c r="CY15" s="17">
        <v>0.5</v>
      </c>
      <c r="CZ15" s="17">
        <v>0</v>
      </c>
      <c r="DA15" s="17">
        <v>20.399999999999999</v>
      </c>
      <c r="DB15" s="17">
        <v>9.9</v>
      </c>
      <c r="DC15" s="17">
        <v>5.5</v>
      </c>
      <c r="DD15" s="17">
        <v>0</v>
      </c>
      <c r="DE15" s="17">
        <v>0</v>
      </c>
      <c r="DF15" s="17">
        <v>2</v>
      </c>
      <c r="DG15" s="17">
        <v>3.3</v>
      </c>
      <c r="DH15" s="17">
        <v>4.9000000000000004</v>
      </c>
      <c r="DI15" s="17">
        <v>20.3</v>
      </c>
      <c r="DJ15" s="17">
        <v>19.3</v>
      </c>
      <c r="DK15" s="17">
        <v>11.2</v>
      </c>
      <c r="DL15" s="17">
        <v>3.3</v>
      </c>
      <c r="DM15" s="17">
        <v>5.7</v>
      </c>
      <c r="DN15" s="17">
        <v>0</v>
      </c>
      <c r="DO15" s="17">
        <v>0</v>
      </c>
      <c r="DP15" s="17">
        <v>18.3</v>
      </c>
      <c r="DQ15" s="17">
        <v>57.5</v>
      </c>
      <c r="DR15" s="17">
        <v>0</v>
      </c>
      <c r="DS15" s="17">
        <v>3.5</v>
      </c>
      <c r="DT15" s="17">
        <v>13.9</v>
      </c>
      <c r="DU15" s="17">
        <v>2</v>
      </c>
      <c r="DV15" s="17"/>
      <c r="DW15" s="17">
        <v>0</v>
      </c>
      <c r="DX15" s="17">
        <v>19.100000000000001</v>
      </c>
      <c r="DY15" s="17">
        <v>5.2</v>
      </c>
      <c r="DZ15" s="17">
        <v>14.1</v>
      </c>
      <c r="EA15" s="17">
        <v>18.5</v>
      </c>
      <c r="EB15" s="17">
        <v>20.100000000000001</v>
      </c>
      <c r="EC15" s="17">
        <v>15.9</v>
      </c>
      <c r="ED15" s="17">
        <v>0</v>
      </c>
      <c r="EE15" s="17">
        <v>59.2</v>
      </c>
      <c r="EF15" s="17">
        <v>61</v>
      </c>
      <c r="EG15" s="17">
        <v>3.9</v>
      </c>
      <c r="EH15" s="17">
        <v>3.6</v>
      </c>
      <c r="EI15" s="17">
        <v>0</v>
      </c>
      <c r="EJ15" s="17">
        <v>15.4</v>
      </c>
      <c r="EK15" s="17">
        <v>5.4</v>
      </c>
      <c r="EL15" s="17">
        <v>7.3</v>
      </c>
      <c r="EM15" s="17">
        <v>16</v>
      </c>
      <c r="EN15" s="17">
        <v>16.8</v>
      </c>
      <c r="EO15" s="17">
        <v>17.100000000000001</v>
      </c>
      <c r="EP15" s="17">
        <v>0</v>
      </c>
      <c r="EQ15" s="17">
        <v>0</v>
      </c>
      <c r="ER15" s="17">
        <v>0</v>
      </c>
      <c r="ES15" s="17">
        <v>0</v>
      </c>
      <c r="ET15" s="17">
        <v>0.6</v>
      </c>
      <c r="EU15" s="17">
        <v>22.6</v>
      </c>
      <c r="EV15" s="17">
        <v>30.4</v>
      </c>
      <c r="EW15" s="17">
        <v>0</v>
      </c>
      <c r="EX15" s="17">
        <v>4.5</v>
      </c>
      <c r="EY15" s="17">
        <v>2.1</v>
      </c>
      <c r="EZ15" s="17">
        <v>2.2000000000000002</v>
      </c>
      <c r="FA15" s="17">
        <v>1.3</v>
      </c>
      <c r="FB15" s="17">
        <v>0</v>
      </c>
      <c r="FC15" s="17">
        <v>9.6999999999999993</v>
      </c>
      <c r="FD15" s="17">
        <v>20</v>
      </c>
      <c r="FE15" s="17">
        <v>20</v>
      </c>
      <c r="FF15" s="17">
        <v>9.6999999999999993</v>
      </c>
      <c r="FG15" s="17"/>
      <c r="FH15" s="17"/>
      <c r="FI15" s="17"/>
      <c r="FJ15" s="17"/>
      <c r="FK15" s="17">
        <v>8</v>
      </c>
      <c r="FL15" s="17">
        <v>6.6</v>
      </c>
      <c r="FM15" s="17">
        <v>17.3</v>
      </c>
      <c r="FN15" s="17">
        <v>6578</v>
      </c>
      <c r="FO15" s="15"/>
      <c r="FP15" s="17">
        <v>24.028189999999999</v>
      </c>
      <c r="FQ15" s="17">
        <v>5.1139999999999999</v>
      </c>
      <c r="FR15" s="17">
        <v>11.914</v>
      </c>
      <c r="FS15" s="17">
        <v>13.2</v>
      </c>
      <c r="FT15" s="17">
        <v>25.96865</v>
      </c>
      <c r="FU15" s="17">
        <v>18.93853</v>
      </c>
      <c r="FV15" s="17">
        <v>11.4</v>
      </c>
      <c r="FW15" s="17">
        <v>16</v>
      </c>
      <c r="FX15" s="17">
        <v>126.56337000000001</v>
      </c>
    </row>
    <row r="16" spans="1:180" ht="24" customHeight="1" x14ac:dyDescent="0.3">
      <c r="A16" s="16" t="s">
        <v>81</v>
      </c>
      <c r="B16" s="16" t="s">
        <v>833</v>
      </c>
      <c r="C16" s="17">
        <v>156.80000000000001</v>
      </c>
      <c r="D16" s="17">
        <v>652.29999999999995</v>
      </c>
      <c r="E16" s="17">
        <v>214.3</v>
      </c>
      <c r="F16" s="17">
        <v>0</v>
      </c>
      <c r="G16" s="17">
        <v>0</v>
      </c>
      <c r="H16" s="17">
        <v>90.4</v>
      </c>
      <c r="I16" s="17">
        <v>181.3</v>
      </c>
      <c r="J16" s="17"/>
      <c r="K16" s="17"/>
      <c r="L16" s="17">
        <v>107.2</v>
      </c>
      <c r="M16" s="17">
        <v>106.7</v>
      </c>
      <c r="N16" s="17"/>
      <c r="O16" s="17">
        <v>129.19999999999999</v>
      </c>
      <c r="P16" s="17">
        <v>208.1</v>
      </c>
      <c r="Q16" s="17">
        <v>108</v>
      </c>
      <c r="R16" s="17">
        <v>553.70000000000005</v>
      </c>
      <c r="S16" s="17">
        <v>10.199999999999999</v>
      </c>
      <c r="T16" s="17"/>
      <c r="U16" s="17"/>
      <c r="V16" s="17"/>
      <c r="W16" s="17">
        <v>80.5</v>
      </c>
      <c r="X16" s="17">
        <v>7.8</v>
      </c>
      <c r="Y16" s="17">
        <v>5.2</v>
      </c>
      <c r="Z16" s="17">
        <v>0</v>
      </c>
      <c r="AA16" s="17">
        <v>6.7</v>
      </c>
      <c r="AB16" s="17"/>
      <c r="AC16" s="17">
        <v>50.8</v>
      </c>
      <c r="AD16" s="17"/>
      <c r="AE16" s="17"/>
      <c r="AF16" s="17"/>
      <c r="AG16" s="17"/>
      <c r="AH16" s="17">
        <v>109.5</v>
      </c>
      <c r="AI16" s="17">
        <v>173</v>
      </c>
      <c r="AJ16" s="17"/>
      <c r="AK16" s="17">
        <v>0</v>
      </c>
      <c r="AL16" s="17"/>
      <c r="AM16" s="17">
        <v>6.4</v>
      </c>
      <c r="AN16" s="17">
        <v>200.4</v>
      </c>
      <c r="AO16" s="17">
        <v>79.099999999999994</v>
      </c>
      <c r="AP16" s="17">
        <v>50.3</v>
      </c>
      <c r="AQ16" s="17">
        <v>41.1</v>
      </c>
      <c r="AR16" s="17">
        <v>18.600000000000001</v>
      </c>
      <c r="AS16" s="17">
        <v>18.8</v>
      </c>
      <c r="AT16" s="17">
        <v>48.4</v>
      </c>
      <c r="AU16" s="17">
        <v>171.7</v>
      </c>
      <c r="AV16" s="17">
        <v>172.2</v>
      </c>
      <c r="AW16" s="17">
        <v>177.9</v>
      </c>
      <c r="AX16" s="17">
        <v>86.1</v>
      </c>
      <c r="AY16" s="17">
        <v>44.5</v>
      </c>
      <c r="AZ16" s="17">
        <v>19.8</v>
      </c>
      <c r="BA16" s="17">
        <v>3.8</v>
      </c>
      <c r="BB16" s="17">
        <v>0</v>
      </c>
      <c r="BC16" s="17">
        <v>63.5</v>
      </c>
      <c r="BD16" s="17"/>
      <c r="BE16" s="17"/>
      <c r="BF16" s="17">
        <v>47.6</v>
      </c>
      <c r="BG16" s="17">
        <v>0</v>
      </c>
      <c r="BH16" s="17"/>
      <c r="BI16" s="17">
        <v>44.9</v>
      </c>
      <c r="BJ16" s="17"/>
      <c r="BK16" s="17"/>
      <c r="BL16" s="17"/>
      <c r="BM16" s="17">
        <v>124.7</v>
      </c>
      <c r="BN16" s="17">
        <v>75.7</v>
      </c>
      <c r="BO16" s="17">
        <v>75.400000000000006</v>
      </c>
      <c r="BP16" s="17">
        <v>74.599999999999994</v>
      </c>
      <c r="BQ16" s="17">
        <v>158.69999999999999</v>
      </c>
      <c r="BR16" s="17"/>
      <c r="BS16" s="17"/>
      <c r="BT16" s="17"/>
      <c r="BU16" s="17"/>
      <c r="BV16" s="17"/>
      <c r="BW16" s="17"/>
      <c r="BX16" s="17"/>
      <c r="BY16" s="17"/>
      <c r="BZ16" s="17">
        <v>3.2</v>
      </c>
      <c r="CA16" s="17">
        <v>112.1</v>
      </c>
      <c r="CB16" s="17">
        <v>100.4</v>
      </c>
      <c r="CC16" s="17">
        <v>64</v>
      </c>
      <c r="CD16" s="17">
        <v>75.900000000000006</v>
      </c>
      <c r="CE16" s="17">
        <v>30</v>
      </c>
      <c r="CF16" s="17"/>
      <c r="CG16" s="17"/>
      <c r="CH16" s="17"/>
      <c r="CI16" s="17">
        <v>95.7</v>
      </c>
      <c r="CJ16" s="17">
        <v>95.8</v>
      </c>
      <c r="CK16" s="17">
        <v>118.1</v>
      </c>
      <c r="CL16" s="17">
        <v>0</v>
      </c>
      <c r="CM16" s="17"/>
      <c r="CN16" s="17"/>
      <c r="CO16" s="17"/>
      <c r="CP16" s="17"/>
      <c r="CQ16" s="17">
        <v>210.3</v>
      </c>
      <c r="CR16" s="17">
        <v>101.4</v>
      </c>
      <c r="CS16" s="17">
        <v>7.8</v>
      </c>
      <c r="CT16" s="17">
        <v>3.9</v>
      </c>
      <c r="CU16" s="17">
        <v>18.7</v>
      </c>
      <c r="CV16" s="17">
        <v>0</v>
      </c>
      <c r="CW16" s="17">
        <v>54.6</v>
      </c>
      <c r="CX16" s="17">
        <v>0</v>
      </c>
      <c r="CY16" s="17">
        <v>0.6</v>
      </c>
      <c r="CZ16" s="17">
        <v>0</v>
      </c>
      <c r="DA16" s="17">
        <v>20.5</v>
      </c>
      <c r="DB16" s="17">
        <v>10</v>
      </c>
      <c r="DC16" s="17">
        <v>5.5</v>
      </c>
      <c r="DD16" s="17">
        <v>0</v>
      </c>
      <c r="DE16" s="17">
        <v>0</v>
      </c>
      <c r="DF16" s="17">
        <v>2</v>
      </c>
      <c r="DG16" s="17">
        <v>3.3</v>
      </c>
      <c r="DH16" s="17">
        <v>5</v>
      </c>
      <c r="DI16" s="17">
        <v>20.399999999999999</v>
      </c>
      <c r="DJ16" s="17">
        <v>19.100000000000001</v>
      </c>
      <c r="DK16" s="17">
        <v>11.1</v>
      </c>
      <c r="DL16" s="17">
        <v>3.3</v>
      </c>
      <c r="DM16" s="17">
        <v>5.7</v>
      </c>
      <c r="DN16" s="17">
        <v>0</v>
      </c>
      <c r="DO16" s="17">
        <v>0</v>
      </c>
      <c r="DP16" s="17">
        <v>22</v>
      </c>
      <c r="DQ16" s="17">
        <v>59.5</v>
      </c>
      <c r="DR16" s="17">
        <v>0</v>
      </c>
      <c r="DS16" s="17">
        <v>3.5</v>
      </c>
      <c r="DT16" s="17">
        <v>13.9</v>
      </c>
      <c r="DU16" s="17">
        <v>2</v>
      </c>
      <c r="DV16" s="17"/>
      <c r="DW16" s="17">
        <v>0</v>
      </c>
      <c r="DX16" s="17">
        <v>19.100000000000001</v>
      </c>
      <c r="DY16" s="17">
        <v>5.0999999999999996</v>
      </c>
      <c r="DZ16" s="17">
        <v>14.1</v>
      </c>
      <c r="EA16" s="17">
        <v>18.600000000000001</v>
      </c>
      <c r="EB16" s="17">
        <v>22.4</v>
      </c>
      <c r="EC16" s="17">
        <v>12.2</v>
      </c>
      <c r="ED16" s="17">
        <v>0</v>
      </c>
      <c r="EE16" s="17">
        <v>48</v>
      </c>
      <c r="EF16" s="17">
        <v>55.2</v>
      </c>
      <c r="EG16" s="17">
        <v>3.1</v>
      </c>
      <c r="EH16" s="17">
        <v>2.5</v>
      </c>
      <c r="EI16" s="17">
        <v>0</v>
      </c>
      <c r="EJ16" s="17">
        <v>15.4</v>
      </c>
      <c r="EK16" s="17">
        <v>5.4</v>
      </c>
      <c r="EL16" s="17">
        <v>7.3</v>
      </c>
      <c r="EM16" s="17">
        <v>16</v>
      </c>
      <c r="EN16" s="17">
        <v>16.8</v>
      </c>
      <c r="EO16" s="17">
        <v>17.100000000000001</v>
      </c>
      <c r="EP16" s="17">
        <v>0.3</v>
      </c>
      <c r="EQ16" s="17">
        <v>0</v>
      </c>
      <c r="ER16" s="17">
        <v>0</v>
      </c>
      <c r="ES16" s="17">
        <v>0</v>
      </c>
      <c r="ET16" s="17">
        <v>0.6</v>
      </c>
      <c r="EU16" s="17">
        <v>25.3</v>
      </c>
      <c r="EV16" s="17">
        <v>31.6</v>
      </c>
      <c r="EW16" s="17">
        <v>0</v>
      </c>
      <c r="EX16" s="17">
        <v>4.5</v>
      </c>
      <c r="EY16" s="17">
        <v>2.1</v>
      </c>
      <c r="EZ16" s="17">
        <v>2.2000000000000002</v>
      </c>
      <c r="FA16" s="17">
        <v>1.2</v>
      </c>
      <c r="FB16" s="17">
        <v>0</v>
      </c>
      <c r="FC16" s="17">
        <v>9.6</v>
      </c>
      <c r="FD16" s="17">
        <v>20</v>
      </c>
      <c r="FE16" s="17">
        <v>19.899999999999999</v>
      </c>
      <c r="FF16" s="17">
        <v>9.6999999999999993</v>
      </c>
      <c r="FG16" s="17"/>
      <c r="FH16" s="17"/>
      <c r="FI16" s="17"/>
      <c r="FJ16" s="17"/>
      <c r="FK16" s="17">
        <v>8.3000000000000007</v>
      </c>
      <c r="FL16" s="17">
        <v>6.6</v>
      </c>
      <c r="FM16" s="17">
        <v>17.399999999999999</v>
      </c>
      <c r="FN16" s="17">
        <v>6492.8</v>
      </c>
      <c r="FO16" s="15"/>
      <c r="FP16" s="17">
        <v>24.025780000000001</v>
      </c>
      <c r="FQ16" s="17">
        <v>5.1150000000000002</v>
      </c>
      <c r="FR16" s="17">
        <v>11.916</v>
      </c>
      <c r="FS16" s="17">
        <v>13.2</v>
      </c>
      <c r="FT16" s="17">
        <v>25.967279999999999</v>
      </c>
      <c r="FU16" s="17">
        <v>18.939920000000001</v>
      </c>
      <c r="FV16" s="17">
        <v>11.2</v>
      </c>
      <c r="FW16" s="17">
        <v>16.100000000000001</v>
      </c>
      <c r="FX16" s="17">
        <v>126.46398000000001</v>
      </c>
    </row>
    <row r="17" spans="1:180" ht="24" customHeight="1" x14ac:dyDescent="0.3">
      <c r="A17" s="16" t="s">
        <v>81</v>
      </c>
      <c r="B17" s="16" t="s">
        <v>834</v>
      </c>
      <c r="C17" s="17">
        <v>154.4</v>
      </c>
      <c r="D17" s="17">
        <v>650.79999999999995</v>
      </c>
      <c r="E17" s="17">
        <v>214.5</v>
      </c>
      <c r="F17" s="17">
        <v>0</v>
      </c>
      <c r="G17" s="17">
        <v>0</v>
      </c>
      <c r="H17" s="17">
        <v>90.1</v>
      </c>
      <c r="I17" s="17">
        <v>181.1</v>
      </c>
      <c r="J17" s="17"/>
      <c r="K17" s="17"/>
      <c r="L17" s="17">
        <v>107.4</v>
      </c>
      <c r="M17" s="17">
        <v>107.2</v>
      </c>
      <c r="N17" s="17"/>
      <c r="O17" s="17">
        <v>129.1</v>
      </c>
      <c r="P17" s="17">
        <v>207.7</v>
      </c>
      <c r="Q17" s="17">
        <v>107.4</v>
      </c>
      <c r="R17" s="17">
        <v>553.70000000000005</v>
      </c>
      <c r="S17" s="17">
        <v>10.199999999999999</v>
      </c>
      <c r="T17" s="17"/>
      <c r="U17" s="17"/>
      <c r="V17" s="17"/>
      <c r="W17" s="17">
        <v>81.900000000000006</v>
      </c>
      <c r="X17" s="17">
        <v>7.9</v>
      </c>
      <c r="Y17" s="17">
        <v>5.2</v>
      </c>
      <c r="Z17" s="17">
        <v>0</v>
      </c>
      <c r="AA17" s="17">
        <v>6.5</v>
      </c>
      <c r="AB17" s="17"/>
      <c r="AC17" s="17">
        <v>50.2</v>
      </c>
      <c r="AD17" s="17"/>
      <c r="AE17" s="17"/>
      <c r="AF17" s="17"/>
      <c r="AG17" s="17"/>
      <c r="AH17" s="17">
        <v>109.8</v>
      </c>
      <c r="AI17" s="17">
        <v>185</v>
      </c>
      <c r="AJ17" s="17"/>
      <c r="AK17" s="17">
        <v>0</v>
      </c>
      <c r="AL17" s="17"/>
      <c r="AM17" s="17">
        <v>6.4</v>
      </c>
      <c r="AN17" s="17">
        <v>183.3</v>
      </c>
      <c r="AO17" s="17">
        <v>77.900000000000006</v>
      </c>
      <c r="AP17" s="17">
        <v>49.1</v>
      </c>
      <c r="AQ17" s="17">
        <v>41.1</v>
      </c>
      <c r="AR17" s="17">
        <v>18.8</v>
      </c>
      <c r="AS17" s="17">
        <v>18.8</v>
      </c>
      <c r="AT17" s="17">
        <v>48.5</v>
      </c>
      <c r="AU17" s="17">
        <v>171.7</v>
      </c>
      <c r="AV17" s="17">
        <v>172</v>
      </c>
      <c r="AW17" s="17">
        <v>176.5</v>
      </c>
      <c r="AX17" s="17">
        <v>87</v>
      </c>
      <c r="AY17" s="17">
        <v>45.1</v>
      </c>
      <c r="AZ17" s="17">
        <v>20.2</v>
      </c>
      <c r="BA17" s="17">
        <v>3.8</v>
      </c>
      <c r="BB17" s="17">
        <v>0</v>
      </c>
      <c r="BC17" s="17">
        <v>98.7</v>
      </c>
      <c r="BD17" s="17"/>
      <c r="BE17" s="17"/>
      <c r="BF17" s="17">
        <v>47.8</v>
      </c>
      <c r="BG17" s="17">
        <v>0</v>
      </c>
      <c r="BH17" s="17"/>
      <c r="BI17" s="17">
        <v>0</v>
      </c>
      <c r="BJ17" s="17"/>
      <c r="BK17" s="17"/>
      <c r="BL17" s="17"/>
      <c r="BM17" s="17">
        <v>124.8</v>
      </c>
      <c r="BN17" s="17">
        <v>71.7</v>
      </c>
      <c r="BO17" s="17">
        <v>71.8</v>
      </c>
      <c r="BP17" s="17">
        <v>71.5</v>
      </c>
      <c r="BQ17" s="17">
        <v>160.9</v>
      </c>
      <c r="BR17" s="17"/>
      <c r="BS17" s="17"/>
      <c r="BT17" s="17"/>
      <c r="BU17" s="17"/>
      <c r="BV17" s="17"/>
      <c r="BW17" s="17"/>
      <c r="BX17" s="17"/>
      <c r="BY17" s="17"/>
      <c r="BZ17" s="17">
        <v>3.2</v>
      </c>
      <c r="CA17" s="17">
        <v>111.1</v>
      </c>
      <c r="CB17" s="17">
        <v>109.4</v>
      </c>
      <c r="CC17" s="17">
        <v>64</v>
      </c>
      <c r="CD17" s="17">
        <v>75.3</v>
      </c>
      <c r="CE17" s="17">
        <v>30.2</v>
      </c>
      <c r="CF17" s="17"/>
      <c r="CG17" s="17"/>
      <c r="CH17" s="17"/>
      <c r="CI17" s="17">
        <v>95.8</v>
      </c>
      <c r="CJ17" s="17">
        <v>95.7</v>
      </c>
      <c r="CK17" s="17">
        <v>117.3</v>
      </c>
      <c r="CL17" s="17">
        <v>0</v>
      </c>
      <c r="CM17" s="17"/>
      <c r="CN17" s="17"/>
      <c r="CO17" s="17"/>
      <c r="CP17" s="17"/>
      <c r="CQ17" s="17">
        <v>210.4</v>
      </c>
      <c r="CR17" s="17">
        <v>101.4</v>
      </c>
      <c r="CS17" s="17">
        <v>7.8</v>
      </c>
      <c r="CT17" s="17">
        <v>3.9</v>
      </c>
      <c r="CU17" s="17">
        <v>18.8</v>
      </c>
      <c r="CV17" s="17">
        <v>0</v>
      </c>
      <c r="CW17" s="17">
        <v>49.5</v>
      </c>
      <c r="CX17" s="17">
        <v>0</v>
      </c>
      <c r="CY17" s="17">
        <v>0.1</v>
      </c>
      <c r="CZ17" s="17">
        <v>0</v>
      </c>
      <c r="DA17" s="17">
        <v>20.5</v>
      </c>
      <c r="DB17" s="17">
        <v>10</v>
      </c>
      <c r="DC17" s="17">
        <v>5.5</v>
      </c>
      <c r="DD17" s="17">
        <v>0</v>
      </c>
      <c r="DE17" s="17">
        <v>0</v>
      </c>
      <c r="DF17" s="17">
        <v>2</v>
      </c>
      <c r="DG17" s="17">
        <v>3.3</v>
      </c>
      <c r="DH17" s="17">
        <v>4.9000000000000004</v>
      </c>
      <c r="DI17" s="17">
        <v>20.5</v>
      </c>
      <c r="DJ17" s="17">
        <v>19.100000000000001</v>
      </c>
      <c r="DK17" s="17">
        <v>11.2</v>
      </c>
      <c r="DL17" s="17">
        <v>3.3</v>
      </c>
      <c r="DM17" s="17">
        <v>5.7</v>
      </c>
      <c r="DN17" s="17">
        <v>0</v>
      </c>
      <c r="DO17" s="17">
        <v>0</v>
      </c>
      <c r="DP17" s="17">
        <v>18.8</v>
      </c>
      <c r="DQ17" s="17">
        <v>56.8</v>
      </c>
      <c r="DR17" s="17">
        <v>0</v>
      </c>
      <c r="DS17" s="17">
        <v>3.5</v>
      </c>
      <c r="DT17" s="17">
        <v>13.9</v>
      </c>
      <c r="DU17" s="17">
        <v>2</v>
      </c>
      <c r="DV17" s="17"/>
      <c r="DW17" s="17">
        <v>0</v>
      </c>
      <c r="DX17" s="17">
        <v>19.100000000000001</v>
      </c>
      <c r="DY17" s="17">
        <v>5.0999999999999996</v>
      </c>
      <c r="DZ17" s="17">
        <v>14.5</v>
      </c>
      <c r="EA17" s="17">
        <v>19.399999999999999</v>
      </c>
      <c r="EB17" s="17">
        <v>19.8</v>
      </c>
      <c r="EC17" s="17">
        <v>12.4</v>
      </c>
      <c r="ED17" s="17">
        <v>0</v>
      </c>
      <c r="EE17" s="17">
        <v>42</v>
      </c>
      <c r="EF17" s="17">
        <v>52.4</v>
      </c>
      <c r="EG17" s="17">
        <v>2.1</v>
      </c>
      <c r="EH17" s="17">
        <v>1.3</v>
      </c>
      <c r="EI17" s="17">
        <v>0</v>
      </c>
      <c r="EJ17" s="17">
        <v>15.3</v>
      </c>
      <c r="EK17" s="17">
        <v>5.3</v>
      </c>
      <c r="EL17" s="17">
        <v>7.3</v>
      </c>
      <c r="EM17" s="17">
        <v>15.8</v>
      </c>
      <c r="EN17" s="17">
        <v>16.8</v>
      </c>
      <c r="EO17" s="17">
        <v>17.100000000000001</v>
      </c>
      <c r="EP17" s="17">
        <v>0.1</v>
      </c>
      <c r="EQ17" s="17">
        <v>0</v>
      </c>
      <c r="ER17" s="17">
        <v>0</v>
      </c>
      <c r="ES17" s="17">
        <v>0</v>
      </c>
      <c r="ET17" s="17">
        <v>0.6</v>
      </c>
      <c r="EU17" s="17">
        <v>27.2</v>
      </c>
      <c r="EV17" s="17">
        <v>37.700000000000003</v>
      </c>
      <c r="EW17" s="17">
        <v>0</v>
      </c>
      <c r="EX17" s="17">
        <v>4.5</v>
      </c>
      <c r="EY17" s="17">
        <v>2.1</v>
      </c>
      <c r="EZ17" s="17">
        <v>2.2000000000000002</v>
      </c>
      <c r="FA17" s="17">
        <v>1.3</v>
      </c>
      <c r="FB17" s="17">
        <v>0</v>
      </c>
      <c r="FC17" s="17">
        <v>9.6999999999999993</v>
      </c>
      <c r="FD17" s="17">
        <v>20</v>
      </c>
      <c r="FE17" s="17">
        <v>20</v>
      </c>
      <c r="FF17" s="17">
        <v>9.9</v>
      </c>
      <c r="FG17" s="17"/>
      <c r="FH17" s="17"/>
      <c r="FI17" s="17"/>
      <c r="FJ17" s="17"/>
      <c r="FK17" s="17">
        <v>8.4</v>
      </c>
      <c r="FL17" s="17">
        <v>6.6</v>
      </c>
      <c r="FM17" s="17">
        <v>17.5</v>
      </c>
      <c r="FN17" s="17">
        <v>6455.9</v>
      </c>
      <c r="FO17" s="15"/>
      <c r="FP17" s="17">
        <v>24.02327</v>
      </c>
      <c r="FQ17" s="17">
        <v>5.1130000000000004</v>
      </c>
      <c r="FR17" s="17">
        <v>11.916</v>
      </c>
      <c r="FS17" s="17">
        <v>13.2</v>
      </c>
      <c r="FT17" s="17">
        <v>25.928529999999999</v>
      </c>
      <c r="FU17" s="17">
        <v>18.94229</v>
      </c>
      <c r="FV17" s="17">
        <v>11.3</v>
      </c>
      <c r="FW17" s="17">
        <v>16.100000000000001</v>
      </c>
      <c r="FX17" s="17">
        <v>126.52309</v>
      </c>
    </row>
    <row r="18" spans="1:180" ht="24" customHeight="1" x14ac:dyDescent="0.3">
      <c r="A18" s="18" t="s">
        <v>81</v>
      </c>
      <c r="B18" s="18" t="s">
        <v>835</v>
      </c>
      <c r="C18" s="19">
        <v>161.4</v>
      </c>
      <c r="D18" s="19">
        <v>648.29999999999995</v>
      </c>
      <c r="E18" s="19">
        <v>212.7</v>
      </c>
      <c r="F18" s="19">
        <v>0</v>
      </c>
      <c r="G18" s="19">
        <v>0</v>
      </c>
      <c r="H18" s="19">
        <v>89.6</v>
      </c>
      <c r="I18" s="19">
        <v>181.5</v>
      </c>
      <c r="J18" s="19"/>
      <c r="K18" s="19"/>
      <c r="L18" s="19">
        <v>107.3</v>
      </c>
      <c r="M18" s="19">
        <v>106.7</v>
      </c>
      <c r="N18" s="19"/>
      <c r="O18" s="19">
        <v>128.80000000000001</v>
      </c>
      <c r="P18" s="19">
        <v>208.3</v>
      </c>
      <c r="Q18" s="19">
        <v>107.6</v>
      </c>
      <c r="R18" s="19">
        <v>552.9</v>
      </c>
      <c r="S18" s="19">
        <v>10.199999999999999</v>
      </c>
      <c r="T18" s="19"/>
      <c r="U18" s="19"/>
      <c r="V18" s="19"/>
      <c r="W18" s="19">
        <v>81.2</v>
      </c>
      <c r="X18" s="19">
        <v>7.5</v>
      </c>
      <c r="Y18" s="19">
        <v>5.0999999999999996</v>
      </c>
      <c r="Z18" s="19">
        <v>0</v>
      </c>
      <c r="AA18" s="19">
        <v>6.6</v>
      </c>
      <c r="AB18" s="19"/>
      <c r="AC18" s="19">
        <v>49.7</v>
      </c>
      <c r="AD18" s="19"/>
      <c r="AE18" s="19"/>
      <c r="AF18" s="19"/>
      <c r="AG18" s="19"/>
      <c r="AH18" s="19">
        <v>109.4</v>
      </c>
      <c r="AI18" s="19">
        <v>199.4</v>
      </c>
      <c r="AJ18" s="19"/>
      <c r="AK18" s="19">
        <v>0</v>
      </c>
      <c r="AL18" s="19"/>
      <c r="AM18" s="19">
        <v>6.4</v>
      </c>
      <c r="AN18" s="19">
        <v>183.6</v>
      </c>
      <c r="AO18" s="19">
        <v>77.900000000000006</v>
      </c>
      <c r="AP18" s="19">
        <v>44.7</v>
      </c>
      <c r="AQ18" s="19">
        <v>40.700000000000003</v>
      </c>
      <c r="AR18" s="19">
        <v>18.7</v>
      </c>
      <c r="AS18" s="19">
        <v>18.8</v>
      </c>
      <c r="AT18" s="19">
        <v>47.5</v>
      </c>
      <c r="AU18" s="19">
        <v>171.2</v>
      </c>
      <c r="AV18" s="19">
        <v>171.8</v>
      </c>
      <c r="AW18" s="19">
        <v>177.7</v>
      </c>
      <c r="AX18" s="19">
        <v>85.9</v>
      </c>
      <c r="AY18" s="19">
        <v>44.1</v>
      </c>
      <c r="AZ18" s="19">
        <v>19.8</v>
      </c>
      <c r="BA18" s="19">
        <v>3.8</v>
      </c>
      <c r="BB18" s="19">
        <v>0</v>
      </c>
      <c r="BC18" s="19">
        <v>99</v>
      </c>
      <c r="BD18" s="19"/>
      <c r="BE18" s="19"/>
      <c r="BF18" s="19">
        <v>47.5</v>
      </c>
      <c r="BG18" s="19">
        <v>0</v>
      </c>
      <c r="BH18" s="19"/>
      <c r="BI18" s="19">
        <v>0</v>
      </c>
      <c r="BJ18" s="19"/>
      <c r="BK18" s="19"/>
      <c r="BL18" s="19"/>
      <c r="BM18" s="19">
        <v>124.7</v>
      </c>
      <c r="BN18" s="19">
        <v>80.099999999999994</v>
      </c>
      <c r="BO18" s="19">
        <v>79.400000000000006</v>
      </c>
      <c r="BP18" s="19">
        <v>83.8</v>
      </c>
      <c r="BQ18" s="19">
        <v>169.3</v>
      </c>
      <c r="BR18" s="19"/>
      <c r="BS18" s="19"/>
      <c r="BT18" s="19"/>
      <c r="BU18" s="19"/>
      <c r="BV18" s="19"/>
      <c r="BW18" s="19"/>
      <c r="BX18" s="19"/>
      <c r="BY18" s="19"/>
      <c r="BZ18" s="19">
        <v>3.2</v>
      </c>
      <c r="CA18" s="19">
        <v>62.3</v>
      </c>
      <c r="CB18" s="19">
        <v>114.4</v>
      </c>
      <c r="CC18" s="19">
        <v>63.8</v>
      </c>
      <c r="CD18" s="19">
        <v>73.8</v>
      </c>
      <c r="CE18" s="19">
        <v>30</v>
      </c>
      <c r="CF18" s="19"/>
      <c r="CG18" s="19"/>
      <c r="CH18" s="19"/>
      <c r="CI18" s="19">
        <v>96</v>
      </c>
      <c r="CJ18" s="19">
        <v>95.8</v>
      </c>
      <c r="CK18" s="19">
        <v>117.8</v>
      </c>
      <c r="CL18" s="19">
        <v>0</v>
      </c>
      <c r="CM18" s="19"/>
      <c r="CN18" s="19"/>
      <c r="CO18" s="19"/>
      <c r="CP18" s="19"/>
      <c r="CQ18" s="19">
        <v>210.5</v>
      </c>
      <c r="CR18" s="19">
        <v>101.4</v>
      </c>
      <c r="CS18" s="19">
        <v>7.8</v>
      </c>
      <c r="CT18" s="19">
        <v>3.9</v>
      </c>
      <c r="CU18" s="19">
        <v>18.7</v>
      </c>
      <c r="CV18" s="19">
        <v>0</v>
      </c>
      <c r="CW18" s="19">
        <v>53.6</v>
      </c>
      <c r="CX18" s="19">
        <v>0</v>
      </c>
      <c r="CY18" s="19">
        <v>0</v>
      </c>
      <c r="CZ18" s="19">
        <v>0</v>
      </c>
      <c r="DA18" s="19">
        <v>20.5</v>
      </c>
      <c r="DB18" s="19">
        <v>9.9</v>
      </c>
      <c r="DC18" s="19">
        <v>5.5</v>
      </c>
      <c r="DD18" s="19">
        <v>0</v>
      </c>
      <c r="DE18" s="19">
        <v>0</v>
      </c>
      <c r="DF18" s="19">
        <v>2</v>
      </c>
      <c r="DG18" s="19">
        <v>3.3</v>
      </c>
      <c r="DH18" s="19">
        <v>4.9000000000000004</v>
      </c>
      <c r="DI18" s="19">
        <v>20.2</v>
      </c>
      <c r="DJ18" s="19">
        <v>19.100000000000001</v>
      </c>
      <c r="DK18" s="19">
        <v>11.2</v>
      </c>
      <c r="DL18" s="19">
        <v>3.3</v>
      </c>
      <c r="DM18" s="19">
        <v>5.7</v>
      </c>
      <c r="DN18" s="19">
        <v>0</v>
      </c>
      <c r="DO18" s="19">
        <v>0</v>
      </c>
      <c r="DP18" s="19">
        <v>24</v>
      </c>
      <c r="DQ18" s="19">
        <v>63.4</v>
      </c>
      <c r="DR18" s="19">
        <v>0</v>
      </c>
      <c r="DS18" s="19">
        <v>3.5</v>
      </c>
      <c r="DT18" s="19">
        <v>13.9</v>
      </c>
      <c r="DU18" s="19">
        <v>2</v>
      </c>
      <c r="DV18" s="19"/>
      <c r="DW18" s="19">
        <v>0</v>
      </c>
      <c r="DX18" s="19">
        <v>19.100000000000001</v>
      </c>
      <c r="DY18" s="19">
        <v>5.3</v>
      </c>
      <c r="DZ18" s="19">
        <v>14.2</v>
      </c>
      <c r="EA18" s="19">
        <v>19.399999999999999</v>
      </c>
      <c r="EB18" s="19">
        <v>14.4</v>
      </c>
      <c r="EC18" s="19">
        <v>12.2</v>
      </c>
      <c r="ED18" s="19">
        <v>0</v>
      </c>
      <c r="EE18" s="19">
        <v>33.9</v>
      </c>
      <c r="EF18" s="19">
        <v>53.5</v>
      </c>
      <c r="EG18" s="19">
        <v>0.8</v>
      </c>
      <c r="EH18" s="19">
        <v>0.8</v>
      </c>
      <c r="EI18" s="19">
        <v>0</v>
      </c>
      <c r="EJ18" s="19">
        <v>15.2</v>
      </c>
      <c r="EK18" s="19">
        <v>5.4</v>
      </c>
      <c r="EL18" s="19">
        <v>7.3</v>
      </c>
      <c r="EM18" s="19">
        <v>15.8</v>
      </c>
      <c r="EN18" s="19">
        <v>16.8</v>
      </c>
      <c r="EO18" s="19">
        <v>17.100000000000001</v>
      </c>
      <c r="EP18" s="19">
        <v>0</v>
      </c>
      <c r="EQ18" s="19">
        <v>0</v>
      </c>
      <c r="ER18" s="19">
        <v>0</v>
      </c>
      <c r="ES18" s="19">
        <v>0</v>
      </c>
      <c r="ET18" s="19">
        <v>0.6</v>
      </c>
      <c r="EU18" s="19">
        <v>32.799999999999997</v>
      </c>
      <c r="EV18" s="19">
        <v>35</v>
      </c>
      <c r="EW18" s="19">
        <v>0</v>
      </c>
      <c r="EX18" s="19">
        <v>4.5</v>
      </c>
      <c r="EY18" s="19">
        <v>2.1</v>
      </c>
      <c r="EZ18" s="19">
        <v>2.2000000000000002</v>
      </c>
      <c r="FA18" s="19">
        <v>1.3</v>
      </c>
      <c r="FB18" s="19">
        <v>0</v>
      </c>
      <c r="FC18" s="19">
        <v>9.6999999999999993</v>
      </c>
      <c r="FD18" s="19">
        <v>20</v>
      </c>
      <c r="FE18" s="19">
        <v>20</v>
      </c>
      <c r="FF18" s="19">
        <v>9.5</v>
      </c>
      <c r="FG18" s="19"/>
      <c r="FH18" s="19"/>
      <c r="FI18" s="19"/>
      <c r="FJ18" s="19"/>
      <c r="FK18" s="19">
        <v>8.3000000000000007</v>
      </c>
      <c r="FL18" s="19">
        <v>6.6</v>
      </c>
      <c r="FM18" s="19">
        <v>17.3</v>
      </c>
      <c r="FN18" s="19">
        <v>6457.1</v>
      </c>
      <c r="FO18" s="15"/>
      <c r="FP18" s="19">
        <v>24.022259999999999</v>
      </c>
      <c r="FQ18" s="19">
        <v>5.12</v>
      </c>
      <c r="FR18" s="19">
        <v>11.914</v>
      </c>
      <c r="FS18" s="19">
        <v>13.2</v>
      </c>
      <c r="FT18" s="19">
        <v>25.944040000000001</v>
      </c>
      <c r="FU18" s="19">
        <v>18.944600000000001</v>
      </c>
      <c r="FV18" s="19">
        <v>11.2</v>
      </c>
      <c r="FW18" s="19">
        <v>16.100000000000001</v>
      </c>
      <c r="FX18" s="19">
        <v>126.4449</v>
      </c>
    </row>
    <row r="19" spans="1:180" ht="24" customHeight="1" x14ac:dyDescent="0.3">
      <c r="A19" s="13" t="s">
        <v>81</v>
      </c>
      <c r="B19" s="13" t="s">
        <v>836</v>
      </c>
      <c r="C19" s="14">
        <v>160.5</v>
      </c>
      <c r="D19" s="14">
        <v>652.70000000000005</v>
      </c>
      <c r="E19" s="14">
        <v>215</v>
      </c>
      <c r="F19" s="14">
        <v>0</v>
      </c>
      <c r="G19" s="14">
        <v>0</v>
      </c>
      <c r="H19" s="14">
        <v>90.2</v>
      </c>
      <c r="I19" s="14">
        <v>182.5</v>
      </c>
      <c r="J19" s="14"/>
      <c r="K19" s="14"/>
      <c r="L19" s="14">
        <v>107.3</v>
      </c>
      <c r="M19" s="14">
        <v>106.3</v>
      </c>
      <c r="N19" s="14"/>
      <c r="O19" s="14">
        <v>127.5</v>
      </c>
      <c r="P19" s="14">
        <v>206.2</v>
      </c>
      <c r="Q19" s="14">
        <v>107.3</v>
      </c>
      <c r="R19" s="14">
        <v>558.6</v>
      </c>
      <c r="S19" s="14">
        <v>10.3</v>
      </c>
      <c r="T19" s="14"/>
      <c r="U19" s="14"/>
      <c r="V19" s="14"/>
      <c r="W19" s="14">
        <v>81.3</v>
      </c>
      <c r="X19" s="14">
        <v>8</v>
      </c>
      <c r="Y19" s="14">
        <v>5.2</v>
      </c>
      <c r="Z19" s="14">
        <v>0</v>
      </c>
      <c r="AA19" s="14">
        <v>6.6</v>
      </c>
      <c r="AB19" s="14"/>
      <c r="AC19" s="14">
        <v>50.6</v>
      </c>
      <c r="AD19" s="14"/>
      <c r="AE19" s="14"/>
      <c r="AF19" s="14"/>
      <c r="AG19" s="14"/>
      <c r="AH19" s="14">
        <v>109.7</v>
      </c>
      <c r="AI19" s="14">
        <v>211.7</v>
      </c>
      <c r="AJ19" s="14"/>
      <c r="AK19" s="14">
        <v>0</v>
      </c>
      <c r="AL19" s="14"/>
      <c r="AM19" s="14">
        <v>6.4</v>
      </c>
      <c r="AN19" s="14">
        <v>202.4</v>
      </c>
      <c r="AO19" s="14">
        <v>77.599999999999994</v>
      </c>
      <c r="AP19" s="14">
        <v>48.1</v>
      </c>
      <c r="AQ19" s="14">
        <v>41.3</v>
      </c>
      <c r="AR19" s="14">
        <v>18.8</v>
      </c>
      <c r="AS19" s="14">
        <v>18.8</v>
      </c>
      <c r="AT19" s="14">
        <v>48.3</v>
      </c>
      <c r="AU19" s="14">
        <v>173</v>
      </c>
      <c r="AV19" s="14">
        <v>173.6</v>
      </c>
      <c r="AW19" s="14">
        <v>178.1</v>
      </c>
      <c r="AX19" s="14">
        <v>107.2</v>
      </c>
      <c r="AY19" s="14">
        <v>44.5</v>
      </c>
      <c r="AZ19" s="14">
        <v>19.2</v>
      </c>
      <c r="BA19" s="14">
        <v>3.8</v>
      </c>
      <c r="BB19" s="14">
        <v>0</v>
      </c>
      <c r="BC19" s="14">
        <v>129.19999999999999</v>
      </c>
      <c r="BD19" s="14"/>
      <c r="BE19" s="14"/>
      <c r="BF19" s="14">
        <v>47.7</v>
      </c>
      <c r="BG19" s="14">
        <v>0</v>
      </c>
      <c r="BH19" s="14"/>
      <c r="BI19" s="14">
        <v>0</v>
      </c>
      <c r="BJ19" s="14"/>
      <c r="BK19" s="14"/>
      <c r="BL19" s="14"/>
      <c r="BM19" s="14">
        <v>124.9</v>
      </c>
      <c r="BN19" s="14">
        <v>89.4</v>
      </c>
      <c r="BO19" s="14">
        <v>89.2</v>
      </c>
      <c r="BP19" s="14">
        <v>89</v>
      </c>
      <c r="BQ19" s="14">
        <v>174.1</v>
      </c>
      <c r="BR19" s="14"/>
      <c r="BS19" s="14"/>
      <c r="BT19" s="14"/>
      <c r="BU19" s="14"/>
      <c r="BV19" s="14"/>
      <c r="BW19" s="14"/>
      <c r="BX19" s="14"/>
      <c r="BY19" s="14"/>
      <c r="BZ19" s="14">
        <v>3.2</v>
      </c>
      <c r="CA19" s="14">
        <v>84</v>
      </c>
      <c r="CB19" s="14">
        <v>125.3</v>
      </c>
      <c r="CC19" s="14">
        <v>64.2</v>
      </c>
      <c r="CD19" s="14">
        <v>74</v>
      </c>
      <c r="CE19" s="14">
        <v>30.2</v>
      </c>
      <c r="CF19" s="14"/>
      <c r="CG19" s="14"/>
      <c r="CH19" s="14"/>
      <c r="CI19" s="14">
        <v>96.1</v>
      </c>
      <c r="CJ19" s="14">
        <v>95.7</v>
      </c>
      <c r="CK19" s="14">
        <v>117.7</v>
      </c>
      <c r="CL19" s="14">
        <v>0</v>
      </c>
      <c r="CM19" s="14"/>
      <c r="CN19" s="14"/>
      <c r="CO19" s="14"/>
      <c r="CP19" s="14"/>
      <c r="CQ19" s="14">
        <v>210.3</v>
      </c>
      <c r="CR19" s="14">
        <v>101.3</v>
      </c>
      <c r="CS19" s="14">
        <v>7.9</v>
      </c>
      <c r="CT19" s="14">
        <v>3.9</v>
      </c>
      <c r="CU19" s="14">
        <v>18.8</v>
      </c>
      <c r="CV19" s="14">
        <v>0</v>
      </c>
      <c r="CW19" s="14">
        <v>47.1</v>
      </c>
      <c r="CX19" s="14">
        <v>0</v>
      </c>
      <c r="CY19" s="14">
        <v>0</v>
      </c>
      <c r="CZ19" s="14">
        <v>0</v>
      </c>
      <c r="DA19" s="14">
        <v>20.6</v>
      </c>
      <c r="DB19" s="14">
        <v>10</v>
      </c>
      <c r="DC19" s="14">
        <v>5.5</v>
      </c>
      <c r="DD19" s="14">
        <v>0</v>
      </c>
      <c r="DE19" s="14">
        <v>0</v>
      </c>
      <c r="DF19" s="14">
        <v>2</v>
      </c>
      <c r="DG19" s="14">
        <v>3.3</v>
      </c>
      <c r="DH19" s="14">
        <v>4.9000000000000004</v>
      </c>
      <c r="DI19" s="14">
        <v>20.6</v>
      </c>
      <c r="DJ19" s="14">
        <v>19.100000000000001</v>
      </c>
      <c r="DK19" s="14">
        <v>11.2</v>
      </c>
      <c r="DL19" s="14">
        <v>3.3</v>
      </c>
      <c r="DM19" s="14">
        <v>5.7</v>
      </c>
      <c r="DN19" s="14">
        <v>0</v>
      </c>
      <c r="DO19" s="14">
        <v>0</v>
      </c>
      <c r="DP19" s="14">
        <v>16.399999999999999</v>
      </c>
      <c r="DQ19" s="14">
        <v>40.799999999999997</v>
      </c>
      <c r="DR19" s="14">
        <v>0</v>
      </c>
      <c r="DS19" s="14">
        <v>3.5</v>
      </c>
      <c r="DT19" s="14">
        <v>13.9</v>
      </c>
      <c r="DU19" s="14">
        <v>2</v>
      </c>
      <c r="DV19" s="14"/>
      <c r="DW19" s="14">
        <v>0</v>
      </c>
      <c r="DX19" s="14">
        <v>19.100000000000001</v>
      </c>
      <c r="DY19" s="14">
        <v>5.4</v>
      </c>
      <c r="DZ19" s="14">
        <v>14.4</v>
      </c>
      <c r="EA19" s="14">
        <v>19.399999999999999</v>
      </c>
      <c r="EB19" s="14">
        <v>11.5</v>
      </c>
      <c r="EC19" s="14">
        <v>11.9</v>
      </c>
      <c r="ED19" s="14">
        <v>0</v>
      </c>
      <c r="EE19" s="14">
        <v>32.700000000000003</v>
      </c>
      <c r="EF19" s="14">
        <v>54.2</v>
      </c>
      <c r="EG19" s="14">
        <v>1.1000000000000001</v>
      </c>
      <c r="EH19" s="14">
        <v>0.8</v>
      </c>
      <c r="EI19" s="14">
        <v>0</v>
      </c>
      <c r="EJ19" s="14">
        <v>15.2</v>
      </c>
      <c r="EK19" s="14">
        <v>5.4</v>
      </c>
      <c r="EL19" s="14">
        <v>7.3</v>
      </c>
      <c r="EM19" s="14">
        <v>15.8</v>
      </c>
      <c r="EN19" s="14">
        <v>16.8</v>
      </c>
      <c r="EO19" s="14">
        <v>17.100000000000001</v>
      </c>
      <c r="EP19" s="14">
        <v>0</v>
      </c>
      <c r="EQ19" s="14">
        <v>0</v>
      </c>
      <c r="ER19" s="14">
        <v>0</v>
      </c>
      <c r="ES19" s="14">
        <v>0</v>
      </c>
      <c r="ET19" s="14">
        <v>0.6</v>
      </c>
      <c r="EU19" s="14">
        <v>24.1</v>
      </c>
      <c r="EV19" s="14">
        <v>31.5</v>
      </c>
      <c r="EW19" s="14">
        <v>0</v>
      </c>
      <c r="EX19" s="14">
        <v>4.5</v>
      </c>
      <c r="EY19" s="14">
        <v>2.1</v>
      </c>
      <c r="EZ19" s="14">
        <v>2.2000000000000002</v>
      </c>
      <c r="FA19" s="14">
        <v>1.3</v>
      </c>
      <c r="FB19" s="14">
        <v>0</v>
      </c>
      <c r="FC19" s="14">
        <v>9.6</v>
      </c>
      <c r="FD19" s="14">
        <v>20</v>
      </c>
      <c r="FE19" s="14">
        <v>20</v>
      </c>
      <c r="FF19" s="14">
        <v>9.9</v>
      </c>
      <c r="FG19" s="14"/>
      <c r="FH19" s="14"/>
      <c r="FI19" s="14"/>
      <c r="FJ19" s="14"/>
      <c r="FK19" s="14">
        <v>8.1999999999999993</v>
      </c>
      <c r="FL19" s="14">
        <v>6.6</v>
      </c>
      <c r="FM19" s="14">
        <v>17.399999999999999</v>
      </c>
      <c r="FN19" s="14">
        <v>6570.7</v>
      </c>
      <c r="FO19" s="15"/>
      <c r="FP19" s="14">
        <v>24.02375</v>
      </c>
      <c r="FQ19" s="14">
        <v>5.1189999999999998</v>
      </c>
      <c r="FR19" s="14">
        <v>11.917999999999999</v>
      </c>
      <c r="FS19" s="14">
        <v>13.2</v>
      </c>
      <c r="FT19" s="14">
        <v>25.886880000000001</v>
      </c>
      <c r="FU19" s="14">
        <v>18.946639999999999</v>
      </c>
      <c r="FV19" s="14">
        <v>11.2</v>
      </c>
      <c r="FW19" s="14">
        <v>16</v>
      </c>
      <c r="FX19" s="14">
        <v>126.29427</v>
      </c>
    </row>
    <row r="20" spans="1:180" ht="24" customHeight="1" x14ac:dyDescent="0.3">
      <c r="A20" s="16" t="s">
        <v>81</v>
      </c>
      <c r="B20" s="16" t="s">
        <v>837</v>
      </c>
      <c r="C20" s="17">
        <v>156.69999999999999</v>
      </c>
      <c r="D20" s="17">
        <v>654.5</v>
      </c>
      <c r="E20" s="17">
        <v>215.1</v>
      </c>
      <c r="F20" s="17">
        <v>0</v>
      </c>
      <c r="G20" s="17">
        <v>0</v>
      </c>
      <c r="H20" s="17">
        <v>90</v>
      </c>
      <c r="I20" s="17">
        <v>185.1</v>
      </c>
      <c r="J20" s="17"/>
      <c r="K20" s="17"/>
      <c r="L20" s="17">
        <v>107.2</v>
      </c>
      <c r="M20" s="17">
        <v>106.9</v>
      </c>
      <c r="N20" s="17"/>
      <c r="O20" s="17">
        <v>129.5</v>
      </c>
      <c r="P20" s="17">
        <v>209.3</v>
      </c>
      <c r="Q20" s="17">
        <v>107.4</v>
      </c>
      <c r="R20" s="17">
        <v>560.1</v>
      </c>
      <c r="S20" s="17">
        <v>10.3</v>
      </c>
      <c r="T20" s="17"/>
      <c r="U20" s="17"/>
      <c r="V20" s="17"/>
      <c r="W20" s="17">
        <v>81.5</v>
      </c>
      <c r="X20" s="17">
        <v>7.9</v>
      </c>
      <c r="Y20" s="17">
        <v>5.3</v>
      </c>
      <c r="Z20" s="17">
        <v>0</v>
      </c>
      <c r="AA20" s="17">
        <v>6.6</v>
      </c>
      <c r="AB20" s="17"/>
      <c r="AC20" s="17">
        <v>50.9</v>
      </c>
      <c r="AD20" s="17"/>
      <c r="AE20" s="17"/>
      <c r="AF20" s="17"/>
      <c r="AG20" s="17"/>
      <c r="AH20" s="17">
        <v>109.6</v>
      </c>
      <c r="AI20" s="17">
        <v>214.7</v>
      </c>
      <c r="AJ20" s="17"/>
      <c r="AK20" s="17">
        <v>0</v>
      </c>
      <c r="AL20" s="17"/>
      <c r="AM20" s="17">
        <v>6.4</v>
      </c>
      <c r="AN20" s="17">
        <v>210.5</v>
      </c>
      <c r="AO20" s="17">
        <v>77.599999999999994</v>
      </c>
      <c r="AP20" s="17">
        <v>47.4</v>
      </c>
      <c r="AQ20" s="17">
        <v>41.2</v>
      </c>
      <c r="AR20" s="17">
        <v>18.8</v>
      </c>
      <c r="AS20" s="17">
        <v>18.8</v>
      </c>
      <c r="AT20" s="17">
        <v>48.2</v>
      </c>
      <c r="AU20" s="17">
        <v>173.5</v>
      </c>
      <c r="AV20" s="17">
        <v>173.4</v>
      </c>
      <c r="AW20" s="17">
        <v>178.5</v>
      </c>
      <c r="AX20" s="17">
        <v>107</v>
      </c>
      <c r="AY20" s="17">
        <v>44.8</v>
      </c>
      <c r="AZ20" s="17">
        <v>18.899999999999999</v>
      </c>
      <c r="BA20" s="17">
        <v>3.8</v>
      </c>
      <c r="BB20" s="17">
        <v>0</v>
      </c>
      <c r="BC20" s="17">
        <v>111.8</v>
      </c>
      <c r="BD20" s="17"/>
      <c r="BE20" s="17"/>
      <c r="BF20" s="17">
        <v>47.8</v>
      </c>
      <c r="BG20" s="17">
        <v>0</v>
      </c>
      <c r="BH20" s="17"/>
      <c r="BI20" s="17">
        <v>0</v>
      </c>
      <c r="BJ20" s="17"/>
      <c r="BK20" s="17"/>
      <c r="BL20" s="17"/>
      <c r="BM20" s="17">
        <v>124.9</v>
      </c>
      <c r="BN20" s="17">
        <v>88.4</v>
      </c>
      <c r="BO20" s="17">
        <v>88</v>
      </c>
      <c r="BP20" s="17">
        <v>86.8</v>
      </c>
      <c r="BQ20" s="17">
        <v>171.6</v>
      </c>
      <c r="BR20" s="17"/>
      <c r="BS20" s="17"/>
      <c r="BT20" s="17"/>
      <c r="BU20" s="17"/>
      <c r="BV20" s="17"/>
      <c r="BW20" s="17"/>
      <c r="BX20" s="17"/>
      <c r="BY20" s="17"/>
      <c r="BZ20" s="17">
        <v>3.2</v>
      </c>
      <c r="CA20" s="17">
        <v>120</v>
      </c>
      <c r="CB20" s="17">
        <v>124.4</v>
      </c>
      <c r="CC20" s="17">
        <v>64</v>
      </c>
      <c r="CD20" s="17">
        <v>74</v>
      </c>
      <c r="CE20" s="17">
        <v>30</v>
      </c>
      <c r="CF20" s="17"/>
      <c r="CG20" s="17"/>
      <c r="CH20" s="17"/>
      <c r="CI20" s="17">
        <v>96.2</v>
      </c>
      <c r="CJ20" s="17">
        <v>96.2</v>
      </c>
      <c r="CK20" s="17">
        <v>118.2</v>
      </c>
      <c r="CL20" s="17">
        <v>0</v>
      </c>
      <c r="CM20" s="17"/>
      <c r="CN20" s="17"/>
      <c r="CO20" s="17"/>
      <c r="CP20" s="17"/>
      <c r="CQ20" s="17">
        <v>210.3</v>
      </c>
      <c r="CR20" s="17">
        <v>101.3</v>
      </c>
      <c r="CS20" s="17">
        <v>7.9</v>
      </c>
      <c r="CT20" s="17">
        <v>3.9</v>
      </c>
      <c r="CU20" s="17">
        <v>19</v>
      </c>
      <c r="CV20" s="17">
        <v>0</v>
      </c>
      <c r="CW20" s="17">
        <v>54.8</v>
      </c>
      <c r="CX20" s="17">
        <v>0</v>
      </c>
      <c r="CY20" s="17">
        <v>0.1</v>
      </c>
      <c r="CZ20" s="17">
        <v>0</v>
      </c>
      <c r="DA20" s="17">
        <v>20.5</v>
      </c>
      <c r="DB20" s="17">
        <v>9.9</v>
      </c>
      <c r="DC20" s="17">
        <v>5.6</v>
      </c>
      <c r="DD20" s="17">
        <v>0</v>
      </c>
      <c r="DE20" s="17">
        <v>0</v>
      </c>
      <c r="DF20" s="17">
        <v>2</v>
      </c>
      <c r="DG20" s="17">
        <v>3.3</v>
      </c>
      <c r="DH20" s="17">
        <v>4.8</v>
      </c>
      <c r="DI20" s="17">
        <v>20.399999999999999</v>
      </c>
      <c r="DJ20" s="17">
        <v>19.2</v>
      </c>
      <c r="DK20" s="17">
        <v>11.2</v>
      </c>
      <c r="DL20" s="17">
        <v>3.3</v>
      </c>
      <c r="DM20" s="17">
        <v>5.7</v>
      </c>
      <c r="DN20" s="17">
        <v>0</v>
      </c>
      <c r="DO20" s="17">
        <v>0</v>
      </c>
      <c r="DP20" s="17">
        <v>20.3</v>
      </c>
      <c r="DQ20" s="17">
        <v>50.4</v>
      </c>
      <c r="DR20" s="17">
        <v>0</v>
      </c>
      <c r="DS20" s="17">
        <v>3.5</v>
      </c>
      <c r="DT20" s="17">
        <v>13.9</v>
      </c>
      <c r="DU20" s="17">
        <v>2</v>
      </c>
      <c r="DV20" s="17"/>
      <c r="DW20" s="17">
        <v>0</v>
      </c>
      <c r="DX20" s="17">
        <v>19.100000000000001</v>
      </c>
      <c r="DY20" s="17">
        <v>5.4</v>
      </c>
      <c r="DZ20" s="17">
        <v>14.4</v>
      </c>
      <c r="EA20" s="17">
        <v>19.5</v>
      </c>
      <c r="EB20" s="17">
        <v>7.5</v>
      </c>
      <c r="EC20" s="17">
        <v>12.3</v>
      </c>
      <c r="ED20" s="17">
        <v>0</v>
      </c>
      <c r="EE20" s="17">
        <v>21.3</v>
      </c>
      <c r="EF20" s="17">
        <v>66.099999999999994</v>
      </c>
      <c r="EG20" s="17">
        <v>2.4</v>
      </c>
      <c r="EH20" s="17">
        <v>1.1000000000000001</v>
      </c>
      <c r="EI20" s="17">
        <v>0</v>
      </c>
      <c r="EJ20" s="17">
        <v>15.2</v>
      </c>
      <c r="EK20" s="17">
        <v>5.4</v>
      </c>
      <c r="EL20" s="17">
        <v>7.3</v>
      </c>
      <c r="EM20" s="17">
        <v>15.9</v>
      </c>
      <c r="EN20" s="17">
        <v>16.8</v>
      </c>
      <c r="EO20" s="17">
        <v>17.100000000000001</v>
      </c>
      <c r="EP20" s="17">
        <v>0</v>
      </c>
      <c r="EQ20" s="17">
        <v>0</v>
      </c>
      <c r="ER20" s="17">
        <v>0</v>
      </c>
      <c r="ES20" s="17">
        <v>0</v>
      </c>
      <c r="ET20" s="17">
        <v>0.6</v>
      </c>
      <c r="EU20" s="17">
        <v>14.7</v>
      </c>
      <c r="EV20" s="17">
        <v>21.8</v>
      </c>
      <c r="EW20" s="17">
        <v>0</v>
      </c>
      <c r="EX20" s="17">
        <v>4.5</v>
      </c>
      <c r="EY20" s="17">
        <v>2.1</v>
      </c>
      <c r="EZ20" s="17">
        <v>2.2000000000000002</v>
      </c>
      <c r="FA20" s="17">
        <v>1.3</v>
      </c>
      <c r="FB20" s="17">
        <v>0</v>
      </c>
      <c r="FC20" s="17">
        <v>9.6999999999999993</v>
      </c>
      <c r="FD20" s="17">
        <v>20</v>
      </c>
      <c r="FE20" s="17">
        <v>20</v>
      </c>
      <c r="FF20" s="17">
        <v>9.6</v>
      </c>
      <c r="FG20" s="17"/>
      <c r="FH20" s="17"/>
      <c r="FI20" s="17"/>
      <c r="FJ20" s="17"/>
      <c r="FK20" s="17">
        <v>8.3000000000000007</v>
      </c>
      <c r="FL20" s="17">
        <v>6.6</v>
      </c>
      <c r="FM20" s="17">
        <v>17.3</v>
      </c>
      <c r="FN20" s="17">
        <v>6601.7</v>
      </c>
      <c r="FO20" s="15"/>
      <c r="FP20" s="17">
        <v>24.02093</v>
      </c>
      <c r="FQ20" s="17">
        <v>5.1159999999999997</v>
      </c>
      <c r="FR20" s="17">
        <v>11.827999999999999</v>
      </c>
      <c r="FS20" s="17">
        <v>13.2</v>
      </c>
      <c r="FT20" s="17">
        <v>25.841670000000001</v>
      </c>
      <c r="FU20" s="17">
        <v>18.948229999999999</v>
      </c>
      <c r="FV20" s="17">
        <v>11.3</v>
      </c>
      <c r="FW20" s="17">
        <v>16.2</v>
      </c>
      <c r="FX20" s="17">
        <v>126.45483</v>
      </c>
    </row>
    <row r="21" spans="1:180" ht="24" customHeight="1" x14ac:dyDescent="0.3">
      <c r="A21" s="16" t="s">
        <v>81</v>
      </c>
      <c r="B21" s="16" t="s">
        <v>838</v>
      </c>
      <c r="C21" s="17">
        <v>152.1</v>
      </c>
      <c r="D21" s="17">
        <v>650.1</v>
      </c>
      <c r="E21" s="17">
        <v>213.4</v>
      </c>
      <c r="F21" s="17">
        <v>0</v>
      </c>
      <c r="G21" s="17">
        <v>0</v>
      </c>
      <c r="H21" s="17">
        <v>88.5</v>
      </c>
      <c r="I21" s="17">
        <v>187</v>
      </c>
      <c r="J21" s="17"/>
      <c r="K21" s="17"/>
      <c r="L21" s="17">
        <v>107.2</v>
      </c>
      <c r="M21" s="17">
        <v>107.5</v>
      </c>
      <c r="N21" s="17"/>
      <c r="O21" s="17">
        <v>128.6</v>
      </c>
      <c r="P21" s="17">
        <v>206.3</v>
      </c>
      <c r="Q21" s="17">
        <v>107.4</v>
      </c>
      <c r="R21" s="17">
        <v>556.70000000000005</v>
      </c>
      <c r="S21" s="17">
        <v>10</v>
      </c>
      <c r="T21" s="17"/>
      <c r="U21" s="17"/>
      <c r="V21" s="17"/>
      <c r="W21" s="17">
        <v>79.7</v>
      </c>
      <c r="X21" s="17">
        <v>7.5</v>
      </c>
      <c r="Y21" s="17">
        <v>5.0999999999999996</v>
      </c>
      <c r="Z21" s="17">
        <v>0</v>
      </c>
      <c r="AA21" s="17">
        <v>6.5</v>
      </c>
      <c r="AB21" s="17"/>
      <c r="AC21" s="17">
        <v>49.5</v>
      </c>
      <c r="AD21" s="17"/>
      <c r="AE21" s="17"/>
      <c r="AF21" s="17"/>
      <c r="AG21" s="17"/>
      <c r="AH21" s="17">
        <v>109.2</v>
      </c>
      <c r="AI21" s="17">
        <v>196.8</v>
      </c>
      <c r="AJ21" s="17"/>
      <c r="AK21" s="17">
        <v>0</v>
      </c>
      <c r="AL21" s="17"/>
      <c r="AM21" s="17">
        <v>6.4</v>
      </c>
      <c r="AN21" s="17">
        <v>183.9</v>
      </c>
      <c r="AO21" s="17">
        <v>78.099999999999994</v>
      </c>
      <c r="AP21" s="17">
        <v>30.1</v>
      </c>
      <c r="AQ21" s="17">
        <v>40.6</v>
      </c>
      <c r="AR21" s="17">
        <v>18.8</v>
      </c>
      <c r="AS21" s="17">
        <v>18.8</v>
      </c>
      <c r="AT21" s="17">
        <v>48</v>
      </c>
      <c r="AU21" s="17">
        <v>168.2</v>
      </c>
      <c r="AV21" s="17">
        <v>169.5</v>
      </c>
      <c r="AW21" s="17">
        <v>178.3</v>
      </c>
      <c r="AX21" s="17">
        <v>106.1</v>
      </c>
      <c r="AY21" s="17">
        <v>43.4</v>
      </c>
      <c r="AZ21" s="17">
        <v>13.2</v>
      </c>
      <c r="BA21" s="17">
        <v>3.8</v>
      </c>
      <c r="BB21" s="17">
        <v>0</v>
      </c>
      <c r="BC21" s="17">
        <v>82.2</v>
      </c>
      <c r="BD21" s="17"/>
      <c r="BE21" s="17"/>
      <c r="BF21" s="17">
        <v>47.2</v>
      </c>
      <c r="BG21" s="17">
        <v>0</v>
      </c>
      <c r="BH21" s="17"/>
      <c r="BI21" s="17">
        <v>0</v>
      </c>
      <c r="BJ21" s="17"/>
      <c r="BK21" s="17"/>
      <c r="BL21" s="17"/>
      <c r="BM21" s="17">
        <v>123.7</v>
      </c>
      <c r="BN21" s="17">
        <v>132.80000000000001</v>
      </c>
      <c r="BO21" s="17">
        <v>132.9</v>
      </c>
      <c r="BP21" s="17">
        <v>131.4</v>
      </c>
      <c r="BQ21" s="17">
        <v>213.3</v>
      </c>
      <c r="BR21" s="17"/>
      <c r="BS21" s="17"/>
      <c r="BT21" s="17"/>
      <c r="BU21" s="17"/>
      <c r="BV21" s="17"/>
      <c r="BW21" s="17"/>
      <c r="BX21" s="17"/>
      <c r="BY21" s="17"/>
      <c r="BZ21" s="17">
        <v>3.2</v>
      </c>
      <c r="CA21" s="17">
        <v>140.30000000000001</v>
      </c>
      <c r="CB21" s="17">
        <v>129.1</v>
      </c>
      <c r="CC21" s="17">
        <v>63.2</v>
      </c>
      <c r="CD21" s="17">
        <v>73.5</v>
      </c>
      <c r="CE21" s="17">
        <v>29.8</v>
      </c>
      <c r="CF21" s="17"/>
      <c r="CG21" s="17"/>
      <c r="CH21" s="17"/>
      <c r="CI21" s="17">
        <v>96.2</v>
      </c>
      <c r="CJ21" s="17">
        <v>96.2</v>
      </c>
      <c r="CK21" s="17">
        <v>118.2</v>
      </c>
      <c r="CL21" s="17">
        <v>0</v>
      </c>
      <c r="CM21" s="17"/>
      <c r="CN21" s="17"/>
      <c r="CO21" s="17"/>
      <c r="CP21" s="17"/>
      <c r="CQ21" s="17">
        <v>210.1</v>
      </c>
      <c r="CR21" s="17">
        <v>101.3</v>
      </c>
      <c r="CS21" s="17">
        <v>7.9</v>
      </c>
      <c r="CT21" s="17">
        <v>4</v>
      </c>
      <c r="CU21" s="17">
        <v>18.8</v>
      </c>
      <c r="CV21" s="17">
        <v>0</v>
      </c>
      <c r="CW21" s="17">
        <v>67.099999999999994</v>
      </c>
      <c r="CX21" s="17">
        <v>0</v>
      </c>
      <c r="CY21" s="17">
        <v>0</v>
      </c>
      <c r="CZ21" s="17">
        <v>0</v>
      </c>
      <c r="DA21" s="17">
        <v>20.5</v>
      </c>
      <c r="DB21" s="17">
        <v>10</v>
      </c>
      <c r="DC21" s="17">
        <v>5.5</v>
      </c>
      <c r="DD21" s="17">
        <v>0</v>
      </c>
      <c r="DE21" s="17">
        <v>0</v>
      </c>
      <c r="DF21" s="17">
        <v>2</v>
      </c>
      <c r="DG21" s="17">
        <v>3.3</v>
      </c>
      <c r="DH21" s="17">
        <v>4.7</v>
      </c>
      <c r="DI21" s="17">
        <v>20.3</v>
      </c>
      <c r="DJ21" s="17">
        <v>19.2</v>
      </c>
      <c r="DK21" s="17">
        <v>11.2</v>
      </c>
      <c r="DL21" s="17">
        <v>3.3</v>
      </c>
      <c r="DM21" s="17">
        <v>5.7</v>
      </c>
      <c r="DN21" s="17">
        <v>0</v>
      </c>
      <c r="DO21" s="17">
        <v>0</v>
      </c>
      <c r="DP21" s="17">
        <v>25.2</v>
      </c>
      <c r="DQ21" s="17">
        <v>66.599999999999994</v>
      </c>
      <c r="DR21" s="17">
        <v>0</v>
      </c>
      <c r="DS21" s="17">
        <v>3.5</v>
      </c>
      <c r="DT21" s="17">
        <v>13.9</v>
      </c>
      <c r="DU21" s="17">
        <v>2</v>
      </c>
      <c r="DV21" s="17"/>
      <c r="DW21" s="17">
        <v>0</v>
      </c>
      <c r="DX21" s="17">
        <v>18.899999999999999</v>
      </c>
      <c r="DY21" s="17">
        <v>5.5</v>
      </c>
      <c r="DZ21" s="17">
        <v>13.4</v>
      </c>
      <c r="EA21" s="17">
        <v>19.5</v>
      </c>
      <c r="EB21" s="17">
        <v>6.8</v>
      </c>
      <c r="EC21" s="17">
        <v>9.6</v>
      </c>
      <c r="ED21" s="17">
        <v>0</v>
      </c>
      <c r="EE21" s="17">
        <v>20.2</v>
      </c>
      <c r="EF21" s="17">
        <v>75.599999999999994</v>
      </c>
      <c r="EG21" s="17">
        <v>1.8</v>
      </c>
      <c r="EH21" s="17">
        <v>1</v>
      </c>
      <c r="EI21" s="17">
        <v>0</v>
      </c>
      <c r="EJ21" s="17">
        <v>15.2</v>
      </c>
      <c r="EK21" s="17">
        <v>5.4</v>
      </c>
      <c r="EL21" s="17">
        <v>6.5</v>
      </c>
      <c r="EM21" s="17">
        <v>15.9</v>
      </c>
      <c r="EN21" s="17">
        <v>16.8</v>
      </c>
      <c r="EO21" s="17">
        <v>17.100000000000001</v>
      </c>
      <c r="EP21" s="17">
        <v>0</v>
      </c>
      <c r="EQ21" s="17">
        <v>0</v>
      </c>
      <c r="ER21" s="17">
        <v>0</v>
      </c>
      <c r="ES21" s="17">
        <v>0</v>
      </c>
      <c r="ET21" s="17">
        <v>0.6</v>
      </c>
      <c r="EU21" s="17">
        <v>13.9</v>
      </c>
      <c r="EV21" s="17">
        <v>19.7</v>
      </c>
      <c r="EW21" s="17">
        <v>0</v>
      </c>
      <c r="EX21" s="17">
        <v>4.5</v>
      </c>
      <c r="EY21" s="17">
        <v>2.1</v>
      </c>
      <c r="EZ21" s="17">
        <v>2.2000000000000002</v>
      </c>
      <c r="FA21" s="17">
        <v>1.3</v>
      </c>
      <c r="FB21" s="17">
        <v>0</v>
      </c>
      <c r="FC21" s="17">
        <v>9.6999999999999993</v>
      </c>
      <c r="FD21" s="17">
        <v>20.100000000000001</v>
      </c>
      <c r="FE21" s="17">
        <v>20</v>
      </c>
      <c r="FF21" s="17">
        <v>9.1999999999999993</v>
      </c>
      <c r="FG21" s="17"/>
      <c r="FH21" s="17"/>
      <c r="FI21" s="17"/>
      <c r="FJ21" s="17"/>
      <c r="FK21" s="17">
        <v>8.4</v>
      </c>
      <c r="FL21" s="17">
        <v>6.6</v>
      </c>
      <c r="FM21" s="17">
        <v>17.2</v>
      </c>
      <c r="FN21" s="17">
        <v>6700.3</v>
      </c>
      <c r="FO21" s="15"/>
      <c r="FP21" s="17">
        <v>24.017579999999999</v>
      </c>
      <c r="FQ21" s="17">
        <v>5.1130000000000004</v>
      </c>
      <c r="FR21" s="17">
        <v>10.852</v>
      </c>
      <c r="FS21" s="17">
        <v>13.2</v>
      </c>
      <c r="FT21" s="17">
        <v>25.879799999999999</v>
      </c>
      <c r="FU21" s="17">
        <v>18.949649999999998</v>
      </c>
      <c r="FV21" s="17">
        <v>11.2</v>
      </c>
      <c r="FW21" s="17">
        <v>16.100000000000001</v>
      </c>
      <c r="FX21" s="17">
        <v>125.31202999999999</v>
      </c>
    </row>
    <row r="22" spans="1:180" ht="24" customHeight="1" x14ac:dyDescent="0.3">
      <c r="A22" s="16" t="s">
        <v>81</v>
      </c>
      <c r="B22" s="16" t="s">
        <v>839</v>
      </c>
      <c r="C22" s="17">
        <v>157.5</v>
      </c>
      <c r="D22" s="17">
        <v>652</v>
      </c>
      <c r="E22" s="17">
        <v>213.9</v>
      </c>
      <c r="F22" s="17">
        <v>0</v>
      </c>
      <c r="G22" s="17">
        <v>0</v>
      </c>
      <c r="H22" s="17">
        <v>90.4</v>
      </c>
      <c r="I22" s="17">
        <v>188.7</v>
      </c>
      <c r="J22" s="17"/>
      <c r="K22" s="17"/>
      <c r="L22" s="17">
        <v>107.8</v>
      </c>
      <c r="M22" s="17">
        <v>108.1</v>
      </c>
      <c r="N22" s="17"/>
      <c r="O22" s="17">
        <v>129.1</v>
      </c>
      <c r="P22" s="17">
        <v>207.7</v>
      </c>
      <c r="Q22" s="17">
        <v>107.4</v>
      </c>
      <c r="R22" s="17">
        <v>560.20000000000005</v>
      </c>
      <c r="S22" s="17">
        <v>10.3</v>
      </c>
      <c r="T22" s="17"/>
      <c r="U22" s="17"/>
      <c r="V22" s="17"/>
      <c r="W22" s="17">
        <v>80.900000000000006</v>
      </c>
      <c r="X22" s="17">
        <v>7.6</v>
      </c>
      <c r="Y22" s="17">
        <v>5.2</v>
      </c>
      <c r="Z22" s="17">
        <v>0</v>
      </c>
      <c r="AA22" s="17">
        <v>6.7</v>
      </c>
      <c r="AB22" s="17"/>
      <c r="AC22" s="17">
        <v>50.6</v>
      </c>
      <c r="AD22" s="17"/>
      <c r="AE22" s="17"/>
      <c r="AF22" s="17"/>
      <c r="AG22" s="17"/>
      <c r="AH22" s="17">
        <v>109.4</v>
      </c>
      <c r="AI22" s="17">
        <v>190.2</v>
      </c>
      <c r="AJ22" s="17"/>
      <c r="AK22" s="17">
        <v>0</v>
      </c>
      <c r="AL22" s="17"/>
      <c r="AM22" s="17">
        <v>6.4</v>
      </c>
      <c r="AN22" s="17">
        <v>214.6</v>
      </c>
      <c r="AO22" s="17">
        <v>78</v>
      </c>
      <c r="AP22" s="17">
        <v>30.6</v>
      </c>
      <c r="AQ22" s="17">
        <v>40.9</v>
      </c>
      <c r="AR22" s="17">
        <v>18.8</v>
      </c>
      <c r="AS22" s="17">
        <v>18.8</v>
      </c>
      <c r="AT22" s="17">
        <v>48</v>
      </c>
      <c r="AU22" s="17">
        <v>173.3</v>
      </c>
      <c r="AV22" s="17">
        <v>174.3</v>
      </c>
      <c r="AW22" s="17">
        <v>178.9</v>
      </c>
      <c r="AX22" s="17">
        <v>106.6</v>
      </c>
      <c r="AY22" s="17">
        <v>44.5</v>
      </c>
      <c r="AZ22" s="17">
        <v>17.5</v>
      </c>
      <c r="BA22" s="17">
        <v>3.8</v>
      </c>
      <c r="BB22" s="17">
        <v>0</v>
      </c>
      <c r="BC22" s="17">
        <v>142.9</v>
      </c>
      <c r="BD22" s="17"/>
      <c r="BE22" s="17"/>
      <c r="BF22" s="17">
        <v>47.6</v>
      </c>
      <c r="BG22" s="17">
        <v>0</v>
      </c>
      <c r="BH22" s="17"/>
      <c r="BI22" s="17">
        <v>0</v>
      </c>
      <c r="BJ22" s="17"/>
      <c r="BK22" s="17"/>
      <c r="BL22" s="17"/>
      <c r="BM22" s="17">
        <v>124.5</v>
      </c>
      <c r="BN22" s="17">
        <v>165.5</v>
      </c>
      <c r="BO22" s="17">
        <v>165.4</v>
      </c>
      <c r="BP22" s="17">
        <v>166</v>
      </c>
      <c r="BQ22" s="17">
        <v>255.2</v>
      </c>
      <c r="BR22" s="17"/>
      <c r="BS22" s="17"/>
      <c r="BT22" s="17"/>
      <c r="BU22" s="17"/>
      <c r="BV22" s="17"/>
      <c r="BW22" s="17"/>
      <c r="BX22" s="17"/>
      <c r="BY22" s="17"/>
      <c r="BZ22" s="17">
        <v>3.2</v>
      </c>
      <c r="CA22" s="17">
        <v>143.80000000000001</v>
      </c>
      <c r="CB22" s="17">
        <v>104.2</v>
      </c>
      <c r="CC22" s="17">
        <v>64</v>
      </c>
      <c r="CD22" s="17">
        <v>73.8</v>
      </c>
      <c r="CE22" s="17">
        <v>29.8</v>
      </c>
      <c r="CF22" s="17"/>
      <c r="CG22" s="17"/>
      <c r="CH22" s="17"/>
      <c r="CI22" s="17">
        <v>96.3</v>
      </c>
      <c r="CJ22" s="17">
        <v>96.3</v>
      </c>
      <c r="CK22" s="17">
        <v>117.3</v>
      </c>
      <c r="CL22" s="17">
        <v>0</v>
      </c>
      <c r="CM22" s="17"/>
      <c r="CN22" s="17"/>
      <c r="CO22" s="17"/>
      <c r="CP22" s="17"/>
      <c r="CQ22" s="17">
        <v>209.9</v>
      </c>
      <c r="CR22" s="17">
        <v>101.1</v>
      </c>
      <c r="CS22" s="17">
        <v>7.9</v>
      </c>
      <c r="CT22" s="17">
        <v>3.9</v>
      </c>
      <c r="CU22" s="17">
        <v>18.899999999999999</v>
      </c>
      <c r="CV22" s="17">
        <v>0</v>
      </c>
      <c r="CW22" s="17">
        <v>55.3</v>
      </c>
      <c r="CX22" s="17">
        <v>0</v>
      </c>
      <c r="CY22" s="17">
        <v>0</v>
      </c>
      <c r="CZ22" s="17">
        <v>0</v>
      </c>
      <c r="DA22" s="17">
        <v>20.5</v>
      </c>
      <c r="DB22" s="17">
        <v>9.9</v>
      </c>
      <c r="DC22" s="17">
        <v>5.6</v>
      </c>
      <c r="DD22" s="17">
        <v>0</v>
      </c>
      <c r="DE22" s="17">
        <v>0</v>
      </c>
      <c r="DF22" s="17">
        <v>2</v>
      </c>
      <c r="DG22" s="17">
        <v>3.3</v>
      </c>
      <c r="DH22" s="17">
        <v>4.7</v>
      </c>
      <c r="DI22" s="17">
        <v>20.3</v>
      </c>
      <c r="DJ22" s="17">
        <v>19.2</v>
      </c>
      <c r="DK22" s="17">
        <v>11.2</v>
      </c>
      <c r="DL22" s="17">
        <v>3.3</v>
      </c>
      <c r="DM22" s="17">
        <v>5.7</v>
      </c>
      <c r="DN22" s="17">
        <v>0</v>
      </c>
      <c r="DO22" s="17">
        <v>0</v>
      </c>
      <c r="DP22" s="17">
        <v>23.8</v>
      </c>
      <c r="DQ22" s="17">
        <v>65.5</v>
      </c>
      <c r="DR22" s="17">
        <v>0</v>
      </c>
      <c r="DS22" s="17">
        <v>3.5</v>
      </c>
      <c r="DT22" s="17">
        <v>14</v>
      </c>
      <c r="DU22" s="17">
        <v>1.9</v>
      </c>
      <c r="DV22" s="17"/>
      <c r="DW22" s="17">
        <v>0</v>
      </c>
      <c r="DX22" s="17">
        <v>18.899999999999999</v>
      </c>
      <c r="DY22" s="17">
        <v>5.6</v>
      </c>
      <c r="DZ22" s="17">
        <v>13.6</v>
      </c>
      <c r="EA22" s="17">
        <v>19.8</v>
      </c>
      <c r="EB22" s="17">
        <v>4.9000000000000004</v>
      </c>
      <c r="EC22" s="17">
        <v>8.6</v>
      </c>
      <c r="ED22" s="17">
        <v>0</v>
      </c>
      <c r="EE22" s="17">
        <v>23.6</v>
      </c>
      <c r="EF22" s="17">
        <v>44.3</v>
      </c>
      <c r="EG22" s="17">
        <v>1.7</v>
      </c>
      <c r="EH22" s="17">
        <v>0.6</v>
      </c>
      <c r="EI22" s="17">
        <v>0</v>
      </c>
      <c r="EJ22" s="17">
        <v>15.2</v>
      </c>
      <c r="EK22" s="17">
        <v>5.3</v>
      </c>
      <c r="EL22" s="17">
        <v>6.1</v>
      </c>
      <c r="EM22" s="17">
        <v>15.9</v>
      </c>
      <c r="EN22" s="17">
        <v>16.8</v>
      </c>
      <c r="EO22" s="17">
        <v>17.100000000000001</v>
      </c>
      <c r="EP22" s="17">
        <v>0</v>
      </c>
      <c r="EQ22" s="17">
        <v>0</v>
      </c>
      <c r="ER22" s="17">
        <v>0</v>
      </c>
      <c r="ES22" s="17">
        <v>0</v>
      </c>
      <c r="ET22" s="17">
        <v>0.6</v>
      </c>
      <c r="EU22" s="17">
        <v>17.5</v>
      </c>
      <c r="EV22" s="17">
        <v>12.7</v>
      </c>
      <c r="EW22" s="17">
        <v>0</v>
      </c>
      <c r="EX22" s="17">
        <v>4.5</v>
      </c>
      <c r="EY22" s="17">
        <v>2.1</v>
      </c>
      <c r="EZ22" s="17">
        <v>2.2000000000000002</v>
      </c>
      <c r="FA22" s="17">
        <v>1.3</v>
      </c>
      <c r="FB22" s="17">
        <v>0</v>
      </c>
      <c r="FC22" s="17">
        <v>9.6999999999999993</v>
      </c>
      <c r="FD22" s="17">
        <v>20.2</v>
      </c>
      <c r="FE22" s="17">
        <v>20.2</v>
      </c>
      <c r="FF22" s="17">
        <v>9.5</v>
      </c>
      <c r="FG22" s="17"/>
      <c r="FH22" s="17"/>
      <c r="FI22" s="17"/>
      <c r="FJ22" s="17"/>
      <c r="FK22" s="17">
        <v>7.5</v>
      </c>
      <c r="FL22" s="17">
        <v>6.6</v>
      </c>
      <c r="FM22" s="17">
        <v>17.3</v>
      </c>
      <c r="FN22" s="17">
        <v>6895.8</v>
      </c>
      <c r="FO22" s="15"/>
      <c r="FP22" s="17">
        <v>24.01831</v>
      </c>
      <c r="FQ22" s="17">
        <v>5.2590000000000003</v>
      </c>
      <c r="FR22" s="17">
        <v>10.186</v>
      </c>
      <c r="FS22" s="17">
        <v>13.2</v>
      </c>
      <c r="FT22" s="17">
        <v>25.91638</v>
      </c>
      <c r="FU22" s="17">
        <v>15.82311</v>
      </c>
      <c r="FV22" s="17">
        <v>11.2</v>
      </c>
      <c r="FW22" s="17">
        <v>16.100000000000001</v>
      </c>
      <c r="FX22" s="17">
        <v>121.7028</v>
      </c>
    </row>
    <row r="23" spans="1:180" ht="24" customHeight="1" x14ac:dyDescent="0.3">
      <c r="A23" s="16" t="s">
        <v>81</v>
      </c>
      <c r="B23" s="16" t="s">
        <v>840</v>
      </c>
      <c r="C23" s="17">
        <v>156.69999999999999</v>
      </c>
      <c r="D23" s="17">
        <v>650.70000000000005</v>
      </c>
      <c r="E23" s="17">
        <v>212.8</v>
      </c>
      <c r="F23" s="17">
        <v>0</v>
      </c>
      <c r="G23" s="17">
        <v>0</v>
      </c>
      <c r="H23" s="17">
        <v>89.8</v>
      </c>
      <c r="I23" s="17">
        <v>188.7</v>
      </c>
      <c r="J23" s="17"/>
      <c r="K23" s="17"/>
      <c r="L23" s="17">
        <v>146.1</v>
      </c>
      <c r="M23" s="17">
        <v>145.6</v>
      </c>
      <c r="N23" s="17"/>
      <c r="O23" s="17">
        <v>158.5</v>
      </c>
      <c r="P23" s="17">
        <v>208.3</v>
      </c>
      <c r="Q23" s="17">
        <v>107.2</v>
      </c>
      <c r="R23" s="17">
        <v>556.6</v>
      </c>
      <c r="S23" s="17">
        <v>10.199999999999999</v>
      </c>
      <c r="T23" s="17"/>
      <c r="U23" s="17"/>
      <c r="V23" s="17"/>
      <c r="W23" s="17">
        <v>81.099999999999994</v>
      </c>
      <c r="X23" s="17">
        <v>7.4</v>
      </c>
      <c r="Y23" s="17">
        <v>5.2</v>
      </c>
      <c r="Z23" s="17">
        <v>0</v>
      </c>
      <c r="AA23" s="17">
        <v>6.7</v>
      </c>
      <c r="AB23" s="17"/>
      <c r="AC23" s="17">
        <v>50.3</v>
      </c>
      <c r="AD23" s="17"/>
      <c r="AE23" s="17"/>
      <c r="AF23" s="17"/>
      <c r="AG23" s="17"/>
      <c r="AH23" s="17">
        <v>109.2</v>
      </c>
      <c r="AI23" s="17">
        <v>206.8</v>
      </c>
      <c r="AJ23" s="17"/>
      <c r="AK23" s="17">
        <v>0</v>
      </c>
      <c r="AL23" s="17"/>
      <c r="AM23" s="17">
        <v>6.4</v>
      </c>
      <c r="AN23" s="17">
        <v>199.1</v>
      </c>
      <c r="AO23" s="17">
        <v>77.7</v>
      </c>
      <c r="AP23" s="17">
        <v>76.3</v>
      </c>
      <c r="AQ23" s="17">
        <v>40.700000000000003</v>
      </c>
      <c r="AR23" s="17">
        <v>18.399999999999999</v>
      </c>
      <c r="AS23" s="17">
        <v>18.8</v>
      </c>
      <c r="AT23" s="17">
        <v>48.1</v>
      </c>
      <c r="AU23" s="17">
        <v>173.3</v>
      </c>
      <c r="AV23" s="17">
        <v>173.5</v>
      </c>
      <c r="AW23" s="17">
        <v>178.7</v>
      </c>
      <c r="AX23" s="17">
        <v>106.6</v>
      </c>
      <c r="AY23" s="17">
        <v>44.6</v>
      </c>
      <c r="AZ23" s="17">
        <v>20.9</v>
      </c>
      <c r="BA23" s="17">
        <v>3.8</v>
      </c>
      <c r="BB23" s="17">
        <v>0</v>
      </c>
      <c r="BC23" s="17">
        <v>94.5</v>
      </c>
      <c r="BD23" s="17"/>
      <c r="BE23" s="17"/>
      <c r="BF23" s="17">
        <v>47.5</v>
      </c>
      <c r="BG23" s="17">
        <v>0</v>
      </c>
      <c r="BH23" s="17"/>
      <c r="BI23" s="17">
        <v>0</v>
      </c>
      <c r="BJ23" s="17"/>
      <c r="BK23" s="17"/>
      <c r="BL23" s="17"/>
      <c r="BM23" s="17">
        <v>124.4</v>
      </c>
      <c r="BN23" s="17">
        <v>165.8</v>
      </c>
      <c r="BO23" s="17">
        <v>165.5</v>
      </c>
      <c r="BP23" s="17">
        <v>166.1</v>
      </c>
      <c r="BQ23" s="17">
        <v>254.1</v>
      </c>
      <c r="BR23" s="17"/>
      <c r="BS23" s="17"/>
      <c r="BT23" s="17"/>
      <c r="BU23" s="17"/>
      <c r="BV23" s="17"/>
      <c r="BW23" s="17"/>
      <c r="BX23" s="17"/>
      <c r="BY23" s="17"/>
      <c r="BZ23" s="17">
        <v>3.2</v>
      </c>
      <c r="CA23" s="17">
        <v>142.6</v>
      </c>
      <c r="CB23" s="17">
        <v>103.9</v>
      </c>
      <c r="CC23" s="17">
        <v>63.7</v>
      </c>
      <c r="CD23" s="17">
        <v>76.900000000000006</v>
      </c>
      <c r="CE23" s="17">
        <v>29.9</v>
      </c>
      <c r="CF23" s="17"/>
      <c r="CG23" s="17"/>
      <c r="CH23" s="17"/>
      <c r="CI23" s="17">
        <v>138.80000000000001</v>
      </c>
      <c r="CJ23" s="17">
        <v>138.69999999999999</v>
      </c>
      <c r="CK23" s="17">
        <v>138.30000000000001</v>
      </c>
      <c r="CL23" s="17">
        <v>0</v>
      </c>
      <c r="CM23" s="17"/>
      <c r="CN23" s="17"/>
      <c r="CO23" s="17"/>
      <c r="CP23" s="17"/>
      <c r="CQ23" s="17">
        <v>209</v>
      </c>
      <c r="CR23" s="17">
        <v>101</v>
      </c>
      <c r="CS23" s="17">
        <v>7.9</v>
      </c>
      <c r="CT23" s="17">
        <v>3.9</v>
      </c>
      <c r="CU23" s="17">
        <v>18.7</v>
      </c>
      <c r="CV23" s="17">
        <v>0</v>
      </c>
      <c r="CW23" s="17">
        <v>51</v>
      </c>
      <c r="CX23" s="17">
        <v>0</v>
      </c>
      <c r="CY23" s="17">
        <v>0</v>
      </c>
      <c r="CZ23" s="17">
        <v>0</v>
      </c>
      <c r="DA23" s="17">
        <v>20.399999999999999</v>
      </c>
      <c r="DB23" s="17">
        <v>9.9</v>
      </c>
      <c r="DC23" s="17">
        <v>5.5</v>
      </c>
      <c r="DD23" s="17">
        <v>2.1</v>
      </c>
      <c r="DE23" s="17">
        <v>1</v>
      </c>
      <c r="DF23" s="17">
        <v>2</v>
      </c>
      <c r="DG23" s="17">
        <v>3.3</v>
      </c>
      <c r="DH23" s="17">
        <v>4.7</v>
      </c>
      <c r="DI23" s="17">
        <v>20.2</v>
      </c>
      <c r="DJ23" s="17">
        <v>19.600000000000001</v>
      </c>
      <c r="DK23" s="17">
        <v>11.2</v>
      </c>
      <c r="DL23" s="17">
        <v>3.3</v>
      </c>
      <c r="DM23" s="17">
        <v>5.7</v>
      </c>
      <c r="DN23" s="17">
        <v>0.2</v>
      </c>
      <c r="DO23" s="17">
        <v>0.1</v>
      </c>
      <c r="DP23" s="17">
        <v>21.1</v>
      </c>
      <c r="DQ23" s="17">
        <v>63.9</v>
      </c>
      <c r="DR23" s="17">
        <v>0.4</v>
      </c>
      <c r="DS23" s="17">
        <v>3.5</v>
      </c>
      <c r="DT23" s="17">
        <v>13.9</v>
      </c>
      <c r="DU23" s="17">
        <v>1.9</v>
      </c>
      <c r="DV23" s="17"/>
      <c r="DW23" s="17">
        <v>0</v>
      </c>
      <c r="DX23" s="17">
        <v>18.7</v>
      </c>
      <c r="DY23" s="17">
        <v>5.3</v>
      </c>
      <c r="DZ23" s="17">
        <v>13.4</v>
      </c>
      <c r="EA23" s="17">
        <v>19.7</v>
      </c>
      <c r="EB23" s="17">
        <v>2.7</v>
      </c>
      <c r="EC23" s="17">
        <v>10.7</v>
      </c>
      <c r="ED23" s="17">
        <v>1.9</v>
      </c>
      <c r="EE23" s="17">
        <v>21.2</v>
      </c>
      <c r="EF23" s="17">
        <v>36.299999999999997</v>
      </c>
      <c r="EG23" s="17">
        <v>2.7</v>
      </c>
      <c r="EH23" s="17">
        <v>1.4</v>
      </c>
      <c r="EI23" s="17">
        <v>0</v>
      </c>
      <c r="EJ23" s="17">
        <v>15.2</v>
      </c>
      <c r="EK23" s="17">
        <v>5.3</v>
      </c>
      <c r="EL23" s="17">
        <v>6.5</v>
      </c>
      <c r="EM23" s="17">
        <v>16</v>
      </c>
      <c r="EN23" s="17">
        <v>16.8</v>
      </c>
      <c r="EO23" s="17">
        <v>17.100000000000001</v>
      </c>
      <c r="EP23" s="17">
        <v>0</v>
      </c>
      <c r="EQ23" s="17">
        <v>4.4000000000000004</v>
      </c>
      <c r="ER23" s="17">
        <v>0</v>
      </c>
      <c r="ES23" s="17">
        <v>3.2</v>
      </c>
      <c r="ET23" s="17">
        <v>0.6</v>
      </c>
      <c r="EU23" s="17">
        <v>8.4</v>
      </c>
      <c r="EV23" s="17">
        <v>7.3</v>
      </c>
      <c r="EW23" s="17">
        <v>2.7</v>
      </c>
      <c r="EX23" s="17">
        <v>4.5</v>
      </c>
      <c r="EY23" s="17">
        <v>2.1</v>
      </c>
      <c r="EZ23" s="17">
        <v>2.2000000000000002</v>
      </c>
      <c r="FA23" s="17">
        <v>1.3</v>
      </c>
      <c r="FB23" s="17">
        <v>0</v>
      </c>
      <c r="FC23" s="17">
        <v>9.6999999999999993</v>
      </c>
      <c r="FD23" s="17">
        <v>20</v>
      </c>
      <c r="FE23" s="17">
        <v>20</v>
      </c>
      <c r="FF23" s="17">
        <v>10.3</v>
      </c>
      <c r="FG23" s="17"/>
      <c r="FH23" s="17"/>
      <c r="FI23" s="17"/>
      <c r="FJ23" s="17"/>
      <c r="FK23" s="17">
        <v>7.8</v>
      </c>
      <c r="FL23" s="17">
        <v>6.6</v>
      </c>
      <c r="FM23" s="17">
        <v>17.399999999999999</v>
      </c>
      <c r="FN23" s="17">
        <v>7083.5</v>
      </c>
      <c r="FO23" s="15"/>
      <c r="FP23" s="17">
        <v>24.01728</v>
      </c>
      <c r="FQ23" s="17">
        <v>5.1539999999999999</v>
      </c>
      <c r="FR23" s="17">
        <v>9.43</v>
      </c>
      <c r="FS23" s="17">
        <v>13.2</v>
      </c>
      <c r="FT23" s="17">
        <v>25.934439999999999</v>
      </c>
      <c r="FU23" s="17">
        <v>9.4503299999999992</v>
      </c>
      <c r="FV23" s="17">
        <v>11</v>
      </c>
      <c r="FW23" s="17">
        <v>16.100000000000001</v>
      </c>
      <c r="FX23" s="17">
        <v>114.28605</v>
      </c>
    </row>
    <row r="24" spans="1:180" ht="24" customHeight="1" x14ac:dyDescent="0.3">
      <c r="A24" s="16" t="s">
        <v>81</v>
      </c>
      <c r="B24" s="16" t="s">
        <v>841</v>
      </c>
      <c r="C24" s="17">
        <v>151.19999999999999</v>
      </c>
      <c r="D24" s="17">
        <v>651.20000000000005</v>
      </c>
      <c r="E24" s="17">
        <v>213.9</v>
      </c>
      <c r="F24" s="17">
        <v>0</v>
      </c>
      <c r="G24" s="17">
        <v>0</v>
      </c>
      <c r="H24" s="17">
        <v>88.3</v>
      </c>
      <c r="I24" s="17">
        <v>185.3</v>
      </c>
      <c r="J24" s="17"/>
      <c r="K24" s="17"/>
      <c r="L24" s="17">
        <v>146.4</v>
      </c>
      <c r="M24" s="17">
        <v>145.19999999999999</v>
      </c>
      <c r="N24" s="17"/>
      <c r="O24" s="17">
        <v>158.4</v>
      </c>
      <c r="P24" s="17">
        <v>205.2</v>
      </c>
      <c r="Q24" s="17">
        <v>107.3</v>
      </c>
      <c r="R24" s="17">
        <v>559.1</v>
      </c>
      <c r="S24" s="17">
        <v>10.1</v>
      </c>
      <c r="T24" s="17"/>
      <c r="U24" s="17"/>
      <c r="V24" s="17"/>
      <c r="W24" s="17">
        <v>80.3</v>
      </c>
      <c r="X24" s="17">
        <v>7.4</v>
      </c>
      <c r="Y24" s="17">
        <v>5.2</v>
      </c>
      <c r="Z24" s="17">
        <v>0</v>
      </c>
      <c r="AA24" s="17">
        <v>6.7</v>
      </c>
      <c r="AB24" s="17"/>
      <c r="AC24" s="17">
        <v>49.9</v>
      </c>
      <c r="AD24" s="17"/>
      <c r="AE24" s="17"/>
      <c r="AF24" s="17"/>
      <c r="AG24" s="17"/>
      <c r="AH24" s="17">
        <v>109.2</v>
      </c>
      <c r="AI24" s="17">
        <v>182.2</v>
      </c>
      <c r="AJ24" s="17"/>
      <c r="AK24" s="17">
        <v>0</v>
      </c>
      <c r="AL24" s="17"/>
      <c r="AM24" s="17">
        <v>6.4</v>
      </c>
      <c r="AN24" s="17">
        <v>182</v>
      </c>
      <c r="AO24" s="17">
        <v>77.7</v>
      </c>
      <c r="AP24" s="17">
        <v>62.6</v>
      </c>
      <c r="AQ24" s="17">
        <v>40.700000000000003</v>
      </c>
      <c r="AR24" s="17">
        <v>18.899999999999999</v>
      </c>
      <c r="AS24" s="17">
        <v>18.8</v>
      </c>
      <c r="AT24" s="17">
        <v>47.7</v>
      </c>
      <c r="AU24" s="17">
        <v>170.1</v>
      </c>
      <c r="AV24" s="17">
        <v>170.4</v>
      </c>
      <c r="AW24" s="17">
        <v>178.4</v>
      </c>
      <c r="AX24" s="17">
        <v>106.6</v>
      </c>
      <c r="AY24" s="17">
        <v>43.5</v>
      </c>
      <c r="AZ24" s="17">
        <v>20.6</v>
      </c>
      <c r="BA24" s="17">
        <v>3.8</v>
      </c>
      <c r="BB24" s="17">
        <v>0</v>
      </c>
      <c r="BC24" s="17">
        <v>102.1</v>
      </c>
      <c r="BD24" s="17"/>
      <c r="BE24" s="17"/>
      <c r="BF24" s="17">
        <v>47.3</v>
      </c>
      <c r="BG24" s="17">
        <v>0</v>
      </c>
      <c r="BH24" s="17"/>
      <c r="BI24" s="17">
        <v>44.8</v>
      </c>
      <c r="BJ24" s="17"/>
      <c r="BK24" s="17"/>
      <c r="BL24" s="17"/>
      <c r="BM24" s="17">
        <v>124</v>
      </c>
      <c r="BN24" s="17">
        <v>162.4</v>
      </c>
      <c r="BO24" s="17">
        <v>162.30000000000001</v>
      </c>
      <c r="BP24" s="17">
        <v>159.6</v>
      </c>
      <c r="BQ24" s="17">
        <v>244.8</v>
      </c>
      <c r="BR24" s="17"/>
      <c r="BS24" s="17"/>
      <c r="BT24" s="17"/>
      <c r="BU24" s="17"/>
      <c r="BV24" s="17"/>
      <c r="BW24" s="17"/>
      <c r="BX24" s="17"/>
      <c r="BY24" s="17"/>
      <c r="BZ24" s="17">
        <v>3.2</v>
      </c>
      <c r="CA24" s="17">
        <v>132</v>
      </c>
      <c r="CB24" s="17">
        <v>92.7</v>
      </c>
      <c r="CC24" s="17">
        <v>63.4</v>
      </c>
      <c r="CD24" s="17">
        <v>76.599999999999994</v>
      </c>
      <c r="CE24" s="17">
        <v>29.7</v>
      </c>
      <c r="CF24" s="17"/>
      <c r="CG24" s="17"/>
      <c r="CH24" s="17"/>
      <c r="CI24" s="17">
        <v>142.6</v>
      </c>
      <c r="CJ24" s="17">
        <v>145.19999999999999</v>
      </c>
      <c r="CK24" s="17">
        <v>146.19999999999999</v>
      </c>
      <c r="CL24" s="17">
        <v>0</v>
      </c>
      <c r="CM24" s="17"/>
      <c r="CN24" s="17"/>
      <c r="CO24" s="17"/>
      <c r="CP24" s="17"/>
      <c r="CQ24" s="17">
        <v>209.5</v>
      </c>
      <c r="CR24" s="17">
        <v>101.1</v>
      </c>
      <c r="CS24" s="17">
        <v>7.9</v>
      </c>
      <c r="CT24" s="17">
        <v>4.2</v>
      </c>
      <c r="CU24" s="17">
        <v>18.600000000000001</v>
      </c>
      <c r="CV24" s="17">
        <v>0</v>
      </c>
      <c r="CW24" s="17">
        <v>47.1</v>
      </c>
      <c r="CX24" s="17">
        <v>1.5</v>
      </c>
      <c r="CY24" s="17">
        <v>0.7</v>
      </c>
      <c r="CZ24" s="17">
        <v>0</v>
      </c>
      <c r="DA24" s="17">
        <v>20.399999999999999</v>
      </c>
      <c r="DB24" s="17">
        <v>9.9</v>
      </c>
      <c r="DC24" s="17">
        <v>5.6</v>
      </c>
      <c r="DD24" s="17">
        <v>6.5</v>
      </c>
      <c r="DE24" s="17">
        <v>3.2</v>
      </c>
      <c r="DF24" s="17">
        <v>2</v>
      </c>
      <c r="DG24" s="17">
        <v>3.3</v>
      </c>
      <c r="DH24" s="17">
        <v>5</v>
      </c>
      <c r="DI24" s="17">
        <v>20.2</v>
      </c>
      <c r="DJ24" s="17">
        <v>19.5</v>
      </c>
      <c r="DK24" s="17">
        <v>11.3</v>
      </c>
      <c r="DL24" s="17">
        <v>3.3</v>
      </c>
      <c r="DM24" s="17">
        <v>5.7</v>
      </c>
      <c r="DN24" s="17">
        <v>0.6</v>
      </c>
      <c r="DO24" s="17">
        <v>0.4</v>
      </c>
      <c r="DP24" s="17">
        <v>17.100000000000001</v>
      </c>
      <c r="DQ24" s="17">
        <v>50.7</v>
      </c>
      <c r="DR24" s="17">
        <v>1</v>
      </c>
      <c r="DS24" s="17">
        <v>3.5</v>
      </c>
      <c r="DT24" s="17">
        <v>13.9</v>
      </c>
      <c r="DU24" s="17">
        <v>1.9</v>
      </c>
      <c r="DV24" s="17"/>
      <c r="DW24" s="17">
        <v>0</v>
      </c>
      <c r="DX24" s="17">
        <v>18.7</v>
      </c>
      <c r="DY24" s="17">
        <v>4.8</v>
      </c>
      <c r="DZ24" s="17">
        <v>13.4</v>
      </c>
      <c r="EA24" s="17">
        <v>19.100000000000001</v>
      </c>
      <c r="EB24" s="17">
        <v>0.3</v>
      </c>
      <c r="EC24" s="17">
        <v>10.1</v>
      </c>
      <c r="ED24" s="17">
        <v>10.5</v>
      </c>
      <c r="EE24" s="17">
        <v>25.9</v>
      </c>
      <c r="EF24" s="17">
        <v>37.9</v>
      </c>
      <c r="EG24" s="17">
        <v>1.3</v>
      </c>
      <c r="EH24" s="17">
        <v>1.5</v>
      </c>
      <c r="EI24" s="17">
        <v>4.2</v>
      </c>
      <c r="EJ24" s="17">
        <v>15.2</v>
      </c>
      <c r="EK24" s="17">
        <v>5.3</v>
      </c>
      <c r="EL24" s="17">
        <v>7</v>
      </c>
      <c r="EM24" s="17">
        <v>16</v>
      </c>
      <c r="EN24" s="17">
        <v>16.8</v>
      </c>
      <c r="EO24" s="17">
        <v>17.100000000000001</v>
      </c>
      <c r="EP24" s="17">
        <v>0.8</v>
      </c>
      <c r="EQ24" s="17">
        <v>10.3</v>
      </c>
      <c r="ER24" s="17">
        <v>0.3</v>
      </c>
      <c r="ES24" s="17">
        <v>10.9</v>
      </c>
      <c r="ET24" s="17">
        <v>0.6</v>
      </c>
      <c r="EU24" s="17">
        <v>5.8</v>
      </c>
      <c r="EV24" s="17">
        <v>8.3000000000000007</v>
      </c>
      <c r="EW24" s="17">
        <v>9</v>
      </c>
      <c r="EX24" s="17">
        <v>4.5</v>
      </c>
      <c r="EY24" s="17">
        <v>2.1</v>
      </c>
      <c r="EZ24" s="17">
        <v>2.2000000000000002</v>
      </c>
      <c r="FA24" s="17">
        <v>1.3</v>
      </c>
      <c r="FB24" s="17">
        <v>1.1000000000000001</v>
      </c>
      <c r="FC24" s="17">
        <v>9.6999999999999993</v>
      </c>
      <c r="FD24" s="17">
        <v>20</v>
      </c>
      <c r="FE24" s="17">
        <v>20</v>
      </c>
      <c r="FF24" s="17">
        <v>9.9</v>
      </c>
      <c r="FG24" s="17"/>
      <c r="FH24" s="17"/>
      <c r="FI24" s="17"/>
      <c r="FJ24" s="17"/>
      <c r="FK24" s="17">
        <v>9</v>
      </c>
      <c r="FL24" s="17">
        <v>6.6</v>
      </c>
      <c r="FM24" s="17">
        <v>17.3</v>
      </c>
      <c r="FN24" s="17">
        <v>7060</v>
      </c>
      <c r="FO24" s="15"/>
      <c r="FP24" s="17">
        <v>24.012329999999999</v>
      </c>
      <c r="FQ24" s="17">
        <v>5.1520000000000001</v>
      </c>
      <c r="FR24" s="17">
        <v>8.93</v>
      </c>
      <c r="FS24" s="17">
        <v>13.2</v>
      </c>
      <c r="FT24" s="17">
        <v>25.93553</v>
      </c>
      <c r="FU24" s="17">
        <v>9.4506700000000006</v>
      </c>
      <c r="FV24" s="17">
        <v>11</v>
      </c>
      <c r="FW24" s="17">
        <v>16.100000000000001</v>
      </c>
      <c r="FX24" s="17">
        <v>113.78053</v>
      </c>
    </row>
    <row r="25" spans="1:180" ht="24" customHeight="1" x14ac:dyDescent="0.3">
      <c r="A25" s="16" t="s">
        <v>81</v>
      </c>
      <c r="B25" s="16" t="s">
        <v>842</v>
      </c>
      <c r="C25" s="17">
        <v>155.9</v>
      </c>
      <c r="D25" s="17">
        <v>649.5</v>
      </c>
      <c r="E25" s="17">
        <v>212.6</v>
      </c>
      <c r="F25" s="17">
        <v>0</v>
      </c>
      <c r="G25" s="17">
        <v>0</v>
      </c>
      <c r="H25" s="17">
        <v>90</v>
      </c>
      <c r="I25" s="17">
        <v>185.7</v>
      </c>
      <c r="J25" s="17"/>
      <c r="K25" s="17"/>
      <c r="L25" s="17">
        <v>180.5</v>
      </c>
      <c r="M25" s="17">
        <v>202.9</v>
      </c>
      <c r="N25" s="17"/>
      <c r="O25" s="17">
        <v>192.1</v>
      </c>
      <c r="P25" s="17">
        <v>205</v>
      </c>
      <c r="Q25" s="17">
        <v>107.3</v>
      </c>
      <c r="R25" s="17">
        <v>559.20000000000005</v>
      </c>
      <c r="S25" s="17">
        <v>10.3</v>
      </c>
      <c r="T25" s="17"/>
      <c r="U25" s="17"/>
      <c r="V25" s="17"/>
      <c r="W25" s="17">
        <v>81.5</v>
      </c>
      <c r="X25" s="17">
        <v>7.4</v>
      </c>
      <c r="Y25" s="17">
        <v>5.0999999999999996</v>
      </c>
      <c r="Z25" s="17">
        <v>0</v>
      </c>
      <c r="AA25" s="17">
        <v>6.7</v>
      </c>
      <c r="AB25" s="17"/>
      <c r="AC25" s="17">
        <v>70.2</v>
      </c>
      <c r="AD25" s="17"/>
      <c r="AE25" s="17"/>
      <c r="AF25" s="17"/>
      <c r="AG25" s="17"/>
      <c r="AH25" s="17">
        <v>109.2</v>
      </c>
      <c r="AI25" s="17">
        <v>185</v>
      </c>
      <c r="AJ25" s="17"/>
      <c r="AK25" s="17">
        <v>0</v>
      </c>
      <c r="AL25" s="17"/>
      <c r="AM25" s="17">
        <v>6.4</v>
      </c>
      <c r="AN25" s="17">
        <v>183.6</v>
      </c>
      <c r="AO25" s="17">
        <v>77.5</v>
      </c>
      <c r="AP25" s="17">
        <v>60.7</v>
      </c>
      <c r="AQ25" s="17">
        <v>40.700000000000003</v>
      </c>
      <c r="AR25" s="17">
        <v>18.8</v>
      </c>
      <c r="AS25" s="17">
        <v>18.8</v>
      </c>
      <c r="AT25" s="17">
        <v>48.4</v>
      </c>
      <c r="AU25" s="17">
        <v>163.1</v>
      </c>
      <c r="AV25" s="17">
        <v>163.6</v>
      </c>
      <c r="AW25" s="17">
        <v>173.8</v>
      </c>
      <c r="AX25" s="17">
        <v>106.9</v>
      </c>
      <c r="AY25" s="17">
        <v>44.6</v>
      </c>
      <c r="AZ25" s="17">
        <v>10.6</v>
      </c>
      <c r="BA25" s="17">
        <v>3.8</v>
      </c>
      <c r="BB25" s="17">
        <v>0</v>
      </c>
      <c r="BC25" s="17">
        <v>104.4</v>
      </c>
      <c r="BD25" s="17"/>
      <c r="BE25" s="17"/>
      <c r="BF25" s="17">
        <v>47.5</v>
      </c>
      <c r="BG25" s="17">
        <v>0</v>
      </c>
      <c r="BH25" s="17"/>
      <c r="BI25" s="17">
        <v>45.4</v>
      </c>
      <c r="BJ25" s="17"/>
      <c r="BK25" s="17"/>
      <c r="BL25" s="17"/>
      <c r="BM25" s="17">
        <v>124.4</v>
      </c>
      <c r="BN25" s="17">
        <v>161.6</v>
      </c>
      <c r="BO25" s="17">
        <v>161.5</v>
      </c>
      <c r="BP25" s="17">
        <v>161.69999999999999</v>
      </c>
      <c r="BQ25" s="17">
        <v>246.4</v>
      </c>
      <c r="BR25" s="17"/>
      <c r="BS25" s="17"/>
      <c r="BT25" s="17"/>
      <c r="BU25" s="17"/>
      <c r="BV25" s="17"/>
      <c r="BW25" s="17"/>
      <c r="BX25" s="17"/>
      <c r="BY25" s="17"/>
      <c r="BZ25" s="17">
        <v>3.2</v>
      </c>
      <c r="CA25" s="17">
        <v>146.9</v>
      </c>
      <c r="CB25" s="17">
        <v>94.6</v>
      </c>
      <c r="CC25" s="17">
        <v>63.5</v>
      </c>
      <c r="CD25" s="17">
        <v>77</v>
      </c>
      <c r="CE25" s="17">
        <v>29.9</v>
      </c>
      <c r="CF25" s="17"/>
      <c r="CG25" s="17"/>
      <c r="CH25" s="17"/>
      <c r="CI25" s="17">
        <v>142.4</v>
      </c>
      <c r="CJ25" s="17">
        <v>145.19999999999999</v>
      </c>
      <c r="CK25" s="17">
        <v>147.80000000000001</v>
      </c>
      <c r="CL25" s="17">
        <v>0</v>
      </c>
      <c r="CM25" s="17"/>
      <c r="CN25" s="17"/>
      <c r="CO25" s="17"/>
      <c r="CP25" s="17"/>
      <c r="CQ25" s="17">
        <v>209.6</v>
      </c>
      <c r="CR25" s="17">
        <v>101</v>
      </c>
      <c r="CS25" s="17">
        <v>7.9</v>
      </c>
      <c r="CT25" s="17">
        <v>4.2</v>
      </c>
      <c r="CU25" s="17">
        <v>19.5</v>
      </c>
      <c r="CV25" s="17">
        <v>0.1</v>
      </c>
      <c r="CW25" s="17">
        <v>36.299999999999997</v>
      </c>
      <c r="CX25" s="17">
        <v>2.6</v>
      </c>
      <c r="CY25" s="17">
        <v>1.9</v>
      </c>
      <c r="CZ25" s="17">
        <v>0.1</v>
      </c>
      <c r="DA25" s="17">
        <v>20.5</v>
      </c>
      <c r="DB25" s="17">
        <v>10</v>
      </c>
      <c r="DC25" s="17">
        <v>5.5</v>
      </c>
      <c r="DD25" s="17">
        <v>9.6999999999999993</v>
      </c>
      <c r="DE25" s="17">
        <v>4.9000000000000004</v>
      </c>
      <c r="DF25" s="17">
        <v>2</v>
      </c>
      <c r="DG25" s="17">
        <v>1.8</v>
      </c>
      <c r="DH25" s="17">
        <v>5</v>
      </c>
      <c r="DI25" s="17">
        <v>20.2</v>
      </c>
      <c r="DJ25" s="17">
        <v>19.399999999999999</v>
      </c>
      <c r="DK25" s="17">
        <v>11.3</v>
      </c>
      <c r="DL25" s="17">
        <v>3.3</v>
      </c>
      <c r="DM25" s="17">
        <v>5.7</v>
      </c>
      <c r="DN25" s="17">
        <v>1.5</v>
      </c>
      <c r="DO25" s="17">
        <v>0.8</v>
      </c>
      <c r="DP25" s="17">
        <v>12.9</v>
      </c>
      <c r="DQ25" s="17">
        <v>37.299999999999997</v>
      </c>
      <c r="DR25" s="17">
        <v>1.5</v>
      </c>
      <c r="DS25" s="17">
        <v>3.5</v>
      </c>
      <c r="DT25" s="17">
        <v>13.9</v>
      </c>
      <c r="DU25" s="17">
        <v>1.9</v>
      </c>
      <c r="DV25" s="17"/>
      <c r="DW25" s="17">
        <v>0</v>
      </c>
      <c r="DX25" s="17">
        <v>18.7</v>
      </c>
      <c r="DY25" s="17">
        <v>4.8</v>
      </c>
      <c r="DZ25" s="17">
        <v>13.1</v>
      </c>
      <c r="EA25" s="17">
        <v>19</v>
      </c>
      <c r="EB25" s="17">
        <v>0</v>
      </c>
      <c r="EC25" s="17">
        <v>9.8000000000000007</v>
      </c>
      <c r="ED25" s="17">
        <v>20.7</v>
      </c>
      <c r="EE25" s="17">
        <v>13.9</v>
      </c>
      <c r="EF25" s="17">
        <v>30.6</v>
      </c>
      <c r="EG25" s="17">
        <v>1.9</v>
      </c>
      <c r="EH25" s="17">
        <v>1.4</v>
      </c>
      <c r="EI25" s="17">
        <v>14.7</v>
      </c>
      <c r="EJ25" s="17">
        <v>15.1</v>
      </c>
      <c r="EK25" s="17">
        <v>5.3</v>
      </c>
      <c r="EL25" s="17">
        <v>7.3</v>
      </c>
      <c r="EM25" s="17">
        <v>16</v>
      </c>
      <c r="EN25" s="17">
        <v>16.8</v>
      </c>
      <c r="EO25" s="17">
        <v>17.100000000000001</v>
      </c>
      <c r="EP25" s="17">
        <v>1.3</v>
      </c>
      <c r="EQ25" s="17">
        <v>16.7</v>
      </c>
      <c r="ER25" s="17">
        <v>0.7</v>
      </c>
      <c r="ES25" s="17">
        <v>25.4</v>
      </c>
      <c r="ET25" s="17">
        <v>0.6</v>
      </c>
      <c r="EU25" s="17">
        <v>9</v>
      </c>
      <c r="EV25" s="17">
        <v>9.6999999999999993</v>
      </c>
      <c r="EW25" s="17">
        <v>32.200000000000003</v>
      </c>
      <c r="EX25" s="17">
        <v>4.5</v>
      </c>
      <c r="EY25" s="17">
        <v>2.1</v>
      </c>
      <c r="EZ25" s="17">
        <v>2.2000000000000002</v>
      </c>
      <c r="FA25" s="17">
        <v>1.3</v>
      </c>
      <c r="FB25" s="17">
        <v>1.8</v>
      </c>
      <c r="FC25" s="17">
        <v>9.6999999999999993</v>
      </c>
      <c r="FD25" s="17">
        <v>20</v>
      </c>
      <c r="FE25" s="17">
        <v>20</v>
      </c>
      <c r="FF25" s="17">
        <v>9.8000000000000007</v>
      </c>
      <c r="FG25" s="17"/>
      <c r="FH25" s="17"/>
      <c r="FI25" s="17"/>
      <c r="FJ25" s="17"/>
      <c r="FK25" s="17">
        <v>8.8000000000000007</v>
      </c>
      <c r="FL25" s="17">
        <v>6.6</v>
      </c>
      <c r="FM25" s="17">
        <v>17.5</v>
      </c>
      <c r="FN25" s="17">
        <v>7242.7</v>
      </c>
      <c r="FO25" s="15"/>
      <c r="FP25" s="17">
        <v>24.01005</v>
      </c>
      <c r="FQ25" s="17">
        <v>4.9779999999999998</v>
      </c>
      <c r="FR25" s="17">
        <v>10.9</v>
      </c>
      <c r="FS25" s="17">
        <v>13.2</v>
      </c>
      <c r="FT25" s="17">
        <v>25.92557</v>
      </c>
      <c r="FU25" s="17">
        <v>9.45092</v>
      </c>
      <c r="FV25" s="17">
        <v>11</v>
      </c>
      <c r="FW25" s="17">
        <v>16</v>
      </c>
      <c r="FX25" s="17">
        <v>115.46454</v>
      </c>
    </row>
    <row r="26" spans="1:180" ht="24" customHeight="1" x14ac:dyDescent="0.3">
      <c r="A26" s="18" t="s">
        <v>81</v>
      </c>
      <c r="B26" s="18" t="s">
        <v>843</v>
      </c>
      <c r="C26" s="19">
        <v>161.80000000000001</v>
      </c>
      <c r="D26" s="19">
        <v>653.20000000000005</v>
      </c>
      <c r="E26" s="19">
        <v>214.9</v>
      </c>
      <c r="F26" s="19">
        <v>0</v>
      </c>
      <c r="G26" s="19">
        <v>0</v>
      </c>
      <c r="H26" s="19">
        <v>91.6</v>
      </c>
      <c r="I26" s="19">
        <v>188.8</v>
      </c>
      <c r="J26" s="19"/>
      <c r="K26" s="19"/>
      <c r="L26" s="19">
        <v>179.1</v>
      </c>
      <c r="M26" s="19">
        <v>199.6</v>
      </c>
      <c r="N26" s="19"/>
      <c r="O26" s="19">
        <v>188.6</v>
      </c>
      <c r="P26" s="19">
        <v>206</v>
      </c>
      <c r="Q26" s="19">
        <v>107.1</v>
      </c>
      <c r="R26" s="19">
        <v>558.1</v>
      </c>
      <c r="S26" s="19">
        <v>10.3</v>
      </c>
      <c r="T26" s="19"/>
      <c r="U26" s="19"/>
      <c r="V26" s="19"/>
      <c r="W26" s="19">
        <v>82.6</v>
      </c>
      <c r="X26" s="19">
        <v>8</v>
      </c>
      <c r="Y26" s="19">
        <v>5.3</v>
      </c>
      <c r="Z26" s="19">
        <v>0</v>
      </c>
      <c r="AA26" s="19">
        <v>6.7</v>
      </c>
      <c r="AB26" s="19"/>
      <c r="AC26" s="19">
        <v>51.2</v>
      </c>
      <c r="AD26" s="19"/>
      <c r="AE26" s="19"/>
      <c r="AF26" s="19"/>
      <c r="AG26" s="19"/>
      <c r="AH26" s="19">
        <v>109.9</v>
      </c>
      <c r="AI26" s="19">
        <v>183.3</v>
      </c>
      <c r="AJ26" s="19"/>
      <c r="AK26" s="19">
        <v>61.6</v>
      </c>
      <c r="AL26" s="19"/>
      <c r="AM26" s="19">
        <v>6.5</v>
      </c>
      <c r="AN26" s="19">
        <v>181.5</v>
      </c>
      <c r="AO26" s="19">
        <v>77.7</v>
      </c>
      <c r="AP26" s="19">
        <v>58.3</v>
      </c>
      <c r="AQ26" s="19">
        <v>41.2</v>
      </c>
      <c r="AR26" s="19">
        <v>17.8</v>
      </c>
      <c r="AS26" s="19">
        <v>18.8</v>
      </c>
      <c r="AT26" s="19">
        <v>48.1</v>
      </c>
      <c r="AU26" s="19">
        <v>174.3</v>
      </c>
      <c r="AV26" s="19">
        <v>175.1</v>
      </c>
      <c r="AW26" s="19">
        <v>177.7</v>
      </c>
      <c r="AX26" s="19">
        <v>107.6</v>
      </c>
      <c r="AY26" s="19">
        <v>45.8</v>
      </c>
      <c r="AZ26" s="19">
        <v>12.3</v>
      </c>
      <c r="BA26" s="19">
        <v>3.8</v>
      </c>
      <c r="BB26" s="19">
        <v>0</v>
      </c>
      <c r="BC26" s="19">
        <v>93.6</v>
      </c>
      <c r="BD26" s="19"/>
      <c r="BE26" s="19"/>
      <c r="BF26" s="19">
        <v>48</v>
      </c>
      <c r="BG26" s="19">
        <v>0</v>
      </c>
      <c r="BH26" s="19"/>
      <c r="BI26" s="19">
        <v>44.9</v>
      </c>
      <c r="BJ26" s="19"/>
      <c r="BK26" s="19"/>
      <c r="BL26" s="19"/>
      <c r="BM26" s="19">
        <v>125.4</v>
      </c>
      <c r="BN26" s="19">
        <v>163.69999999999999</v>
      </c>
      <c r="BO26" s="19">
        <v>163.6</v>
      </c>
      <c r="BP26" s="19">
        <v>163.9</v>
      </c>
      <c r="BQ26" s="19">
        <v>247.3</v>
      </c>
      <c r="BR26" s="19"/>
      <c r="BS26" s="19"/>
      <c r="BT26" s="19"/>
      <c r="BU26" s="19"/>
      <c r="BV26" s="19"/>
      <c r="BW26" s="19"/>
      <c r="BX26" s="19"/>
      <c r="BY26" s="19"/>
      <c r="BZ26" s="19">
        <v>3.2</v>
      </c>
      <c r="CA26" s="19">
        <v>93.1</v>
      </c>
      <c r="CB26" s="19">
        <v>92.9</v>
      </c>
      <c r="CC26" s="19">
        <v>64.3</v>
      </c>
      <c r="CD26" s="19">
        <v>77</v>
      </c>
      <c r="CE26" s="19">
        <v>30.4</v>
      </c>
      <c r="CF26" s="19"/>
      <c r="CG26" s="19"/>
      <c r="CH26" s="19"/>
      <c r="CI26" s="19">
        <v>142</v>
      </c>
      <c r="CJ26" s="19">
        <v>145.1</v>
      </c>
      <c r="CK26" s="19">
        <v>147.6</v>
      </c>
      <c r="CL26" s="19">
        <v>0</v>
      </c>
      <c r="CM26" s="19"/>
      <c r="CN26" s="19"/>
      <c r="CO26" s="19"/>
      <c r="CP26" s="19"/>
      <c r="CQ26" s="19">
        <v>209.4</v>
      </c>
      <c r="CR26" s="19">
        <v>100.7</v>
      </c>
      <c r="CS26" s="19">
        <v>7.9</v>
      </c>
      <c r="CT26" s="19">
        <v>4.2</v>
      </c>
      <c r="CU26" s="19">
        <v>8.6999999999999993</v>
      </c>
      <c r="CV26" s="19">
        <v>0.1</v>
      </c>
      <c r="CW26" s="19">
        <v>33.299999999999997</v>
      </c>
      <c r="CX26" s="19">
        <v>3.6</v>
      </c>
      <c r="CY26" s="19">
        <v>2.2000000000000002</v>
      </c>
      <c r="CZ26" s="19">
        <v>0.1</v>
      </c>
      <c r="DA26" s="19">
        <v>20.6</v>
      </c>
      <c r="DB26" s="19">
        <v>9.9</v>
      </c>
      <c r="DC26" s="19">
        <v>5.5</v>
      </c>
      <c r="DD26" s="19">
        <v>13.6</v>
      </c>
      <c r="DE26" s="19">
        <v>6.4</v>
      </c>
      <c r="DF26" s="19">
        <v>2</v>
      </c>
      <c r="DG26" s="19">
        <v>1.8</v>
      </c>
      <c r="DH26" s="19">
        <v>5</v>
      </c>
      <c r="DI26" s="19">
        <v>20.5</v>
      </c>
      <c r="DJ26" s="19">
        <v>19.399999999999999</v>
      </c>
      <c r="DK26" s="19">
        <v>11.3</v>
      </c>
      <c r="DL26" s="19">
        <v>3.3</v>
      </c>
      <c r="DM26" s="19">
        <v>5.7</v>
      </c>
      <c r="DN26" s="19">
        <v>4.5999999999999996</v>
      </c>
      <c r="DO26" s="19">
        <v>1.3</v>
      </c>
      <c r="DP26" s="19">
        <v>11.6</v>
      </c>
      <c r="DQ26" s="19">
        <v>33.5</v>
      </c>
      <c r="DR26" s="19">
        <v>2.2000000000000002</v>
      </c>
      <c r="DS26" s="19">
        <v>3.5</v>
      </c>
      <c r="DT26" s="19">
        <v>13.9</v>
      </c>
      <c r="DU26" s="19">
        <v>1.9</v>
      </c>
      <c r="DV26" s="19"/>
      <c r="DW26" s="19">
        <v>0</v>
      </c>
      <c r="DX26" s="19">
        <v>18.8</v>
      </c>
      <c r="DY26" s="19">
        <v>4.9000000000000004</v>
      </c>
      <c r="DZ26" s="19">
        <v>13.5</v>
      </c>
      <c r="EA26" s="19">
        <v>19.399999999999999</v>
      </c>
      <c r="EB26" s="19">
        <v>0</v>
      </c>
      <c r="EC26" s="19">
        <v>10.6</v>
      </c>
      <c r="ED26" s="19">
        <v>29.2</v>
      </c>
      <c r="EE26" s="19">
        <v>12.8</v>
      </c>
      <c r="EF26" s="19">
        <v>24.3</v>
      </c>
      <c r="EG26" s="19">
        <v>1.5</v>
      </c>
      <c r="EH26" s="19">
        <v>0.5</v>
      </c>
      <c r="EI26" s="19">
        <v>34.200000000000003</v>
      </c>
      <c r="EJ26" s="19">
        <v>14.9</v>
      </c>
      <c r="EK26" s="19">
        <v>5.3</v>
      </c>
      <c r="EL26" s="19">
        <v>7.2</v>
      </c>
      <c r="EM26" s="19">
        <v>16</v>
      </c>
      <c r="EN26" s="19">
        <v>16.8</v>
      </c>
      <c r="EO26" s="19">
        <v>17.100000000000001</v>
      </c>
      <c r="EP26" s="19">
        <v>1.9</v>
      </c>
      <c r="EQ26" s="19">
        <v>20.9</v>
      </c>
      <c r="ER26" s="19">
        <v>1.2</v>
      </c>
      <c r="ES26" s="19">
        <v>112.9</v>
      </c>
      <c r="ET26" s="19">
        <v>0.6</v>
      </c>
      <c r="EU26" s="19">
        <v>8.3000000000000007</v>
      </c>
      <c r="EV26" s="19">
        <v>4</v>
      </c>
      <c r="EW26" s="19">
        <v>76.599999999999994</v>
      </c>
      <c r="EX26" s="19">
        <v>4.5</v>
      </c>
      <c r="EY26" s="19">
        <v>2.1</v>
      </c>
      <c r="EZ26" s="19">
        <v>2.2000000000000002</v>
      </c>
      <c r="FA26" s="19">
        <v>1.3</v>
      </c>
      <c r="FB26" s="19">
        <v>2.9</v>
      </c>
      <c r="FC26" s="19">
        <v>9.6999999999999993</v>
      </c>
      <c r="FD26" s="19">
        <v>20</v>
      </c>
      <c r="FE26" s="19">
        <v>20</v>
      </c>
      <c r="FF26" s="19">
        <v>9.4</v>
      </c>
      <c r="FG26" s="19"/>
      <c r="FH26" s="19"/>
      <c r="FI26" s="19"/>
      <c r="FJ26" s="19"/>
      <c r="FK26" s="19">
        <v>8.1999999999999993</v>
      </c>
      <c r="FL26" s="19">
        <v>6.6</v>
      </c>
      <c r="FM26" s="19">
        <v>17.7</v>
      </c>
      <c r="FN26" s="19">
        <v>7405.9</v>
      </c>
      <c r="FO26" s="15"/>
      <c r="FP26" s="19">
        <v>24.007380000000001</v>
      </c>
      <c r="FQ26" s="19">
        <v>5.1390000000000002</v>
      </c>
      <c r="FR26" s="19">
        <v>10.91</v>
      </c>
      <c r="FS26" s="19">
        <v>13.2</v>
      </c>
      <c r="FT26" s="19">
        <v>25.893470000000001</v>
      </c>
      <c r="FU26" s="19">
        <v>9.4512999999999998</v>
      </c>
      <c r="FV26" s="19">
        <v>10.8</v>
      </c>
      <c r="FW26" s="19">
        <v>16.100000000000001</v>
      </c>
      <c r="FX26" s="19">
        <v>115.50115</v>
      </c>
    </row>
    <row r="27" spans="1:180" ht="24" customHeight="1" x14ac:dyDescent="0.3">
      <c r="A27" s="13" t="s">
        <v>81</v>
      </c>
      <c r="B27" s="13" t="s">
        <v>844</v>
      </c>
      <c r="C27" s="14">
        <v>156.4</v>
      </c>
      <c r="D27" s="14">
        <v>651.70000000000005</v>
      </c>
      <c r="E27" s="14">
        <v>214.1</v>
      </c>
      <c r="F27" s="14">
        <v>3.9</v>
      </c>
      <c r="G27" s="14">
        <v>4</v>
      </c>
      <c r="H27" s="14">
        <v>89.4</v>
      </c>
      <c r="I27" s="14">
        <v>187.5</v>
      </c>
      <c r="J27" s="14"/>
      <c r="K27" s="14"/>
      <c r="L27" s="14">
        <v>178.2</v>
      </c>
      <c r="M27" s="14">
        <v>200.5</v>
      </c>
      <c r="N27" s="14"/>
      <c r="O27" s="14">
        <v>190.1</v>
      </c>
      <c r="P27" s="14">
        <v>206.3</v>
      </c>
      <c r="Q27" s="14">
        <v>106.8</v>
      </c>
      <c r="R27" s="14">
        <v>558.79999999999995</v>
      </c>
      <c r="S27" s="14">
        <v>10.199999999999999</v>
      </c>
      <c r="T27" s="14"/>
      <c r="U27" s="14"/>
      <c r="V27" s="14"/>
      <c r="W27" s="14">
        <v>81.400000000000006</v>
      </c>
      <c r="X27" s="14">
        <v>7.6</v>
      </c>
      <c r="Y27" s="14">
        <v>5.2</v>
      </c>
      <c r="Z27" s="14">
        <v>0</v>
      </c>
      <c r="AA27" s="14">
        <v>6.7</v>
      </c>
      <c r="AB27" s="14"/>
      <c r="AC27" s="14">
        <v>50.6</v>
      </c>
      <c r="AD27" s="14"/>
      <c r="AE27" s="14"/>
      <c r="AF27" s="14"/>
      <c r="AG27" s="14"/>
      <c r="AH27" s="14">
        <v>109.5</v>
      </c>
      <c r="AI27" s="14">
        <v>190.1</v>
      </c>
      <c r="AJ27" s="14"/>
      <c r="AK27" s="14">
        <v>60.9</v>
      </c>
      <c r="AL27" s="14"/>
      <c r="AM27" s="14">
        <v>6.5</v>
      </c>
      <c r="AN27" s="14">
        <v>191</v>
      </c>
      <c r="AO27" s="14">
        <v>77.2</v>
      </c>
      <c r="AP27" s="14">
        <v>63</v>
      </c>
      <c r="AQ27" s="14">
        <v>41.8</v>
      </c>
      <c r="AR27" s="14">
        <v>18</v>
      </c>
      <c r="AS27" s="14">
        <v>18.8</v>
      </c>
      <c r="AT27" s="14">
        <v>48.2</v>
      </c>
      <c r="AU27" s="14">
        <v>173.2</v>
      </c>
      <c r="AV27" s="14">
        <v>173.4</v>
      </c>
      <c r="AW27" s="14">
        <v>179</v>
      </c>
      <c r="AX27" s="14">
        <v>106.8</v>
      </c>
      <c r="AY27" s="14">
        <v>44.6</v>
      </c>
      <c r="AZ27" s="14">
        <v>22.2</v>
      </c>
      <c r="BA27" s="14">
        <v>3.8</v>
      </c>
      <c r="BB27" s="14">
        <v>0</v>
      </c>
      <c r="BC27" s="14">
        <v>117.7</v>
      </c>
      <c r="BD27" s="14"/>
      <c r="BE27" s="14"/>
      <c r="BF27" s="14">
        <v>47.7</v>
      </c>
      <c r="BG27" s="14">
        <v>0</v>
      </c>
      <c r="BH27" s="14"/>
      <c r="BI27" s="14">
        <v>44.9</v>
      </c>
      <c r="BJ27" s="14"/>
      <c r="BK27" s="14"/>
      <c r="BL27" s="14"/>
      <c r="BM27" s="14">
        <v>124.7</v>
      </c>
      <c r="BN27" s="14">
        <v>167.9</v>
      </c>
      <c r="BO27" s="14">
        <v>165.5</v>
      </c>
      <c r="BP27" s="14">
        <v>169.7</v>
      </c>
      <c r="BQ27" s="14">
        <v>255.8</v>
      </c>
      <c r="BR27" s="14"/>
      <c r="BS27" s="14"/>
      <c r="BT27" s="14"/>
      <c r="BU27" s="14"/>
      <c r="BV27" s="14"/>
      <c r="BW27" s="14"/>
      <c r="BX27" s="14"/>
      <c r="BY27" s="14"/>
      <c r="BZ27" s="14">
        <v>3.2</v>
      </c>
      <c r="CA27" s="14">
        <v>117.7</v>
      </c>
      <c r="CB27" s="14">
        <v>102.9</v>
      </c>
      <c r="CC27" s="14">
        <v>63</v>
      </c>
      <c r="CD27" s="14">
        <v>77</v>
      </c>
      <c r="CE27" s="14">
        <v>30</v>
      </c>
      <c r="CF27" s="14"/>
      <c r="CG27" s="14"/>
      <c r="CH27" s="14"/>
      <c r="CI27" s="14">
        <v>142.69999999999999</v>
      </c>
      <c r="CJ27" s="14">
        <v>145.4</v>
      </c>
      <c r="CK27" s="14">
        <v>148.1</v>
      </c>
      <c r="CL27" s="14">
        <v>0</v>
      </c>
      <c r="CM27" s="14"/>
      <c r="CN27" s="14"/>
      <c r="CO27" s="14"/>
      <c r="CP27" s="14"/>
      <c r="CQ27" s="14">
        <v>208.9</v>
      </c>
      <c r="CR27" s="14">
        <v>100.5</v>
      </c>
      <c r="CS27" s="14">
        <v>7.9</v>
      </c>
      <c r="CT27" s="14">
        <v>4.2</v>
      </c>
      <c r="CU27" s="14">
        <v>10</v>
      </c>
      <c r="CV27" s="14">
        <v>0.1</v>
      </c>
      <c r="CW27" s="14">
        <v>32.4</v>
      </c>
      <c r="CX27" s="14">
        <v>5.4</v>
      </c>
      <c r="CY27" s="14">
        <v>2.2999999999999998</v>
      </c>
      <c r="CZ27" s="14">
        <v>0.1</v>
      </c>
      <c r="DA27" s="14">
        <v>20.5</v>
      </c>
      <c r="DB27" s="14">
        <v>10</v>
      </c>
      <c r="DC27" s="14">
        <v>5.5</v>
      </c>
      <c r="DD27" s="14">
        <v>21.7</v>
      </c>
      <c r="DE27" s="14">
        <v>11.1</v>
      </c>
      <c r="DF27" s="14">
        <v>2</v>
      </c>
      <c r="DG27" s="14">
        <v>1.8</v>
      </c>
      <c r="DH27" s="14">
        <v>5</v>
      </c>
      <c r="DI27" s="14">
        <v>20.3</v>
      </c>
      <c r="DJ27" s="14">
        <v>19.399999999999999</v>
      </c>
      <c r="DK27" s="14">
        <v>11.3</v>
      </c>
      <c r="DL27" s="14">
        <v>3.3</v>
      </c>
      <c r="DM27" s="14">
        <v>5.7</v>
      </c>
      <c r="DN27" s="14">
        <v>13.7</v>
      </c>
      <c r="DO27" s="14">
        <v>2.2999999999999998</v>
      </c>
      <c r="DP27" s="14">
        <v>12.8</v>
      </c>
      <c r="DQ27" s="14">
        <v>27.9</v>
      </c>
      <c r="DR27" s="14">
        <v>3.2</v>
      </c>
      <c r="DS27" s="14">
        <v>3.5</v>
      </c>
      <c r="DT27" s="14">
        <v>13.9</v>
      </c>
      <c r="DU27" s="14">
        <v>1.9</v>
      </c>
      <c r="DV27" s="14"/>
      <c r="DW27" s="14">
        <v>0.1</v>
      </c>
      <c r="DX27" s="14">
        <v>18.8</v>
      </c>
      <c r="DY27" s="14">
        <v>5.0999999999999996</v>
      </c>
      <c r="DZ27" s="14">
        <v>13.3</v>
      </c>
      <c r="EA27" s="14">
        <v>19.3</v>
      </c>
      <c r="EB27" s="14">
        <v>0</v>
      </c>
      <c r="EC27" s="14">
        <v>11.1</v>
      </c>
      <c r="ED27" s="14">
        <v>30.9</v>
      </c>
      <c r="EE27" s="14">
        <v>13.6</v>
      </c>
      <c r="EF27" s="14">
        <v>30.9</v>
      </c>
      <c r="EG27" s="14">
        <v>2.2999999999999998</v>
      </c>
      <c r="EH27" s="14">
        <v>0.9</v>
      </c>
      <c r="EI27" s="14">
        <v>39.799999999999997</v>
      </c>
      <c r="EJ27" s="14">
        <v>14.9</v>
      </c>
      <c r="EK27" s="14">
        <v>5.3</v>
      </c>
      <c r="EL27" s="14">
        <v>7</v>
      </c>
      <c r="EM27" s="14">
        <v>16</v>
      </c>
      <c r="EN27" s="14">
        <v>16.8</v>
      </c>
      <c r="EO27" s="14">
        <v>17.100000000000001</v>
      </c>
      <c r="EP27" s="14">
        <v>2.9</v>
      </c>
      <c r="EQ27" s="14">
        <v>33.200000000000003</v>
      </c>
      <c r="ER27" s="14">
        <v>1.6</v>
      </c>
      <c r="ES27" s="14">
        <v>121.7</v>
      </c>
      <c r="ET27" s="14">
        <v>0.6</v>
      </c>
      <c r="EU27" s="14">
        <v>6.3</v>
      </c>
      <c r="EV27" s="14">
        <v>4</v>
      </c>
      <c r="EW27" s="14">
        <v>89.5</v>
      </c>
      <c r="EX27" s="14">
        <v>3</v>
      </c>
      <c r="EY27" s="14">
        <v>0.9</v>
      </c>
      <c r="EZ27" s="14">
        <v>2.2000000000000002</v>
      </c>
      <c r="FA27" s="14">
        <v>1.3</v>
      </c>
      <c r="FB27" s="14">
        <v>3.4</v>
      </c>
      <c r="FC27" s="14">
        <v>9.6999999999999993</v>
      </c>
      <c r="FD27" s="14">
        <v>20</v>
      </c>
      <c r="FE27" s="14">
        <v>20</v>
      </c>
      <c r="FF27" s="14">
        <v>9.4</v>
      </c>
      <c r="FG27" s="14"/>
      <c r="FH27" s="14"/>
      <c r="FI27" s="14"/>
      <c r="FJ27" s="14"/>
      <c r="FK27" s="14">
        <v>8.9</v>
      </c>
      <c r="FL27" s="14">
        <v>6</v>
      </c>
      <c r="FM27" s="14">
        <v>17.8</v>
      </c>
      <c r="FN27" s="14">
        <v>7575.5</v>
      </c>
      <c r="FO27" s="15"/>
      <c r="FP27" s="14">
        <v>24.002859999999998</v>
      </c>
      <c r="FQ27" s="14">
        <v>4.1619999999999999</v>
      </c>
      <c r="FR27" s="14">
        <v>11.83</v>
      </c>
      <c r="FS27" s="14">
        <v>13.2</v>
      </c>
      <c r="FT27" s="14">
        <v>25.80472</v>
      </c>
      <c r="FU27" s="14">
        <v>9.45181</v>
      </c>
      <c r="FV27" s="14">
        <v>10.7</v>
      </c>
      <c r="FW27" s="14">
        <v>16.100000000000001</v>
      </c>
      <c r="FX27" s="14">
        <v>115.25139</v>
      </c>
    </row>
    <row r="28" spans="1:180" ht="24" customHeight="1" x14ac:dyDescent="0.3">
      <c r="A28" s="16" t="s">
        <v>81</v>
      </c>
      <c r="B28" s="16" t="s">
        <v>845</v>
      </c>
      <c r="C28" s="17">
        <v>156.4</v>
      </c>
      <c r="D28" s="17">
        <v>647.20000000000005</v>
      </c>
      <c r="E28" s="17">
        <v>212.5</v>
      </c>
      <c r="F28" s="17">
        <v>5.0999999999999996</v>
      </c>
      <c r="G28" s="17">
        <v>5.0999999999999996</v>
      </c>
      <c r="H28" s="17">
        <v>89</v>
      </c>
      <c r="I28" s="17">
        <v>187.1</v>
      </c>
      <c r="J28" s="17"/>
      <c r="K28" s="17"/>
      <c r="L28" s="17">
        <v>179.8</v>
      </c>
      <c r="M28" s="17">
        <v>200.3</v>
      </c>
      <c r="N28" s="17"/>
      <c r="O28" s="17">
        <v>190.2</v>
      </c>
      <c r="P28" s="17">
        <v>208.3</v>
      </c>
      <c r="Q28" s="17">
        <v>106.6</v>
      </c>
      <c r="R28" s="17">
        <v>550.79999999999995</v>
      </c>
      <c r="S28" s="17">
        <v>10.3</v>
      </c>
      <c r="T28" s="17"/>
      <c r="U28" s="17"/>
      <c r="V28" s="17"/>
      <c r="W28" s="17">
        <v>81</v>
      </c>
      <c r="X28" s="17">
        <v>7.4</v>
      </c>
      <c r="Y28" s="17">
        <v>5.0999999999999996</v>
      </c>
      <c r="Z28" s="17">
        <v>17.2</v>
      </c>
      <c r="AA28" s="17">
        <v>6.7</v>
      </c>
      <c r="AB28" s="17"/>
      <c r="AC28" s="17">
        <v>49.6</v>
      </c>
      <c r="AD28" s="17"/>
      <c r="AE28" s="17"/>
      <c r="AF28" s="17"/>
      <c r="AG28" s="17"/>
      <c r="AH28" s="17">
        <v>109.2</v>
      </c>
      <c r="AI28" s="17">
        <v>179.3</v>
      </c>
      <c r="AJ28" s="17"/>
      <c r="AK28" s="17">
        <v>102</v>
      </c>
      <c r="AL28" s="17"/>
      <c r="AM28" s="17">
        <v>6.5</v>
      </c>
      <c r="AN28" s="17">
        <v>179.8</v>
      </c>
      <c r="AO28" s="17">
        <v>77.7</v>
      </c>
      <c r="AP28" s="17">
        <v>104.8</v>
      </c>
      <c r="AQ28" s="17">
        <v>41.5</v>
      </c>
      <c r="AR28" s="17">
        <v>18.600000000000001</v>
      </c>
      <c r="AS28" s="17">
        <v>18.8</v>
      </c>
      <c r="AT28" s="17">
        <v>48.2</v>
      </c>
      <c r="AU28" s="17">
        <v>171.1</v>
      </c>
      <c r="AV28" s="17">
        <v>172.2</v>
      </c>
      <c r="AW28" s="17">
        <v>177.2</v>
      </c>
      <c r="AX28" s="17">
        <v>106.5</v>
      </c>
      <c r="AY28" s="17">
        <v>44</v>
      </c>
      <c r="AZ28" s="17">
        <v>21.8</v>
      </c>
      <c r="BA28" s="17">
        <v>3.8</v>
      </c>
      <c r="BB28" s="17">
        <v>16.8</v>
      </c>
      <c r="BC28" s="17">
        <v>60.2</v>
      </c>
      <c r="BD28" s="17"/>
      <c r="BE28" s="17"/>
      <c r="BF28" s="17">
        <v>47.5</v>
      </c>
      <c r="BG28" s="17">
        <v>0</v>
      </c>
      <c r="BH28" s="17"/>
      <c r="BI28" s="17">
        <v>45.3</v>
      </c>
      <c r="BJ28" s="17"/>
      <c r="BK28" s="17"/>
      <c r="BL28" s="17"/>
      <c r="BM28" s="17">
        <v>124.4</v>
      </c>
      <c r="BN28" s="17">
        <v>149.4</v>
      </c>
      <c r="BO28" s="17">
        <v>149</v>
      </c>
      <c r="BP28" s="17">
        <v>151.30000000000001</v>
      </c>
      <c r="BQ28" s="17">
        <v>250.2</v>
      </c>
      <c r="BR28" s="17"/>
      <c r="BS28" s="17"/>
      <c r="BT28" s="17"/>
      <c r="BU28" s="17"/>
      <c r="BV28" s="17"/>
      <c r="BW28" s="17"/>
      <c r="BX28" s="17"/>
      <c r="BY28" s="17"/>
      <c r="BZ28" s="17">
        <v>3.1</v>
      </c>
      <c r="CA28" s="17">
        <v>71.2</v>
      </c>
      <c r="CB28" s="17">
        <v>94.6</v>
      </c>
      <c r="CC28" s="17">
        <v>62.7</v>
      </c>
      <c r="CD28" s="17">
        <v>76.2</v>
      </c>
      <c r="CE28" s="17">
        <v>30</v>
      </c>
      <c r="CF28" s="17"/>
      <c r="CG28" s="17"/>
      <c r="CH28" s="17"/>
      <c r="CI28" s="17">
        <v>142.6</v>
      </c>
      <c r="CJ28" s="17">
        <v>145</v>
      </c>
      <c r="CK28" s="17">
        <v>148.4</v>
      </c>
      <c r="CL28" s="17">
        <v>174.2</v>
      </c>
      <c r="CM28" s="17"/>
      <c r="CN28" s="17"/>
      <c r="CO28" s="17"/>
      <c r="CP28" s="17"/>
      <c r="CQ28" s="17">
        <v>208.7</v>
      </c>
      <c r="CR28" s="17">
        <v>100.2</v>
      </c>
      <c r="CS28" s="17">
        <v>7.9</v>
      </c>
      <c r="CT28" s="17">
        <v>4.3</v>
      </c>
      <c r="CU28" s="17">
        <v>10</v>
      </c>
      <c r="CV28" s="17">
        <v>0.2</v>
      </c>
      <c r="CW28" s="17">
        <v>25</v>
      </c>
      <c r="CX28" s="17">
        <v>9.6999999999999993</v>
      </c>
      <c r="CY28" s="17">
        <v>2</v>
      </c>
      <c r="CZ28" s="17">
        <v>0.1</v>
      </c>
      <c r="DA28" s="17">
        <v>20.5</v>
      </c>
      <c r="DB28" s="17">
        <v>9.9</v>
      </c>
      <c r="DC28" s="17">
        <v>5.3</v>
      </c>
      <c r="DD28" s="17">
        <v>37.9</v>
      </c>
      <c r="DE28" s="17">
        <v>19.8</v>
      </c>
      <c r="DF28" s="17">
        <v>2</v>
      </c>
      <c r="DG28" s="17">
        <v>1.8</v>
      </c>
      <c r="DH28" s="17">
        <v>4.8</v>
      </c>
      <c r="DI28" s="17">
        <v>20.2</v>
      </c>
      <c r="DJ28" s="17">
        <v>19.399999999999999</v>
      </c>
      <c r="DK28" s="17">
        <v>11.3</v>
      </c>
      <c r="DL28" s="17">
        <v>3.3</v>
      </c>
      <c r="DM28" s="17">
        <v>5.7</v>
      </c>
      <c r="DN28" s="17">
        <v>13.9</v>
      </c>
      <c r="DO28" s="17">
        <v>4</v>
      </c>
      <c r="DP28" s="17">
        <v>8.1</v>
      </c>
      <c r="DQ28" s="17">
        <v>24.7</v>
      </c>
      <c r="DR28" s="17">
        <v>3.9</v>
      </c>
      <c r="DS28" s="17">
        <v>3.5</v>
      </c>
      <c r="DT28" s="17">
        <v>13.9</v>
      </c>
      <c r="DU28" s="17">
        <v>1.9</v>
      </c>
      <c r="DV28" s="17"/>
      <c r="DW28" s="17">
        <v>0.1</v>
      </c>
      <c r="DX28" s="17">
        <v>18.7</v>
      </c>
      <c r="DY28" s="17">
        <v>5.3</v>
      </c>
      <c r="DZ28" s="17">
        <v>13.2</v>
      </c>
      <c r="EA28" s="17">
        <v>19.399999999999999</v>
      </c>
      <c r="EB28" s="17">
        <v>0</v>
      </c>
      <c r="EC28" s="17">
        <v>12.5</v>
      </c>
      <c r="ED28" s="17">
        <v>31.3</v>
      </c>
      <c r="EE28" s="17">
        <v>16.8</v>
      </c>
      <c r="EF28" s="17">
        <v>47.5</v>
      </c>
      <c r="EG28" s="17">
        <v>1.9</v>
      </c>
      <c r="EH28" s="17">
        <v>0.5</v>
      </c>
      <c r="EI28" s="17">
        <v>41.2</v>
      </c>
      <c r="EJ28" s="17">
        <v>14.9</v>
      </c>
      <c r="EK28" s="17">
        <v>5.3</v>
      </c>
      <c r="EL28" s="17">
        <v>6.9</v>
      </c>
      <c r="EM28" s="17">
        <v>16</v>
      </c>
      <c r="EN28" s="17">
        <v>16.8</v>
      </c>
      <c r="EO28" s="17">
        <v>17.100000000000001</v>
      </c>
      <c r="EP28" s="17">
        <v>2.5</v>
      </c>
      <c r="EQ28" s="17">
        <v>56.4</v>
      </c>
      <c r="ER28" s="17">
        <v>2.2000000000000002</v>
      </c>
      <c r="ES28" s="17">
        <v>121.7</v>
      </c>
      <c r="ET28" s="17">
        <v>0.6</v>
      </c>
      <c r="EU28" s="17">
        <v>10</v>
      </c>
      <c r="EV28" s="17">
        <v>9</v>
      </c>
      <c r="EW28" s="17">
        <v>89.5</v>
      </c>
      <c r="EX28" s="17">
        <v>3</v>
      </c>
      <c r="EY28" s="17">
        <v>0.9</v>
      </c>
      <c r="EZ28" s="17">
        <v>2.2000000000000002</v>
      </c>
      <c r="FA28" s="17">
        <v>1.2</v>
      </c>
      <c r="FB28" s="17">
        <v>4.5</v>
      </c>
      <c r="FC28" s="17">
        <v>9.6999999999999993</v>
      </c>
      <c r="FD28" s="17">
        <v>20</v>
      </c>
      <c r="FE28" s="17">
        <v>19.899999999999999</v>
      </c>
      <c r="FF28" s="17">
        <v>10.5</v>
      </c>
      <c r="FG28" s="17"/>
      <c r="FH28" s="17"/>
      <c r="FI28" s="17"/>
      <c r="FJ28" s="17"/>
      <c r="FK28" s="17">
        <v>8.6999999999999993</v>
      </c>
      <c r="FL28" s="17">
        <v>6</v>
      </c>
      <c r="FM28" s="17">
        <v>17.7</v>
      </c>
      <c r="FN28" s="17">
        <v>7726.3</v>
      </c>
      <c r="FO28" s="15"/>
      <c r="FP28" s="17">
        <v>23.9999</v>
      </c>
      <c r="FQ28" s="17">
        <v>3.8410000000000002</v>
      </c>
      <c r="FR28" s="17">
        <v>11.98</v>
      </c>
      <c r="FS28" s="17">
        <v>13.2</v>
      </c>
      <c r="FT28" s="17">
        <v>25.6065</v>
      </c>
      <c r="FU28" s="17">
        <v>9.4524600000000003</v>
      </c>
      <c r="FV28" s="17">
        <v>10.7</v>
      </c>
      <c r="FW28" s="17">
        <v>16</v>
      </c>
      <c r="FX28" s="17">
        <v>114.77986</v>
      </c>
    </row>
    <row r="29" spans="1:180" ht="24" customHeight="1" x14ac:dyDescent="0.3">
      <c r="A29" s="16" t="s">
        <v>81</v>
      </c>
      <c r="B29" s="16" t="s">
        <v>846</v>
      </c>
      <c r="C29" s="17">
        <v>151.69999999999999</v>
      </c>
      <c r="D29" s="17">
        <v>645</v>
      </c>
      <c r="E29" s="17">
        <v>211.2</v>
      </c>
      <c r="F29" s="17">
        <v>7.1</v>
      </c>
      <c r="G29" s="17">
        <v>7.1</v>
      </c>
      <c r="H29" s="17">
        <v>87.7</v>
      </c>
      <c r="I29" s="17">
        <v>184.9</v>
      </c>
      <c r="J29" s="17"/>
      <c r="K29" s="17"/>
      <c r="L29" s="17">
        <v>177.1</v>
      </c>
      <c r="M29" s="17">
        <v>199.8</v>
      </c>
      <c r="N29" s="17"/>
      <c r="O29" s="17">
        <v>189.5</v>
      </c>
      <c r="P29" s="17">
        <v>205</v>
      </c>
      <c r="Q29" s="17">
        <v>105.6</v>
      </c>
      <c r="R29" s="17">
        <v>552</v>
      </c>
      <c r="S29" s="17">
        <v>10.1</v>
      </c>
      <c r="T29" s="17"/>
      <c r="U29" s="17"/>
      <c r="V29" s="17"/>
      <c r="W29" s="17">
        <v>79.599999999999994</v>
      </c>
      <c r="X29" s="17">
        <v>7</v>
      </c>
      <c r="Y29" s="17">
        <v>5.0999999999999996</v>
      </c>
      <c r="Z29" s="17">
        <v>22.5</v>
      </c>
      <c r="AA29" s="17">
        <v>6.7</v>
      </c>
      <c r="AB29" s="17"/>
      <c r="AC29" s="17">
        <v>49.1</v>
      </c>
      <c r="AD29" s="17"/>
      <c r="AE29" s="17"/>
      <c r="AF29" s="17"/>
      <c r="AG29" s="17"/>
      <c r="AH29" s="17">
        <v>108.5</v>
      </c>
      <c r="AI29" s="17">
        <v>145.19999999999999</v>
      </c>
      <c r="AJ29" s="17"/>
      <c r="AK29" s="17">
        <v>97.8</v>
      </c>
      <c r="AL29" s="17"/>
      <c r="AM29" s="17">
        <v>6.5</v>
      </c>
      <c r="AN29" s="17">
        <v>181.3</v>
      </c>
      <c r="AO29" s="17">
        <v>76.7</v>
      </c>
      <c r="AP29" s="17">
        <v>115</v>
      </c>
      <c r="AQ29" s="17">
        <v>41</v>
      </c>
      <c r="AR29" s="17">
        <v>18.600000000000001</v>
      </c>
      <c r="AS29" s="17">
        <v>18.8</v>
      </c>
      <c r="AT29" s="17">
        <v>47</v>
      </c>
      <c r="AU29" s="17">
        <v>169.1</v>
      </c>
      <c r="AV29" s="17">
        <v>169.5</v>
      </c>
      <c r="AW29" s="17">
        <v>178.1</v>
      </c>
      <c r="AX29" s="17">
        <v>106.1</v>
      </c>
      <c r="AY29" s="17">
        <v>43.4</v>
      </c>
      <c r="AZ29" s="17">
        <v>21</v>
      </c>
      <c r="BA29" s="17">
        <v>3.8</v>
      </c>
      <c r="BB29" s="17">
        <v>16.600000000000001</v>
      </c>
      <c r="BC29" s="17">
        <v>48.1</v>
      </c>
      <c r="BD29" s="17"/>
      <c r="BE29" s="17"/>
      <c r="BF29" s="17">
        <v>46.9</v>
      </c>
      <c r="BG29" s="17">
        <v>0</v>
      </c>
      <c r="BH29" s="17"/>
      <c r="BI29" s="17">
        <v>44.3</v>
      </c>
      <c r="BJ29" s="17"/>
      <c r="BK29" s="17"/>
      <c r="BL29" s="17"/>
      <c r="BM29" s="17">
        <v>122.9</v>
      </c>
      <c r="BN29" s="17">
        <v>150.4</v>
      </c>
      <c r="BO29" s="17">
        <v>150.30000000000001</v>
      </c>
      <c r="BP29" s="17">
        <v>151.1</v>
      </c>
      <c r="BQ29" s="17">
        <v>240.2</v>
      </c>
      <c r="BR29" s="17"/>
      <c r="BS29" s="17"/>
      <c r="BT29" s="17"/>
      <c r="BU29" s="17"/>
      <c r="BV29" s="17"/>
      <c r="BW29" s="17"/>
      <c r="BX29" s="17"/>
      <c r="BY29" s="17"/>
      <c r="BZ29" s="17">
        <v>3.1</v>
      </c>
      <c r="CA29" s="17">
        <v>58.8</v>
      </c>
      <c r="CB29" s="17">
        <v>79</v>
      </c>
      <c r="CC29" s="17">
        <v>61.5</v>
      </c>
      <c r="CD29" s="17">
        <v>75.5</v>
      </c>
      <c r="CE29" s="17">
        <v>29.4</v>
      </c>
      <c r="CF29" s="17"/>
      <c r="CG29" s="17"/>
      <c r="CH29" s="17"/>
      <c r="CI29" s="17">
        <v>142.69999999999999</v>
      </c>
      <c r="CJ29" s="17">
        <v>145</v>
      </c>
      <c r="CK29" s="17">
        <v>148.4</v>
      </c>
      <c r="CL29" s="17">
        <v>103.5</v>
      </c>
      <c r="CM29" s="17"/>
      <c r="CN29" s="17"/>
      <c r="CO29" s="17"/>
      <c r="CP29" s="17"/>
      <c r="CQ29" s="17">
        <v>208.1</v>
      </c>
      <c r="CR29" s="17">
        <v>99.7</v>
      </c>
      <c r="CS29" s="17">
        <v>7.9</v>
      </c>
      <c r="CT29" s="17">
        <v>4.2</v>
      </c>
      <c r="CU29" s="17">
        <v>9.9</v>
      </c>
      <c r="CV29" s="17">
        <v>0.3</v>
      </c>
      <c r="CW29" s="17">
        <v>28.5</v>
      </c>
      <c r="CX29" s="17">
        <v>13.5</v>
      </c>
      <c r="CY29" s="17">
        <v>3.5</v>
      </c>
      <c r="CZ29" s="17">
        <v>0.1</v>
      </c>
      <c r="DA29" s="17">
        <v>20.399999999999999</v>
      </c>
      <c r="DB29" s="17">
        <v>10</v>
      </c>
      <c r="DC29" s="17">
        <v>5.5</v>
      </c>
      <c r="DD29" s="17">
        <v>72</v>
      </c>
      <c r="DE29" s="17">
        <v>34.1</v>
      </c>
      <c r="DF29" s="17">
        <v>2</v>
      </c>
      <c r="DG29" s="17">
        <v>1.8</v>
      </c>
      <c r="DH29" s="17">
        <v>5</v>
      </c>
      <c r="DI29" s="17">
        <v>20</v>
      </c>
      <c r="DJ29" s="17">
        <v>19.399999999999999</v>
      </c>
      <c r="DK29" s="17">
        <v>11.3</v>
      </c>
      <c r="DL29" s="17">
        <v>3.2</v>
      </c>
      <c r="DM29" s="17">
        <v>5.7</v>
      </c>
      <c r="DN29" s="17">
        <v>4.8</v>
      </c>
      <c r="DO29" s="17">
        <v>6</v>
      </c>
      <c r="DP29" s="17">
        <v>12</v>
      </c>
      <c r="DQ29" s="17">
        <v>32</v>
      </c>
      <c r="DR29" s="17">
        <v>3.5</v>
      </c>
      <c r="DS29" s="17">
        <v>3.5</v>
      </c>
      <c r="DT29" s="17">
        <v>13.9</v>
      </c>
      <c r="DU29" s="17">
        <v>1.9</v>
      </c>
      <c r="DV29" s="17"/>
      <c r="DW29" s="17">
        <v>0.1</v>
      </c>
      <c r="DX29" s="17">
        <v>18.8</v>
      </c>
      <c r="DY29" s="17">
        <v>5.0999999999999996</v>
      </c>
      <c r="DZ29" s="17">
        <v>13</v>
      </c>
      <c r="EA29" s="17">
        <v>19.2</v>
      </c>
      <c r="EB29" s="17">
        <v>0</v>
      </c>
      <c r="EC29" s="17">
        <v>15.6</v>
      </c>
      <c r="ED29" s="17">
        <v>31.1</v>
      </c>
      <c r="EE29" s="17">
        <v>26.9</v>
      </c>
      <c r="EF29" s="17">
        <v>68.2</v>
      </c>
      <c r="EG29" s="17">
        <v>3.5</v>
      </c>
      <c r="EH29" s="17">
        <v>1.8</v>
      </c>
      <c r="EI29" s="17">
        <v>42.1</v>
      </c>
      <c r="EJ29" s="17">
        <v>14.9</v>
      </c>
      <c r="EK29" s="17">
        <v>5.3</v>
      </c>
      <c r="EL29" s="17">
        <v>7</v>
      </c>
      <c r="EM29" s="17">
        <v>16</v>
      </c>
      <c r="EN29" s="17">
        <v>16.8</v>
      </c>
      <c r="EO29" s="17">
        <v>17.100000000000001</v>
      </c>
      <c r="EP29" s="17">
        <v>3.2</v>
      </c>
      <c r="EQ29" s="17">
        <v>166.3</v>
      </c>
      <c r="ER29" s="17">
        <v>2.4</v>
      </c>
      <c r="ES29" s="17">
        <v>121.6</v>
      </c>
      <c r="ET29" s="17">
        <v>0.6</v>
      </c>
      <c r="EU29" s="17">
        <v>8.5</v>
      </c>
      <c r="EV29" s="17">
        <v>10.9</v>
      </c>
      <c r="EW29" s="17">
        <v>88.6</v>
      </c>
      <c r="EX29" s="17">
        <v>3</v>
      </c>
      <c r="EY29" s="17">
        <v>0.9</v>
      </c>
      <c r="EZ29" s="17">
        <v>2.2000000000000002</v>
      </c>
      <c r="FA29" s="17">
        <v>1.3</v>
      </c>
      <c r="FB29" s="17">
        <v>7</v>
      </c>
      <c r="FC29" s="17">
        <v>9.6999999999999993</v>
      </c>
      <c r="FD29" s="17">
        <v>20</v>
      </c>
      <c r="FE29" s="17">
        <v>19.899999999999999</v>
      </c>
      <c r="FF29" s="17">
        <v>10.8</v>
      </c>
      <c r="FG29" s="17"/>
      <c r="FH29" s="17"/>
      <c r="FI29" s="17"/>
      <c r="FJ29" s="17"/>
      <c r="FK29" s="17">
        <v>8</v>
      </c>
      <c r="FL29" s="17">
        <v>2.6</v>
      </c>
      <c r="FM29" s="17">
        <v>17.5</v>
      </c>
      <c r="FN29" s="17">
        <v>7760.1</v>
      </c>
      <c r="FO29" s="15"/>
      <c r="FP29" s="17">
        <v>23.997800000000002</v>
      </c>
      <c r="FQ29" s="17">
        <v>3.7759999999999998</v>
      </c>
      <c r="FR29" s="17">
        <v>12.01</v>
      </c>
      <c r="FS29" s="17">
        <v>13.2</v>
      </c>
      <c r="FT29" s="17">
        <v>25.29588</v>
      </c>
      <c r="FU29" s="17">
        <v>9.4529200000000007</v>
      </c>
      <c r="FV29" s="17">
        <v>10.6</v>
      </c>
      <c r="FW29" s="17">
        <v>16.100000000000001</v>
      </c>
      <c r="FX29" s="17">
        <v>114.43259999999999</v>
      </c>
    </row>
    <row r="30" spans="1:180" ht="24" customHeight="1" x14ac:dyDescent="0.3">
      <c r="A30" s="16" t="s">
        <v>81</v>
      </c>
      <c r="B30" s="16" t="s">
        <v>847</v>
      </c>
      <c r="C30" s="17">
        <v>157.4</v>
      </c>
      <c r="D30" s="17">
        <v>653.4</v>
      </c>
      <c r="E30" s="17">
        <v>214.8</v>
      </c>
      <c r="F30" s="17">
        <v>6.7</v>
      </c>
      <c r="G30" s="17">
        <v>7.1</v>
      </c>
      <c r="H30" s="17">
        <v>89.1</v>
      </c>
      <c r="I30" s="17">
        <v>186.9</v>
      </c>
      <c r="J30" s="17"/>
      <c r="K30" s="17"/>
      <c r="L30" s="17">
        <v>107.6</v>
      </c>
      <c r="M30" s="17">
        <v>107.4</v>
      </c>
      <c r="N30" s="17"/>
      <c r="O30" s="17">
        <v>136.80000000000001</v>
      </c>
      <c r="P30" s="17">
        <v>203.7</v>
      </c>
      <c r="Q30" s="17">
        <v>104.7</v>
      </c>
      <c r="R30" s="17">
        <v>557.70000000000005</v>
      </c>
      <c r="S30" s="17">
        <v>10.3</v>
      </c>
      <c r="T30" s="17"/>
      <c r="U30" s="17"/>
      <c r="V30" s="17"/>
      <c r="W30" s="17">
        <v>81.2</v>
      </c>
      <c r="X30" s="17">
        <v>8.3000000000000007</v>
      </c>
      <c r="Y30" s="17">
        <v>5.3</v>
      </c>
      <c r="Z30" s="17">
        <v>16</v>
      </c>
      <c r="AA30" s="17">
        <v>6.7</v>
      </c>
      <c r="AB30" s="17"/>
      <c r="AC30" s="17">
        <v>50.6</v>
      </c>
      <c r="AD30" s="17"/>
      <c r="AE30" s="17"/>
      <c r="AF30" s="17"/>
      <c r="AG30" s="17"/>
      <c r="AH30" s="17">
        <v>109.7</v>
      </c>
      <c r="AI30" s="17">
        <v>139</v>
      </c>
      <c r="AJ30" s="17"/>
      <c r="AK30" s="17">
        <v>130.4</v>
      </c>
      <c r="AL30" s="17"/>
      <c r="AM30" s="17">
        <v>6.5</v>
      </c>
      <c r="AN30" s="17">
        <v>183.6</v>
      </c>
      <c r="AO30" s="17">
        <v>76.400000000000006</v>
      </c>
      <c r="AP30" s="17">
        <v>130</v>
      </c>
      <c r="AQ30" s="17">
        <v>42.1</v>
      </c>
      <c r="AR30" s="17">
        <v>18.600000000000001</v>
      </c>
      <c r="AS30" s="17">
        <v>18.8</v>
      </c>
      <c r="AT30" s="17">
        <v>48</v>
      </c>
      <c r="AU30" s="17">
        <v>171.2</v>
      </c>
      <c r="AV30" s="17">
        <v>172.7</v>
      </c>
      <c r="AW30" s="17">
        <v>178.6</v>
      </c>
      <c r="AX30" s="17">
        <v>107.3</v>
      </c>
      <c r="AY30" s="17">
        <v>44.5</v>
      </c>
      <c r="AZ30" s="17">
        <v>21.6</v>
      </c>
      <c r="BA30" s="17">
        <v>3.8</v>
      </c>
      <c r="BB30" s="17">
        <v>16.8</v>
      </c>
      <c r="BC30" s="17">
        <v>69.5</v>
      </c>
      <c r="BD30" s="17"/>
      <c r="BE30" s="17"/>
      <c r="BF30" s="17">
        <v>47.8</v>
      </c>
      <c r="BG30" s="17">
        <v>0</v>
      </c>
      <c r="BH30" s="17"/>
      <c r="BI30" s="17">
        <v>44.6</v>
      </c>
      <c r="BJ30" s="17"/>
      <c r="BK30" s="17"/>
      <c r="BL30" s="17"/>
      <c r="BM30" s="17">
        <v>124.8</v>
      </c>
      <c r="BN30" s="17">
        <v>152.30000000000001</v>
      </c>
      <c r="BO30" s="17">
        <v>152.1</v>
      </c>
      <c r="BP30" s="17">
        <v>152</v>
      </c>
      <c r="BQ30" s="17">
        <v>235.3</v>
      </c>
      <c r="BR30" s="17"/>
      <c r="BS30" s="17"/>
      <c r="BT30" s="17"/>
      <c r="BU30" s="17"/>
      <c r="BV30" s="17"/>
      <c r="BW30" s="17"/>
      <c r="BX30" s="17"/>
      <c r="BY30" s="17"/>
      <c r="BZ30" s="17">
        <v>3.1</v>
      </c>
      <c r="CA30" s="17">
        <v>76.599999999999994</v>
      </c>
      <c r="CB30" s="17">
        <v>89</v>
      </c>
      <c r="CC30" s="17">
        <v>63.3</v>
      </c>
      <c r="CD30" s="17">
        <v>75.7</v>
      </c>
      <c r="CE30" s="17">
        <v>30.3</v>
      </c>
      <c r="CF30" s="17"/>
      <c r="CG30" s="17"/>
      <c r="CH30" s="17"/>
      <c r="CI30" s="17">
        <v>120.9</v>
      </c>
      <c r="CJ30" s="17">
        <v>120.8</v>
      </c>
      <c r="CK30" s="17">
        <v>137.1</v>
      </c>
      <c r="CL30" s="17">
        <v>103.5</v>
      </c>
      <c r="CM30" s="17"/>
      <c r="CN30" s="17"/>
      <c r="CO30" s="17"/>
      <c r="CP30" s="17"/>
      <c r="CQ30" s="17">
        <v>207.8</v>
      </c>
      <c r="CR30" s="17">
        <v>99.4</v>
      </c>
      <c r="CS30" s="17">
        <v>7.9</v>
      </c>
      <c r="CT30" s="17">
        <v>4.2</v>
      </c>
      <c r="CU30" s="17">
        <v>16</v>
      </c>
      <c r="CV30" s="17">
        <v>0.4</v>
      </c>
      <c r="CW30" s="17">
        <v>30.5</v>
      </c>
      <c r="CX30" s="17">
        <v>22.4</v>
      </c>
      <c r="CY30" s="17">
        <v>5.4</v>
      </c>
      <c r="CZ30" s="17">
        <v>0.1</v>
      </c>
      <c r="DA30" s="17">
        <v>20.6</v>
      </c>
      <c r="DB30" s="17">
        <v>9.9</v>
      </c>
      <c r="DC30" s="17">
        <v>5.3</v>
      </c>
      <c r="DD30" s="17">
        <v>162</v>
      </c>
      <c r="DE30" s="17">
        <v>76</v>
      </c>
      <c r="DF30" s="17">
        <v>2</v>
      </c>
      <c r="DG30" s="17">
        <v>1.8</v>
      </c>
      <c r="DH30" s="17">
        <v>5.0999999999999996</v>
      </c>
      <c r="DI30" s="17">
        <v>20.5</v>
      </c>
      <c r="DJ30" s="17">
        <v>19.5</v>
      </c>
      <c r="DK30" s="17">
        <v>11.3</v>
      </c>
      <c r="DL30" s="17">
        <v>3.2</v>
      </c>
      <c r="DM30" s="17">
        <v>5.7</v>
      </c>
      <c r="DN30" s="17">
        <v>6.6</v>
      </c>
      <c r="DO30" s="17">
        <v>8.5</v>
      </c>
      <c r="DP30" s="17">
        <v>12</v>
      </c>
      <c r="DQ30" s="17">
        <v>36.4</v>
      </c>
      <c r="DR30" s="17">
        <v>3.7</v>
      </c>
      <c r="DS30" s="17">
        <v>3.5</v>
      </c>
      <c r="DT30" s="17">
        <v>13.9</v>
      </c>
      <c r="DU30" s="17">
        <v>1.9</v>
      </c>
      <c r="DV30" s="17"/>
      <c r="DW30" s="17">
        <v>0.1</v>
      </c>
      <c r="DX30" s="17">
        <v>18.7</v>
      </c>
      <c r="DY30" s="17">
        <v>5.0999999999999996</v>
      </c>
      <c r="DZ30" s="17">
        <v>13.5</v>
      </c>
      <c r="EA30" s="17">
        <v>19.399999999999999</v>
      </c>
      <c r="EB30" s="17">
        <v>0</v>
      </c>
      <c r="EC30" s="17">
        <v>17.899999999999999</v>
      </c>
      <c r="ED30" s="17">
        <v>31.2</v>
      </c>
      <c r="EE30" s="17">
        <v>41.6</v>
      </c>
      <c r="EF30" s="17">
        <v>58.3</v>
      </c>
      <c r="EG30" s="17">
        <v>5.7</v>
      </c>
      <c r="EH30" s="17">
        <v>2</v>
      </c>
      <c r="EI30" s="17">
        <v>42.1</v>
      </c>
      <c r="EJ30" s="17">
        <v>14.9</v>
      </c>
      <c r="EK30" s="17">
        <v>5.3</v>
      </c>
      <c r="EL30" s="17">
        <v>7.1</v>
      </c>
      <c r="EM30" s="17">
        <v>16</v>
      </c>
      <c r="EN30" s="17">
        <v>16.8</v>
      </c>
      <c r="EO30" s="17">
        <v>17.100000000000001</v>
      </c>
      <c r="EP30" s="17">
        <v>3.8</v>
      </c>
      <c r="EQ30" s="17">
        <v>226.4</v>
      </c>
      <c r="ER30" s="17">
        <v>3.5</v>
      </c>
      <c r="ES30" s="17">
        <v>123</v>
      </c>
      <c r="ET30" s="17">
        <v>0.6</v>
      </c>
      <c r="EU30" s="17">
        <v>13.6</v>
      </c>
      <c r="EV30" s="17">
        <v>13.3</v>
      </c>
      <c r="EW30" s="17">
        <v>87</v>
      </c>
      <c r="EX30" s="17">
        <v>3</v>
      </c>
      <c r="EY30" s="17">
        <v>0.9</v>
      </c>
      <c r="EZ30" s="17">
        <v>2.2000000000000002</v>
      </c>
      <c r="FA30" s="17">
        <v>1.3</v>
      </c>
      <c r="FB30" s="17">
        <v>14.2</v>
      </c>
      <c r="FC30" s="17">
        <v>9.8000000000000007</v>
      </c>
      <c r="FD30" s="17">
        <v>20</v>
      </c>
      <c r="FE30" s="17">
        <v>20</v>
      </c>
      <c r="FF30" s="17">
        <v>9.5</v>
      </c>
      <c r="FG30" s="17"/>
      <c r="FH30" s="17"/>
      <c r="FI30" s="17"/>
      <c r="FJ30" s="17"/>
      <c r="FK30" s="17">
        <v>8.6999999999999993</v>
      </c>
      <c r="FL30" s="17">
        <v>0</v>
      </c>
      <c r="FM30" s="17">
        <v>17.899999999999999</v>
      </c>
      <c r="FN30" s="17">
        <v>7865</v>
      </c>
      <c r="FO30" s="15"/>
      <c r="FP30" s="17">
        <v>23.995909999999999</v>
      </c>
      <c r="FQ30" s="17">
        <v>3.86</v>
      </c>
      <c r="FR30" s="17">
        <v>12.01</v>
      </c>
      <c r="FS30" s="17">
        <v>13.2</v>
      </c>
      <c r="FT30" s="17">
        <v>25.178129999999999</v>
      </c>
      <c r="FU30" s="17">
        <v>9.4535900000000002</v>
      </c>
      <c r="FV30" s="17">
        <v>10.5</v>
      </c>
      <c r="FW30" s="17">
        <v>16.100000000000001</v>
      </c>
      <c r="FX30" s="17">
        <v>114.29763</v>
      </c>
    </row>
    <row r="31" spans="1:180" ht="24" customHeight="1" x14ac:dyDescent="0.3">
      <c r="A31" s="16" t="s">
        <v>81</v>
      </c>
      <c r="B31" s="16" t="s">
        <v>848</v>
      </c>
      <c r="C31" s="17">
        <v>157.80000000000001</v>
      </c>
      <c r="D31" s="17">
        <v>649.70000000000005</v>
      </c>
      <c r="E31" s="17">
        <v>212.2</v>
      </c>
      <c r="F31" s="17">
        <v>6.9</v>
      </c>
      <c r="G31" s="17">
        <v>7.1</v>
      </c>
      <c r="H31" s="17">
        <v>89.5</v>
      </c>
      <c r="I31" s="17">
        <v>185.8</v>
      </c>
      <c r="J31" s="17"/>
      <c r="K31" s="17"/>
      <c r="L31" s="17">
        <v>107</v>
      </c>
      <c r="M31" s="17">
        <v>107.2</v>
      </c>
      <c r="N31" s="17"/>
      <c r="O31" s="17">
        <v>130.1</v>
      </c>
      <c r="P31" s="17">
        <v>203.1</v>
      </c>
      <c r="Q31" s="17">
        <v>104.5</v>
      </c>
      <c r="R31" s="17">
        <v>553.6</v>
      </c>
      <c r="S31" s="17">
        <v>10.199999999999999</v>
      </c>
      <c r="T31" s="17"/>
      <c r="U31" s="17"/>
      <c r="V31" s="17"/>
      <c r="W31" s="17">
        <v>81.099999999999994</v>
      </c>
      <c r="X31" s="17">
        <v>8</v>
      </c>
      <c r="Y31" s="17">
        <v>5.2</v>
      </c>
      <c r="Z31" s="17">
        <v>0</v>
      </c>
      <c r="AA31" s="17">
        <v>6.7</v>
      </c>
      <c r="AB31" s="17"/>
      <c r="AC31" s="17">
        <v>50.2</v>
      </c>
      <c r="AD31" s="17"/>
      <c r="AE31" s="17"/>
      <c r="AF31" s="17"/>
      <c r="AG31" s="17"/>
      <c r="AH31" s="17">
        <v>109.5</v>
      </c>
      <c r="AI31" s="17">
        <v>162.9</v>
      </c>
      <c r="AJ31" s="17"/>
      <c r="AK31" s="17">
        <v>130.19999999999999</v>
      </c>
      <c r="AL31" s="17"/>
      <c r="AM31" s="17">
        <v>6.4</v>
      </c>
      <c r="AN31" s="17">
        <v>181.8</v>
      </c>
      <c r="AO31" s="17">
        <v>76.5</v>
      </c>
      <c r="AP31" s="17">
        <v>126.5</v>
      </c>
      <c r="AQ31" s="17">
        <v>41.7</v>
      </c>
      <c r="AR31" s="17">
        <v>18.600000000000001</v>
      </c>
      <c r="AS31" s="17">
        <v>18.8</v>
      </c>
      <c r="AT31" s="17">
        <v>48.2</v>
      </c>
      <c r="AU31" s="17">
        <v>171.9</v>
      </c>
      <c r="AV31" s="17">
        <v>172.5</v>
      </c>
      <c r="AW31" s="17">
        <v>177.9</v>
      </c>
      <c r="AX31" s="17">
        <v>106.8</v>
      </c>
      <c r="AY31" s="17">
        <v>44.3</v>
      </c>
      <c r="AZ31" s="17">
        <v>21.4</v>
      </c>
      <c r="BA31" s="17">
        <v>3.8</v>
      </c>
      <c r="BB31" s="17">
        <v>16.8</v>
      </c>
      <c r="BC31" s="17">
        <v>53</v>
      </c>
      <c r="BD31" s="17"/>
      <c r="BE31" s="17"/>
      <c r="BF31" s="17">
        <v>47.6</v>
      </c>
      <c r="BG31" s="17">
        <v>0</v>
      </c>
      <c r="BH31" s="17"/>
      <c r="BI31" s="17">
        <v>44.2</v>
      </c>
      <c r="BJ31" s="17"/>
      <c r="BK31" s="17"/>
      <c r="BL31" s="17"/>
      <c r="BM31" s="17">
        <v>124.7</v>
      </c>
      <c r="BN31" s="17">
        <v>148.69999999999999</v>
      </c>
      <c r="BO31" s="17">
        <v>148.5</v>
      </c>
      <c r="BP31" s="17">
        <v>148.80000000000001</v>
      </c>
      <c r="BQ31" s="17">
        <v>240.3</v>
      </c>
      <c r="BR31" s="17"/>
      <c r="BS31" s="17"/>
      <c r="BT31" s="17"/>
      <c r="BU31" s="17"/>
      <c r="BV31" s="17"/>
      <c r="BW31" s="17"/>
      <c r="BX31" s="17"/>
      <c r="BY31" s="17"/>
      <c r="BZ31" s="17">
        <v>3.1</v>
      </c>
      <c r="CA31" s="17">
        <v>65.900000000000006</v>
      </c>
      <c r="CB31" s="17">
        <v>83.7</v>
      </c>
      <c r="CC31" s="17">
        <v>66</v>
      </c>
      <c r="CD31" s="17">
        <v>75.599999999999994</v>
      </c>
      <c r="CE31" s="17">
        <v>30.1</v>
      </c>
      <c r="CF31" s="17"/>
      <c r="CG31" s="17"/>
      <c r="CH31" s="17"/>
      <c r="CI31" s="17">
        <v>95.9</v>
      </c>
      <c r="CJ31" s="17">
        <v>95.5</v>
      </c>
      <c r="CK31" s="17">
        <v>117.2</v>
      </c>
      <c r="CL31" s="17">
        <v>103.1</v>
      </c>
      <c r="CM31" s="17"/>
      <c r="CN31" s="17"/>
      <c r="CO31" s="17"/>
      <c r="CP31" s="17"/>
      <c r="CQ31" s="17">
        <v>207.2</v>
      </c>
      <c r="CR31" s="17">
        <v>99</v>
      </c>
      <c r="CS31" s="17">
        <v>7.9</v>
      </c>
      <c r="CT31" s="17">
        <v>4.2</v>
      </c>
      <c r="CU31" s="17">
        <v>19.600000000000001</v>
      </c>
      <c r="CV31" s="17">
        <v>0.5</v>
      </c>
      <c r="CW31" s="17">
        <v>35.799999999999997</v>
      </c>
      <c r="CX31" s="17">
        <v>56.2</v>
      </c>
      <c r="CY31" s="17">
        <v>6.6</v>
      </c>
      <c r="CZ31" s="17">
        <v>0</v>
      </c>
      <c r="DA31" s="17">
        <v>20.5</v>
      </c>
      <c r="DB31" s="17">
        <v>9.9</v>
      </c>
      <c r="DC31" s="17">
        <v>5.5</v>
      </c>
      <c r="DD31" s="17">
        <v>179.8</v>
      </c>
      <c r="DE31" s="17">
        <v>90.5</v>
      </c>
      <c r="DF31" s="17">
        <v>2</v>
      </c>
      <c r="DG31" s="17">
        <v>3.3</v>
      </c>
      <c r="DH31" s="17">
        <v>5.0999999999999996</v>
      </c>
      <c r="DI31" s="17">
        <v>20.3</v>
      </c>
      <c r="DJ31" s="17">
        <v>20</v>
      </c>
      <c r="DK31" s="17">
        <v>11.3</v>
      </c>
      <c r="DL31" s="17">
        <v>3.2</v>
      </c>
      <c r="DM31" s="17">
        <v>5.7</v>
      </c>
      <c r="DN31" s="17">
        <v>8.6999999999999993</v>
      </c>
      <c r="DO31" s="17">
        <v>11.8</v>
      </c>
      <c r="DP31" s="17">
        <v>13.4</v>
      </c>
      <c r="DQ31" s="17">
        <v>41.6</v>
      </c>
      <c r="DR31" s="17">
        <v>4.3</v>
      </c>
      <c r="DS31" s="17">
        <v>3.5</v>
      </c>
      <c r="DT31" s="17">
        <v>13.9</v>
      </c>
      <c r="DU31" s="17">
        <v>1.9</v>
      </c>
      <c r="DV31" s="17"/>
      <c r="DW31" s="17">
        <v>0.1</v>
      </c>
      <c r="DX31" s="17">
        <v>18.7</v>
      </c>
      <c r="DY31" s="17">
        <v>5.0999999999999996</v>
      </c>
      <c r="DZ31" s="17">
        <v>13.5</v>
      </c>
      <c r="EA31" s="17">
        <v>19.3</v>
      </c>
      <c r="EB31" s="17">
        <v>0</v>
      </c>
      <c r="EC31" s="17">
        <v>29.2</v>
      </c>
      <c r="ED31" s="17">
        <v>31</v>
      </c>
      <c r="EE31" s="17">
        <v>35.6</v>
      </c>
      <c r="EF31" s="17">
        <v>72.900000000000006</v>
      </c>
      <c r="EG31" s="17">
        <v>4.2</v>
      </c>
      <c r="EH31" s="17">
        <v>2.7</v>
      </c>
      <c r="EI31" s="17">
        <v>42.3</v>
      </c>
      <c r="EJ31" s="17">
        <v>14.9</v>
      </c>
      <c r="EK31" s="17">
        <v>5.3</v>
      </c>
      <c r="EL31" s="17">
        <v>7.2</v>
      </c>
      <c r="EM31" s="17">
        <v>16</v>
      </c>
      <c r="EN31" s="17">
        <v>16.8</v>
      </c>
      <c r="EO31" s="17">
        <v>17.100000000000001</v>
      </c>
      <c r="EP31" s="17">
        <v>2.9</v>
      </c>
      <c r="EQ31" s="17">
        <v>227.2</v>
      </c>
      <c r="ER31" s="17">
        <v>5.5</v>
      </c>
      <c r="ES31" s="17">
        <v>122.7</v>
      </c>
      <c r="ET31" s="17">
        <v>0.6</v>
      </c>
      <c r="EU31" s="17">
        <v>16.7</v>
      </c>
      <c r="EV31" s="17">
        <v>16.5</v>
      </c>
      <c r="EW31" s="17">
        <v>89.8</v>
      </c>
      <c r="EX31" s="17">
        <v>3</v>
      </c>
      <c r="EY31" s="17">
        <v>0.9</v>
      </c>
      <c r="EZ31" s="17">
        <v>2.2000000000000002</v>
      </c>
      <c r="FA31" s="17">
        <v>1.2</v>
      </c>
      <c r="FB31" s="17">
        <v>15.1</v>
      </c>
      <c r="FC31" s="17">
        <v>9.6999999999999993</v>
      </c>
      <c r="FD31" s="17">
        <v>20</v>
      </c>
      <c r="FE31" s="17">
        <v>20</v>
      </c>
      <c r="FF31" s="17">
        <v>6.4</v>
      </c>
      <c r="FG31" s="17"/>
      <c r="FH31" s="17"/>
      <c r="FI31" s="17"/>
      <c r="FJ31" s="17"/>
      <c r="FK31" s="17">
        <v>7.4</v>
      </c>
      <c r="FL31" s="17">
        <v>0</v>
      </c>
      <c r="FM31" s="17">
        <v>18.100000000000001</v>
      </c>
      <c r="FN31" s="17">
        <v>7855.3</v>
      </c>
      <c r="FO31" s="15"/>
      <c r="FP31" s="17">
        <v>23.998940000000001</v>
      </c>
      <c r="FQ31" s="17">
        <v>3.8639999999999999</v>
      </c>
      <c r="FR31" s="17">
        <v>11.99</v>
      </c>
      <c r="FS31" s="17">
        <v>13.2</v>
      </c>
      <c r="FT31" s="17">
        <v>25.081040000000002</v>
      </c>
      <c r="FU31" s="17">
        <v>9.4553399999999996</v>
      </c>
      <c r="FV31" s="17">
        <v>10.4</v>
      </c>
      <c r="FW31" s="17">
        <v>16.100000000000001</v>
      </c>
      <c r="FX31" s="17">
        <v>114.08932</v>
      </c>
    </row>
    <row r="32" spans="1:180" ht="24" customHeight="1" x14ac:dyDescent="0.3">
      <c r="A32" s="16" t="s">
        <v>81</v>
      </c>
      <c r="B32" s="16" t="s">
        <v>849</v>
      </c>
      <c r="C32" s="17">
        <v>153.6</v>
      </c>
      <c r="D32" s="17">
        <v>650</v>
      </c>
      <c r="E32" s="17">
        <v>212.8</v>
      </c>
      <c r="F32" s="17">
        <v>6.9</v>
      </c>
      <c r="G32" s="17">
        <v>7</v>
      </c>
      <c r="H32" s="17">
        <v>88.6</v>
      </c>
      <c r="I32" s="17">
        <v>183</v>
      </c>
      <c r="J32" s="17"/>
      <c r="K32" s="17"/>
      <c r="L32" s="17">
        <v>106.9</v>
      </c>
      <c r="M32" s="17">
        <v>106.9</v>
      </c>
      <c r="N32" s="17"/>
      <c r="O32" s="17">
        <v>128.69999999999999</v>
      </c>
      <c r="P32" s="17">
        <v>202.2</v>
      </c>
      <c r="Q32" s="17">
        <v>103.7</v>
      </c>
      <c r="R32" s="17">
        <v>557.4</v>
      </c>
      <c r="S32" s="17">
        <v>10.1</v>
      </c>
      <c r="T32" s="17"/>
      <c r="U32" s="17"/>
      <c r="V32" s="17"/>
      <c r="W32" s="17">
        <v>80.3</v>
      </c>
      <c r="X32" s="17">
        <v>7.5</v>
      </c>
      <c r="Y32" s="17">
        <v>5.2</v>
      </c>
      <c r="Z32" s="17">
        <v>0</v>
      </c>
      <c r="AA32" s="17">
        <v>6.7</v>
      </c>
      <c r="AB32" s="17"/>
      <c r="AC32" s="17">
        <v>49.9</v>
      </c>
      <c r="AD32" s="17"/>
      <c r="AE32" s="17"/>
      <c r="AF32" s="17"/>
      <c r="AG32" s="17"/>
      <c r="AH32" s="17">
        <v>109.1</v>
      </c>
      <c r="AI32" s="17">
        <v>175.2</v>
      </c>
      <c r="AJ32" s="17"/>
      <c r="AK32" s="17">
        <v>129.69999999999999</v>
      </c>
      <c r="AL32" s="17"/>
      <c r="AM32" s="17">
        <v>6.4</v>
      </c>
      <c r="AN32" s="17">
        <v>181.8</v>
      </c>
      <c r="AO32" s="17">
        <v>76</v>
      </c>
      <c r="AP32" s="17">
        <v>136.5</v>
      </c>
      <c r="AQ32" s="17">
        <v>41.7</v>
      </c>
      <c r="AR32" s="17">
        <v>18.600000000000001</v>
      </c>
      <c r="AS32" s="17">
        <v>18.8</v>
      </c>
      <c r="AT32" s="17">
        <v>48</v>
      </c>
      <c r="AU32" s="17">
        <v>170.3</v>
      </c>
      <c r="AV32" s="17">
        <v>170.5</v>
      </c>
      <c r="AW32" s="17">
        <v>178.2</v>
      </c>
      <c r="AX32" s="17">
        <v>106.3</v>
      </c>
      <c r="AY32" s="17">
        <v>43.8</v>
      </c>
      <c r="AZ32" s="17">
        <v>21.1</v>
      </c>
      <c r="BA32" s="17">
        <v>3.8</v>
      </c>
      <c r="BB32" s="17">
        <v>16.8</v>
      </c>
      <c r="BC32" s="17">
        <v>95.5</v>
      </c>
      <c r="BD32" s="17"/>
      <c r="BE32" s="17"/>
      <c r="BF32" s="17">
        <v>47.4</v>
      </c>
      <c r="BG32" s="17">
        <v>0</v>
      </c>
      <c r="BH32" s="17"/>
      <c r="BI32" s="17">
        <v>46.8</v>
      </c>
      <c r="BJ32" s="17"/>
      <c r="BK32" s="17"/>
      <c r="BL32" s="17"/>
      <c r="BM32" s="17">
        <v>124</v>
      </c>
      <c r="BN32" s="17">
        <v>131.1</v>
      </c>
      <c r="BO32" s="17">
        <v>131.19999999999999</v>
      </c>
      <c r="BP32" s="17">
        <v>131.30000000000001</v>
      </c>
      <c r="BQ32" s="17">
        <v>218.3</v>
      </c>
      <c r="BR32" s="17"/>
      <c r="BS32" s="17"/>
      <c r="BT32" s="17"/>
      <c r="BU32" s="17"/>
      <c r="BV32" s="17"/>
      <c r="BW32" s="17"/>
      <c r="BX32" s="17"/>
      <c r="BY32" s="17"/>
      <c r="BZ32" s="17">
        <v>3.1</v>
      </c>
      <c r="CA32" s="17">
        <v>155.6</v>
      </c>
      <c r="CB32" s="17">
        <v>105.5</v>
      </c>
      <c r="CC32" s="17">
        <v>65.7</v>
      </c>
      <c r="CD32" s="17">
        <v>75.5</v>
      </c>
      <c r="CE32" s="17">
        <v>30</v>
      </c>
      <c r="CF32" s="17"/>
      <c r="CG32" s="17"/>
      <c r="CH32" s="17"/>
      <c r="CI32" s="17">
        <v>95.7</v>
      </c>
      <c r="CJ32" s="17">
        <v>95.8</v>
      </c>
      <c r="CK32" s="17">
        <v>118</v>
      </c>
      <c r="CL32" s="17">
        <v>103.3</v>
      </c>
      <c r="CM32" s="17"/>
      <c r="CN32" s="17"/>
      <c r="CO32" s="17"/>
      <c r="CP32" s="17"/>
      <c r="CQ32" s="17">
        <v>206.8</v>
      </c>
      <c r="CR32" s="17">
        <v>98.7</v>
      </c>
      <c r="CS32" s="17">
        <v>7.9</v>
      </c>
      <c r="CT32" s="17">
        <v>4.3</v>
      </c>
      <c r="CU32" s="17">
        <v>18.899999999999999</v>
      </c>
      <c r="CV32" s="17">
        <v>0.7</v>
      </c>
      <c r="CW32" s="17">
        <v>38</v>
      </c>
      <c r="CX32" s="17">
        <v>72.599999999999994</v>
      </c>
      <c r="CY32" s="17">
        <v>6.7</v>
      </c>
      <c r="CZ32" s="17">
        <v>0.1</v>
      </c>
      <c r="DA32" s="17">
        <v>20.5</v>
      </c>
      <c r="DB32" s="17">
        <v>9.9</v>
      </c>
      <c r="DC32" s="17">
        <v>5.4</v>
      </c>
      <c r="DD32" s="17">
        <v>178.8</v>
      </c>
      <c r="DE32" s="17">
        <v>90.6</v>
      </c>
      <c r="DF32" s="17">
        <v>2</v>
      </c>
      <c r="DG32" s="17">
        <v>3.3</v>
      </c>
      <c r="DH32" s="17">
        <v>5.0999999999999996</v>
      </c>
      <c r="DI32" s="17">
        <v>20.2</v>
      </c>
      <c r="DJ32" s="17">
        <v>20</v>
      </c>
      <c r="DK32" s="17">
        <v>11.3</v>
      </c>
      <c r="DL32" s="17">
        <v>3.2</v>
      </c>
      <c r="DM32" s="17">
        <v>5.7</v>
      </c>
      <c r="DN32" s="17">
        <v>11.9</v>
      </c>
      <c r="DO32" s="17">
        <v>15</v>
      </c>
      <c r="DP32" s="17">
        <v>11.5</v>
      </c>
      <c r="DQ32" s="17">
        <v>41.8</v>
      </c>
      <c r="DR32" s="17">
        <v>5.7</v>
      </c>
      <c r="DS32" s="17">
        <v>3.5</v>
      </c>
      <c r="DT32" s="17">
        <v>13.9</v>
      </c>
      <c r="DU32" s="17">
        <v>1.9</v>
      </c>
      <c r="DV32" s="17"/>
      <c r="DW32" s="17">
        <v>0.1</v>
      </c>
      <c r="DX32" s="17">
        <v>18.899999999999999</v>
      </c>
      <c r="DY32" s="17">
        <v>5</v>
      </c>
      <c r="DZ32" s="17">
        <v>13.7</v>
      </c>
      <c r="EA32" s="17">
        <v>19.3</v>
      </c>
      <c r="EB32" s="17">
        <v>0</v>
      </c>
      <c r="EC32" s="17">
        <v>42.7</v>
      </c>
      <c r="ED32" s="17">
        <v>31.2</v>
      </c>
      <c r="EE32" s="17">
        <v>42.1</v>
      </c>
      <c r="EF32" s="17">
        <v>79.900000000000006</v>
      </c>
      <c r="EG32" s="17">
        <v>6</v>
      </c>
      <c r="EH32" s="17">
        <v>3</v>
      </c>
      <c r="EI32" s="17">
        <v>42.3</v>
      </c>
      <c r="EJ32" s="17">
        <v>14.9</v>
      </c>
      <c r="EK32" s="17">
        <v>5.3</v>
      </c>
      <c r="EL32" s="17">
        <v>7.2</v>
      </c>
      <c r="EM32" s="17">
        <v>16</v>
      </c>
      <c r="EN32" s="17">
        <v>16.8</v>
      </c>
      <c r="EO32" s="17">
        <v>17.100000000000001</v>
      </c>
      <c r="EP32" s="17">
        <v>5.7</v>
      </c>
      <c r="EQ32" s="17">
        <v>225.5</v>
      </c>
      <c r="ER32" s="17">
        <v>9.6999999999999993</v>
      </c>
      <c r="ES32" s="17">
        <v>121.7</v>
      </c>
      <c r="ET32" s="17">
        <v>0.6</v>
      </c>
      <c r="EU32" s="17">
        <v>24.8</v>
      </c>
      <c r="EV32" s="17">
        <v>21.9</v>
      </c>
      <c r="EW32" s="17">
        <v>87</v>
      </c>
      <c r="EX32" s="17">
        <v>3</v>
      </c>
      <c r="EY32" s="17">
        <v>0.9</v>
      </c>
      <c r="EZ32" s="17">
        <v>2.2000000000000002</v>
      </c>
      <c r="FA32" s="17">
        <v>1.3</v>
      </c>
      <c r="FB32" s="17">
        <v>15.6</v>
      </c>
      <c r="FC32" s="17">
        <v>9.6</v>
      </c>
      <c r="FD32" s="17">
        <v>20</v>
      </c>
      <c r="FE32" s="17">
        <v>20</v>
      </c>
      <c r="FF32" s="17">
        <v>6.1</v>
      </c>
      <c r="FG32" s="17"/>
      <c r="FH32" s="17"/>
      <c r="FI32" s="17"/>
      <c r="FJ32" s="17"/>
      <c r="FK32" s="17">
        <v>4.5999999999999996</v>
      </c>
      <c r="FL32" s="17">
        <v>0</v>
      </c>
      <c r="FM32" s="17">
        <v>18</v>
      </c>
      <c r="FN32" s="17">
        <v>8009.4</v>
      </c>
      <c r="FO32" s="15"/>
      <c r="FP32" s="17">
        <v>23.9941</v>
      </c>
      <c r="FQ32" s="17">
        <v>3.863</v>
      </c>
      <c r="FR32" s="17">
        <v>11.99</v>
      </c>
      <c r="FS32" s="17">
        <v>13.2</v>
      </c>
      <c r="FT32" s="17">
        <v>24.923629999999999</v>
      </c>
      <c r="FU32" s="17">
        <v>9.4566499999999998</v>
      </c>
      <c r="FV32" s="17">
        <v>10.4</v>
      </c>
      <c r="FW32" s="17">
        <v>16</v>
      </c>
      <c r="FX32" s="17">
        <v>113.82738000000001</v>
      </c>
    </row>
    <row r="33" spans="1:180" ht="24" customHeight="1" x14ac:dyDescent="0.3">
      <c r="A33" s="16" t="s">
        <v>81</v>
      </c>
      <c r="B33" s="16" t="s">
        <v>850</v>
      </c>
      <c r="C33" s="17">
        <v>151.1</v>
      </c>
      <c r="D33" s="17">
        <v>648.1</v>
      </c>
      <c r="E33" s="17">
        <v>213.2</v>
      </c>
      <c r="F33" s="17">
        <v>6.9</v>
      </c>
      <c r="G33" s="17">
        <v>7.1</v>
      </c>
      <c r="H33" s="17">
        <v>89</v>
      </c>
      <c r="I33" s="17">
        <v>178.6</v>
      </c>
      <c r="J33" s="17"/>
      <c r="K33" s="17"/>
      <c r="L33" s="17">
        <v>107</v>
      </c>
      <c r="M33" s="17">
        <v>106.9</v>
      </c>
      <c r="N33" s="17"/>
      <c r="O33" s="17">
        <v>129.1</v>
      </c>
      <c r="P33" s="17">
        <v>203.1</v>
      </c>
      <c r="Q33" s="17">
        <v>103.9</v>
      </c>
      <c r="R33" s="17">
        <v>554.1</v>
      </c>
      <c r="S33" s="17">
        <v>10.1</v>
      </c>
      <c r="T33" s="17"/>
      <c r="U33" s="17"/>
      <c r="V33" s="17"/>
      <c r="W33" s="17">
        <v>80</v>
      </c>
      <c r="X33" s="17">
        <v>7.5</v>
      </c>
      <c r="Y33" s="17">
        <v>5.2</v>
      </c>
      <c r="Z33" s="17">
        <v>0</v>
      </c>
      <c r="AA33" s="17">
        <v>6.6</v>
      </c>
      <c r="AB33" s="17"/>
      <c r="AC33" s="17">
        <v>49.9</v>
      </c>
      <c r="AD33" s="17"/>
      <c r="AE33" s="17"/>
      <c r="AF33" s="17"/>
      <c r="AG33" s="17"/>
      <c r="AH33" s="17">
        <v>108.9</v>
      </c>
      <c r="AI33" s="17">
        <v>186.7</v>
      </c>
      <c r="AJ33" s="17"/>
      <c r="AK33" s="17">
        <v>96.8</v>
      </c>
      <c r="AL33" s="17"/>
      <c r="AM33" s="17">
        <v>6.4</v>
      </c>
      <c r="AN33" s="17">
        <v>182.2</v>
      </c>
      <c r="AO33" s="17">
        <v>75.400000000000006</v>
      </c>
      <c r="AP33" s="17">
        <v>149.19999999999999</v>
      </c>
      <c r="AQ33" s="17">
        <v>41.6</v>
      </c>
      <c r="AR33" s="17">
        <v>18.399999999999999</v>
      </c>
      <c r="AS33" s="17">
        <v>18.8</v>
      </c>
      <c r="AT33" s="17">
        <v>48.1</v>
      </c>
      <c r="AU33" s="17">
        <v>169.4</v>
      </c>
      <c r="AV33" s="17">
        <v>169.8</v>
      </c>
      <c r="AW33" s="17">
        <v>178.1</v>
      </c>
      <c r="AX33" s="17">
        <v>105.6</v>
      </c>
      <c r="AY33" s="17">
        <v>43.9</v>
      </c>
      <c r="AZ33" s="17">
        <v>21</v>
      </c>
      <c r="BA33" s="17">
        <v>3.8</v>
      </c>
      <c r="BB33" s="17">
        <v>16.5</v>
      </c>
      <c r="BC33" s="17">
        <v>103</v>
      </c>
      <c r="BD33" s="17"/>
      <c r="BE33" s="17"/>
      <c r="BF33" s="17">
        <v>47.2</v>
      </c>
      <c r="BG33" s="17">
        <v>0</v>
      </c>
      <c r="BH33" s="17"/>
      <c r="BI33" s="17">
        <v>46.8</v>
      </c>
      <c r="BJ33" s="17"/>
      <c r="BK33" s="17"/>
      <c r="BL33" s="17"/>
      <c r="BM33" s="17">
        <v>123.6</v>
      </c>
      <c r="BN33" s="17">
        <v>127.2</v>
      </c>
      <c r="BO33" s="17">
        <v>127.2</v>
      </c>
      <c r="BP33" s="17">
        <v>126.8</v>
      </c>
      <c r="BQ33" s="17">
        <v>214.8</v>
      </c>
      <c r="BR33" s="17"/>
      <c r="BS33" s="17"/>
      <c r="BT33" s="17"/>
      <c r="BU33" s="17"/>
      <c r="BV33" s="17"/>
      <c r="BW33" s="17"/>
      <c r="BX33" s="17"/>
      <c r="BY33" s="17"/>
      <c r="BZ33" s="17">
        <v>3.1</v>
      </c>
      <c r="CA33" s="17">
        <v>162.5</v>
      </c>
      <c r="CB33" s="17">
        <v>92.8</v>
      </c>
      <c r="CC33" s="17">
        <v>65.2</v>
      </c>
      <c r="CD33" s="17">
        <v>75.2</v>
      </c>
      <c r="CE33" s="17">
        <v>29.7</v>
      </c>
      <c r="CF33" s="17"/>
      <c r="CG33" s="17"/>
      <c r="CH33" s="17"/>
      <c r="CI33" s="17">
        <v>96</v>
      </c>
      <c r="CJ33" s="17">
        <v>95.4</v>
      </c>
      <c r="CK33" s="17">
        <v>117</v>
      </c>
      <c r="CL33" s="17">
        <v>102.8</v>
      </c>
      <c r="CM33" s="17"/>
      <c r="CN33" s="17"/>
      <c r="CO33" s="17"/>
      <c r="CP33" s="17"/>
      <c r="CQ33" s="17">
        <v>206.4</v>
      </c>
      <c r="CR33" s="17">
        <v>98.2</v>
      </c>
      <c r="CS33" s="17">
        <v>7.9</v>
      </c>
      <c r="CT33" s="17">
        <v>4.2</v>
      </c>
      <c r="CU33" s="17">
        <v>18.600000000000001</v>
      </c>
      <c r="CV33" s="17">
        <v>1.3</v>
      </c>
      <c r="CW33" s="17">
        <v>48.7</v>
      </c>
      <c r="CX33" s="17">
        <v>72.2</v>
      </c>
      <c r="CY33" s="17">
        <v>9.9</v>
      </c>
      <c r="CZ33" s="17">
        <v>0.1</v>
      </c>
      <c r="DA33" s="17">
        <v>20.3</v>
      </c>
      <c r="DB33" s="17">
        <v>10</v>
      </c>
      <c r="DC33" s="17">
        <v>5.5</v>
      </c>
      <c r="DD33" s="17">
        <v>178.1</v>
      </c>
      <c r="DE33" s="17">
        <v>90</v>
      </c>
      <c r="DF33" s="17">
        <v>2</v>
      </c>
      <c r="DG33" s="17">
        <v>3.3</v>
      </c>
      <c r="DH33" s="17">
        <v>5.0999999999999996</v>
      </c>
      <c r="DI33" s="17">
        <v>20.2</v>
      </c>
      <c r="DJ33" s="17">
        <v>20</v>
      </c>
      <c r="DK33" s="17">
        <v>11.2</v>
      </c>
      <c r="DL33" s="17">
        <v>3.2</v>
      </c>
      <c r="DM33" s="17">
        <v>5.7</v>
      </c>
      <c r="DN33" s="17">
        <v>12.9</v>
      </c>
      <c r="DO33" s="17">
        <v>15.6</v>
      </c>
      <c r="DP33" s="17">
        <v>13.9</v>
      </c>
      <c r="DQ33" s="17">
        <v>35.4</v>
      </c>
      <c r="DR33" s="17">
        <v>6.3</v>
      </c>
      <c r="DS33" s="17">
        <v>3.5</v>
      </c>
      <c r="DT33" s="17">
        <v>13.9</v>
      </c>
      <c r="DU33" s="17">
        <v>1.9</v>
      </c>
      <c r="DV33" s="17"/>
      <c r="DW33" s="17">
        <v>0.1</v>
      </c>
      <c r="DX33" s="17">
        <v>18.8</v>
      </c>
      <c r="DY33" s="17">
        <v>5</v>
      </c>
      <c r="DZ33" s="17">
        <v>13.9</v>
      </c>
      <c r="EA33" s="17">
        <v>19.2</v>
      </c>
      <c r="EB33" s="17">
        <v>0</v>
      </c>
      <c r="EC33" s="17">
        <v>48</v>
      </c>
      <c r="ED33" s="17">
        <v>31.1</v>
      </c>
      <c r="EE33" s="17">
        <v>51.9</v>
      </c>
      <c r="EF33" s="17">
        <v>76.099999999999994</v>
      </c>
      <c r="EG33" s="17">
        <v>8.6</v>
      </c>
      <c r="EH33" s="17">
        <v>2.6</v>
      </c>
      <c r="EI33" s="17">
        <v>42.7</v>
      </c>
      <c r="EJ33" s="17">
        <v>14.9</v>
      </c>
      <c r="EK33" s="17">
        <v>4.5999999999999996</v>
      </c>
      <c r="EL33" s="17">
        <v>7.2</v>
      </c>
      <c r="EM33" s="17">
        <v>15.8</v>
      </c>
      <c r="EN33" s="17">
        <v>16.8</v>
      </c>
      <c r="EO33" s="17">
        <v>17.100000000000001</v>
      </c>
      <c r="EP33" s="17">
        <v>7.8</v>
      </c>
      <c r="EQ33" s="17">
        <v>224.1</v>
      </c>
      <c r="ER33" s="17">
        <v>17.600000000000001</v>
      </c>
      <c r="ES33" s="17">
        <v>121.7</v>
      </c>
      <c r="ET33" s="17">
        <v>0.6</v>
      </c>
      <c r="EU33" s="17">
        <v>30.6</v>
      </c>
      <c r="EV33" s="17">
        <v>17.100000000000001</v>
      </c>
      <c r="EW33" s="17">
        <v>89.5</v>
      </c>
      <c r="EX33" s="17">
        <v>3</v>
      </c>
      <c r="EY33" s="17">
        <v>0.9</v>
      </c>
      <c r="EZ33" s="17">
        <v>2.2000000000000002</v>
      </c>
      <c r="FA33" s="17">
        <v>1.3</v>
      </c>
      <c r="FB33" s="17">
        <v>16.2</v>
      </c>
      <c r="FC33" s="17">
        <v>9.3000000000000007</v>
      </c>
      <c r="FD33" s="17">
        <v>20</v>
      </c>
      <c r="FE33" s="17">
        <v>20</v>
      </c>
      <c r="FF33" s="17">
        <v>6.2</v>
      </c>
      <c r="FG33" s="17"/>
      <c r="FH33" s="17"/>
      <c r="FI33" s="17"/>
      <c r="FJ33" s="17"/>
      <c r="FK33" s="17">
        <v>8.5</v>
      </c>
      <c r="FL33" s="17">
        <v>0</v>
      </c>
      <c r="FM33" s="17">
        <v>17.5</v>
      </c>
      <c r="FN33" s="17">
        <v>8008.3</v>
      </c>
      <c r="FO33" s="15"/>
      <c r="FP33" s="17">
        <v>23.986160000000002</v>
      </c>
      <c r="FQ33" s="17">
        <v>3.8639999999999999</v>
      </c>
      <c r="FR33" s="17">
        <v>12</v>
      </c>
      <c r="FS33" s="17">
        <v>13.2</v>
      </c>
      <c r="FT33" s="17">
        <v>24.775549999999999</v>
      </c>
      <c r="FU33" s="17">
        <v>17.011869999999998</v>
      </c>
      <c r="FV33" s="17">
        <v>10.199999999999999</v>
      </c>
      <c r="FW33" s="17">
        <v>16</v>
      </c>
      <c r="FX33" s="17">
        <v>121.03758000000001</v>
      </c>
    </row>
    <row r="34" spans="1:180" ht="24" customHeight="1" x14ac:dyDescent="0.3">
      <c r="A34" s="18" t="s">
        <v>81</v>
      </c>
      <c r="B34" s="18" t="s">
        <v>851</v>
      </c>
      <c r="C34" s="19">
        <v>151.19999999999999</v>
      </c>
      <c r="D34" s="19">
        <v>646.1</v>
      </c>
      <c r="E34" s="19">
        <v>211.5</v>
      </c>
      <c r="F34" s="19">
        <v>7.2</v>
      </c>
      <c r="G34" s="19">
        <v>7</v>
      </c>
      <c r="H34" s="19">
        <v>90.4</v>
      </c>
      <c r="I34" s="19">
        <v>174.2</v>
      </c>
      <c r="J34" s="19"/>
      <c r="K34" s="19"/>
      <c r="L34" s="19">
        <v>106.7</v>
      </c>
      <c r="M34" s="19">
        <v>107.4</v>
      </c>
      <c r="N34" s="19"/>
      <c r="O34" s="19">
        <v>128.4</v>
      </c>
      <c r="P34" s="19">
        <v>202.9</v>
      </c>
      <c r="Q34" s="19">
        <v>102.9</v>
      </c>
      <c r="R34" s="19">
        <v>554.20000000000005</v>
      </c>
      <c r="S34" s="19">
        <v>10</v>
      </c>
      <c r="T34" s="19"/>
      <c r="U34" s="19"/>
      <c r="V34" s="19"/>
      <c r="W34" s="19">
        <v>79.2</v>
      </c>
      <c r="X34" s="19">
        <v>6.8</v>
      </c>
      <c r="Y34" s="19">
        <v>5.0999999999999996</v>
      </c>
      <c r="Z34" s="19">
        <v>0</v>
      </c>
      <c r="AA34" s="19">
        <v>6.7</v>
      </c>
      <c r="AB34" s="19"/>
      <c r="AC34" s="19">
        <v>49.2</v>
      </c>
      <c r="AD34" s="19"/>
      <c r="AE34" s="19"/>
      <c r="AF34" s="19"/>
      <c r="AG34" s="19"/>
      <c r="AH34" s="19">
        <v>108.6</v>
      </c>
      <c r="AI34" s="19">
        <v>179.9</v>
      </c>
      <c r="AJ34" s="19"/>
      <c r="AK34" s="19">
        <v>96.7</v>
      </c>
      <c r="AL34" s="19"/>
      <c r="AM34" s="19">
        <v>6.4</v>
      </c>
      <c r="AN34" s="19">
        <v>179.7</v>
      </c>
      <c r="AO34" s="19">
        <v>75</v>
      </c>
      <c r="AP34" s="19">
        <v>149.69999999999999</v>
      </c>
      <c r="AQ34" s="19">
        <v>41</v>
      </c>
      <c r="AR34" s="19">
        <v>18.8</v>
      </c>
      <c r="AS34" s="19">
        <v>18.8</v>
      </c>
      <c r="AT34" s="19">
        <v>47.1</v>
      </c>
      <c r="AU34" s="19">
        <v>168.6</v>
      </c>
      <c r="AV34" s="19">
        <v>169</v>
      </c>
      <c r="AW34" s="19">
        <v>178</v>
      </c>
      <c r="AX34" s="19">
        <v>105.8</v>
      </c>
      <c r="AY34" s="19">
        <v>43.6</v>
      </c>
      <c r="AZ34" s="19">
        <v>21</v>
      </c>
      <c r="BA34" s="19">
        <v>3.8</v>
      </c>
      <c r="BB34" s="19">
        <v>16.7</v>
      </c>
      <c r="BC34" s="19">
        <v>91</v>
      </c>
      <c r="BD34" s="19"/>
      <c r="BE34" s="19"/>
      <c r="BF34" s="19">
        <v>47</v>
      </c>
      <c r="BG34" s="19">
        <v>0</v>
      </c>
      <c r="BH34" s="19"/>
      <c r="BI34" s="19">
        <v>47.4</v>
      </c>
      <c r="BJ34" s="19"/>
      <c r="BK34" s="19"/>
      <c r="BL34" s="19"/>
      <c r="BM34" s="19">
        <v>122.6</v>
      </c>
      <c r="BN34" s="19">
        <v>119.9</v>
      </c>
      <c r="BO34" s="19">
        <v>119.7</v>
      </c>
      <c r="BP34" s="19">
        <v>120.6</v>
      </c>
      <c r="BQ34" s="19">
        <v>207.8</v>
      </c>
      <c r="BR34" s="19"/>
      <c r="BS34" s="19"/>
      <c r="BT34" s="19"/>
      <c r="BU34" s="19"/>
      <c r="BV34" s="19"/>
      <c r="BW34" s="19"/>
      <c r="BX34" s="19"/>
      <c r="BY34" s="19"/>
      <c r="BZ34" s="19">
        <v>3.1</v>
      </c>
      <c r="CA34" s="19">
        <v>149.9</v>
      </c>
      <c r="CB34" s="19">
        <v>92.3</v>
      </c>
      <c r="CC34" s="19">
        <v>64.400000000000006</v>
      </c>
      <c r="CD34" s="19">
        <v>73.599999999999994</v>
      </c>
      <c r="CE34" s="19">
        <v>29.4</v>
      </c>
      <c r="CF34" s="19"/>
      <c r="CG34" s="19"/>
      <c r="CH34" s="19"/>
      <c r="CI34" s="19">
        <v>95.5</v>
      </c>
      <c r="CJ34" s="19">
        <v>96.6</v>
      </c>
      <c r="CK34" s="19">
        <v>117</v>
      </c>
      <c r="CL34" s="19">
        <v>103.5</v>
      </c>
      <c r="CM34" s="19"/>
      <c r="CN34" s="19"/>
      <c r="CO34" s="19"/>
      <c r="CP34" s="19"/>
      <c r="CQ34" s="19">
        <v>206.2</v>
      </c>
      <c r="CR34" s="19">
        <v>98.5</v>
      </c>
      <c r="CS34" s="19">
        <v>7.9</v>
      </c>
      <c r="CT34" s="19">
        <v>4</v>
      </c>
      <c r="CU34" s="19">
        <v>18.399999999999999</v>
      </c>
      <c r="CV34" s="19">
        <v>1.3</v>
      </c>
      <c r="CW34" s="19">
        <v>42.7</v>
      </c>
      <c r="CX34" s="19">
        <v>71.7</v>
      </c>
      <c r="CY34" s="19">
        <v>9</v>
      </c>
      <c r="CZ34" s="19">
        <v>0.2</v>
      </c>
      <c r="DA34" s="19">
        <v>20.3</v>
      </c>
      <c r="DB34" s="19">
        <v>9.9</v>
      </c>
      <c r="DC34" s="19">
        <v>5.4</v>
      </c>
      <c r="DD34" s="19">
        <v>177.2</v>
      </c>
      <c r="DE34" s="19">
        <v>89.6</v>
      </c>
      <c r="DF34" s="19">
        <v>2</v>
      </c>
      <c r="DG34" s="19">
        <v>3.3</v>
      </c>
      <c r="DH34" s="19">
        <v>5.0999999999999996</v>
      </c>
      <c r="DI34" s="19">
        <v>19.899999999999999</v>
      </c>
      <c r="DJ34" s="19">
        <v>20</v>
      </c>
      <c r="DK34" s="19">
        <v>11.2</v>
      </c>
      <c r="DL34" s="19">
        <v>3.2</v>
      </c>
      <c r="DM34" s="19">
        <v>5.7</v>
      </c>
      <c r="DN34" s="19">
        <v>13.1</v>
      </c>
      <c r="DO34" s="19">
        <v>15.4</v>
      </c>
      <c r="DP34" s="19">
        <v>11.8</v>
      </c>
      <c r="DQ34" s="19">
        <v>32.5</v>
      </c>
      <c r="DR34" s="19">
        <v>7.1</v>
      </c>
      <c r="DS34" s="19">
        <v>3.5</v>
      </c>
      <c r="DT34" s="19">
        <v>13.9</v>
      </c>
      <c r="DU34" s="19">
        <v>1.8</v>
      </c>
      <c r="DV34" s="19"/>
      <c r="DW34" s="19">
        <v>0.2</v>
      </c>
      <c r="DX34" s="19">
        <v>18.8</v>
      </c>
      <c r="DY34" s="19">
        <v>4.9000000000000004</v>
      </c>
      <c r="DZ34" s="19">
        <v>13.6</v>
      </c>
      <c r="EA34" s="19">
        <v>19.100000000000001</v>
      </c>
      <c r="EB34" s="19">
        <v>0</v>
      </c>
      <c r="EC34" s="19">
        <v>46.7</v>
      </c>
      <c r="ED34" s="19">
        <v>27.7</v>
      </c>
      <c r="EE34" s="19">
        <v>49.3</v>
      </c>
      <c r="EF34" s="19">
        <v>69.900000000000006</v>
      </c>
      <c r="EG34" s="19">
        <v>7.4</v>
      </c>
      <c r="EH34" s="19">
        <v>2.7</v>
      </c>
      <c r="EI34" s="19">
        <v>42.6</v>
      </c>
      <c r="EJ34" s="19">
        <v>14.9</v>
      </c>
      <c r="EK34" s="19">
        <v>4.0999999999999996</v>
      </c>
      <c r="EL34" s="19">
        <v>7.2</v>
      </c>
      <c r="EM34" s="19">
        <v>15.8</v>
      </c>
      <c r="EN34" s="19">
        <v>16.8</v>
      </c>
      <c r="EO34" s="19">
        <v>17.100000000000001</v>
      </c>
      <c r="EP34" s="19">
        <v>7.5</v>
      </c>
      <c r="EQ34" s="19">
        <v>222.9</v>
      </c>
      <c r="ER34" s="19">
        <v>17.8</v>
      </c>
      <c r="ES34" s="19">
        <v>120.6</v>
      </c>
      <c r="ET34" s="19">
        <v>0.6</v>
      </c>
      <c r="EU34" s="19">
        <v>43.2</v>
      </c>
      <c r="EV34" s="19">
        <v>33.200000000000003</v>
      </c>
      <c r="EW34" s="19">
        <v>89.1</v>
      </c>
      <c r="EX34" s="19">
        <v>3</v>
      </c>
      <c r="EY34" s="19">
        <v>0.9</v>
      </c>
      <c r="EZ34" s="19">
        <v>2.2000000000000002</v>
      </c>
      <c r="FA34" s="19">
        <v>1.2</v>
      </c>
      <c r="FB34" s="19">
        <v>16.7</v>
      </c>
      <c r="FC34" s="19">
        <v>9.3000000000000007</v>
      </c>
      <c r="FD34" s="19">
        <v>20</v>
      </c>
      <c r="FE34" s="19">
        <v>20</v>
      </c>
      <c r="FF34" s="19">
        <v>6.2</v>
      </c>
      <c r="FG34" s="19"/>
      <c r="FH34" s="19"/>
      <c r="FI34" s="19"/>
      <c r="FJ34" s="19"/>
      <c r="FK34" s="19">
        <v>8.1999999999999993</v>
      </c>
      <c r="FL34" s="19">
        <v>0</v>
      </c>
      <c r="FM34" s="19">
        <v>17.3</v>
      </c>
      <c r="FN34" s="19">
        <v>7927.1</v>
      </c>
      <c r="FO34" s="15"/>
      <c r="FP34" s="19">
        <v>23.984010000000001</v>
      </c>
      <c r="FQ34" s="19">
        <v>3.8639999999999999</v>
      </c>
      <c r="FR34" s="19">
        <v>11.99</v>
      </c>
      <c r="FS34" s="19">
        <v>13.2</v>
      </c>
      <c r="FT34" s="19">
        <v>24.412839999999999</v>
      </c>
      <c r="FU34" s="19">
        <v>18.963809999999999</v>
      </c>
      <c r="FV34" s="19">
        <v>10.4</v>
      </c>
      <c r="FW34" s="19">
        <v>16</v>
      </c>
      <c r="FX34" s="19">
        <v>122.81466</v>
      </c>
    </row>
    <row r="35" spans="1:180" ht="24" customHeight="1" x14ac:dyDescent="0.3">
      <c r="A35" s="13" t="s">
        <v>81</v>
      </c>
      <c r="B35" s="13" t="s">
        <v>852</v>
      </c>
      <c r="C35" s="14">
        <v>155.1</v>
      </c>
      <c r="D35" s="14">
        <v>651.9</v>
      </c>
      <c r="E35" s="14">
        <v>214.1</v>
      </c>
      <c r="F35" s="14">
        <v>7.1</v>
      </c>
      <c r="G35" s="14">
        <v>6.9</v>
      </c>
      <c r="H35" s="14">
        <v>92</v>
      </c>
      <c r="I35" s="14">
        <v>179.2</v>
      </c>
      <c r="J35" s="14"/>
      <c r="K35" s="14"/>
      <c r="L35" s="14">
        <v>108.1</v>
      </c>
      <c r="M35" s="14">
        <v>107.3</v>
      </c>
      <c r="N35" s="14"/>
      <c r="O35" s="14">
        <v>129.30000000000001</v>
      </c>
      <c r="P35" s="14">
        <v>203.3</v>
      </c>
      <c r="Q35" s="14">
        <v>103.1</v>
      </c>
      <c r="R35" s="14">
        <v>559.20000000000005</v>
      </c>
      <c r="S35" s="14">
        <v>10.199999999999999</v>
      </c>
      <c r="T35" s="14"/>
      <c r="U35" s="14"/>
      <c r="V35" s="14"/>
      <c r="W35" s="14">
        <v>81.2</v>
      </c>
      <c r="X35" s="14">
        <v>7.4</v>
      </c>
      <c r="Y35" s="14">
        <v>5.3</v>
      </c>
      <c r="Z35" s="14">
        <v>0</v>
      </c>
      <c r="AA35" s="14">
        <v>6.7</v>
      </c>
      <c r="AB35" s="14"/>
      <c r="AC35" s="14">
        <v>49.7</v>
      </c>
      <c r="AD35" s="14"/>
      <c r="AE35" s="14"/>
      <c r="AF35" s="14"/>
      <c r="AG35" s="14"/>
      <c r="AH35" s="14">
        <v>109.2</v>
      </c>
      <c r="AI35" s="14">
        <v>169.1</v>
      </c>
      <c r="AJ35" s="14"/>
      <c r="AK35" s="14">
        <v>99.2</v>
      </c>
      <c r="AL35" s="14"/>
      <c r="AM35" s="14">
        <v>6.5</v>
      </c>
      <c r="AN35" s="14">
        <v>181.4</v>
      </c>
      <c r="AO35" s="14">
        <v>75</v>
      </c>
      <c r="AP35" s="14">
        <v>151.6</v>
      </c>
      <c r="AQ35" s="14">
        <v>41.9</v>
      </c>
      <c r="AR35" s="14">
        <v>18.600000000000001</v>
      </c>
      <c r="AS35" s="14">
        <v>18.8</v>
      </c>
      <c r="AT35" s="14">
        <v>48.1</v>
      </c>
      <c r="AU35" s="14">
        <v>171.8</v>
      </c>
      <c r="AV35" s="14">
        <v>171.2</v>
      </c>
      <c r="AW35" s="14">
        <v>178.7</v>
      </c>
      <c r="AX35" s="14">
        <v>107</v>
      </c>
      <c r="AY35" s="14">
        <v>44.3</v>
      </c>
      <c r="AZ35" s="14">
        <v>21.1</v>
      </c>
      <c r="BA35" s="14">
        <v>3.8</v>
      </c>
      <c r="BB35" s="14">
        <v>16.899999999999999</v>
      </c>
      <c r="BC35" s="14">
        <v>87.3</v>
      </c>
      <c r="BD35" s="14"/>
      <c r="BE35" s="14"/>
      <c r="BF35" s="14">
        <v>47.6</v>
      </c>
      <c r="BG35" s="14">
        <v>0</v>
      </c>
      <c r="BH35" s="14"/>
      <c r="BI35" s="14">
        <v>47</v>
      </c>
      <c r="BJ35" s="14"/>
      <c r="BK35" s="14"/>
      <c r="BL35" s="14"/>
      <c r="BM35" s="14">
        <v>124.6</v>
      </c>
      <c r="BN35" s="14">
        <v>97.3</v>
      </c>
      <c r="BO35" s="14">
        <v>97.2</v>
      </c>
      <c r="BP35" s="14">
        <v>96.7</v>
      </c>
      <c r="BQ35" s="14">
        <v>182.3</v>
      </c>
      <c r="BR35" s="14"/>
      <c r="BS35" s="14"/>
      <c r="BT35" s="14"/>
      <c r="BU35" s="14"/>
      <c r="BV35" s="14"/>
      <c r="BW35" s="14"/>
      <c r="BX35" s="14"/>
      <c r="BY35" s="14"/>
      <c r="BZ35" s="14">
        <v>3.1</v>
      </c>
      <c r="CA35" s="14">
        <v>151.4</v>
      </c>
      <c r="CB35" s="14">
        <v>111.5</v>
      </c>
      <c r="CC35" s="14">
        <v>65.7</v>
      </c>
      <c r="CD35" s="14">
        <v>73.3</v>
      </c>
      <c r="CE35" s="14">
        <v>30.1</v>
      </c>
      <c r="CF35" s="14"/>
      <c r="CG35" s="14"/>
      <c r="CH35" s="14"/>
      <c r="CI35" s="14">
        <v>96.7</v>
      </c>
      <c r="CJ35" s="14">
        <v>96.1</v>
      </c>
      <c r="CK35" s="14">
        <v>117.1</v>
      </c>
      <c r="CL35" s="14">
        <v>103.7</v>
      </c>
      <c r="CM35" s="14"/>
      <c r="CN35" s="14"/>
      <c r="CO35" s="14"/>
      <c r="CP35" s="14"/>
      <c r="CQ35" s="14">
        <v>206</v>
      </c>
      <c r="CR35" s="14">
        <v>98.1</v>
      </c>
      <c r="CS35" s="14">
        <v>7.8</v>
      </c>
      <c r="CT35" s="14">
        <v>4.0999999999999996</v>
      </c>
      <c r="CU35" s="14">
        <v>18.600000000000001</v>
      </c>
      <c r="CV35" s="14">
        <v>1.3</v>
      </c>
      <c r="CW35" s="14">
        <v>27.7</v>
      </c>
      <c r="CX35" s="14">
        <v>71.3</v>
      </c>
      <c r="CY35" s="14">
        <v>9.1999999999999993</v>
      </c>
      <c r="CZ35" s="14">
        <v>0.2</v>
      </c>
      <c r="DA35" s="14">
        <v>20.5</v>
      </c>
      <c r="DB35" s="14">
        <v>9.9</v>
      </c>
      <c r="DC35" s="14">
        <v>5.6</v>
      </c>
      <c r="DD35" s="14">
        <v>176.3</v>
      </c>
      <c r="DE35" s="14">
        <v>89.3</v>
      </c>
      <c r="DF35" s="14">
        <v>2</v>
      </c>
      <c r="DG35" s="14">
        <v>3.3</v>
      </c>
      <c r="DH35" s="14">
        <v>5.0999999999999996</v>
      </c>
      <c r="DI35" s="14">
        <v>20.5</v>
      </c>
      <c r="DJ35" s="14">
        <v>20</v>
      </c>
      <c r="DK35" s="14">
        <v>11.3</v>
      </c>
      <c r="DL35" s="14">
        <v>3.2</v>
      </c>
      <c r="DM35" s="14">
        <v>5.7</v>
      </c>
      <c r="DN35" s="14">
        <v>13.1</v>
      </c>
      <c r="DO35" s="14">
        <v>15.3</v>
      </c>
      <c r="DP35" s="14">
        <v>7.6</v>
      </c>
      <c r="DQ35" s="14">
        <v>26.9</v>
      </c>
      <c r="DR35" s="14">
        <v>10.7</v>
      </c>
      <c r="DS35" s="14">
        <v>3.5</v>
      </c>
      <c r="DT35" s="14">
        <v>13.9</v>
      </c>
      <c r="DU35" s="14">
        <v>1.8</v>
      </c>
      <c r="DV35" s="14"/>
      <c r="DW35" s="14">
        <v>0.1</v>
      </c>
      <c r="DX35" s="14">
        <v>18.8</v>
      </c>
      <c r="DY35" s="14">
        <v>4.9000000000000004</v>
      </c>
      <c r="DZ35" s="14">
        <v>14</v>
      </c>
      <c r="EA35" s="14">
        <v>19.2</v>
      </c>
      <c r="EB35" s="14">
        <v>0</v>
      </c>
      <c r="EC35" s="14">
        <v>48</v>
      </c>
      <c r="ED35" s="14">
        <v>31.1</v>
      </c>
      <c r="EE35" s="14">
        <v>43.4</v>
      </c>
      <c r="EF35" s="14">
        <v>73.7</v>
      </c>
      <c r="EG35" s="14">
        <v>7.7</v>
      </c>
      <c r="EH35" s="14">
        <v>3.2</v>
      </c>
      <c r="EI35" s="14">
        <v>42.7</v>
      </c>
      <c r="EJ35" s="14">
        <v>14.9</v>
      </c>
      <c r="EK35" s="14">
        <v>4.2</v>
      </c>
      <c r="EL35" s="14">
        <v>7.2</v>
      </c>
      <c r="EM35" s="14">
        <v>16</v>
      </c>
      <c r="EN35" s="14">
        <v>16.8</v>
      </c>
      <c r="EO35" s="14">
        <v>17.100000000000001</v>
      </c>
      <c r="EP35" s="14">
        <v>7.7</v>
      </c>
      <c r="EQ35" s="14">
        <v>222.3</v>
      </c>
      <c r="ER35" s="14">
        <v>17.3</v>
      </c>
      <c r="ES35" s="14">
        <v>121.5</v>
      </c>
      <c r="ET35" s="14">
        <v>0.6</v>
      </c>
      <c r="EU35" s="14">
        <v>50.8</v>
      </c>
      <c r="EV35" s="14">
        <v>36.5</v>
      </c>
      <c r="EW35" s="14">
        <v>86.9</v>
      </c>
      <c r="EX35" s="14">
        <v>3</v>
      </c>
      <c r="EY35" s="14">
        <v>0.9</v>
      </c>
      <c r="EZ35" s="14">
        <v>2.2000000000000002</v>
      </c>
      <c r="FA35" s="14">
        <v>1.2</v>
      </c>
      <c r="FB35" s="14">
        <v>16.600000000000001</v>
      </c>
      <c r="FC35" s="14">
        <v>9.1</v>
      </c>
      <c r="FD35" s="14">
        <v>20</v>
      </c>
      <c r="FE35" s="14">
        <v>20</v>
      </c>
      <c r="FF35" s="14">
        <v>6</v>
      </c>
      <c r="FG35" s="14"/>
      <c r="FH35" s="14"/>
      <c r="FI35" s="14"/>
      <c r="FJ35" s="14"/>
      <c r="FK35" s="14">
        <v>8.9</v>
      </c>
      <c r="FL35" s="14">
        <v>5.8</v>
      </c>
      <c r="FM35" s="14">
        <v>17.5</v>
      </c>
      <c r="FN35" s="14">
        <v>7887.6</v>
      </c>
      <c r="FO35" s="15"/>
      <c r="FP35" s="14">
        <v>23.983910000000002</v>
      </c>
      <c r="FQ35" s="14">
        <v>3.8650000000000002</v>
      </c>
      <c r="FR35" s="14">
        <v>11.5</v>
      </c>
      <c r="FS35" s="14">
        <v>13.2</v>
      </c>
      <c r="FT35" s="14">
        <v>24.193049999999999</v>
      </c>
      <c r="FU35" s="14">
        <v>18.965879999999999</v>
      </c>
      <c r="FV35" s="14">
        <v>10.4</v>
      </c>
      <c r="FW35" s="14">
        <v>16</v>
      </c>
      <c r="FX35" s="14">
        <v>122.10784</v>
      </c>
    </row>
    <row r="36" spans="1:180" ht="24" customHeight="1" x14ac:dyDescent="0.3">
      <c r="A36" s="16" t="s">
        <v>81</v>
      </c>
      <c r="B36" s="16" t="s">
        <v>853</v>
      </c>
      <c r="C36" s="17">
        <v>159</v>
      </c>
      <c r="D36" s="17">
        <v>651.6</v>
      </c>
      <c r="E36" s="17">
        <v>213.4</v>
      </c>
      <c r="F36" s="17">
        <v>6.9</v>
      </c>
      <c r="G36" s="17">
        <v>6.9</v>
      </c>
      <c r="H36" s="17">
        <v>92.2</v>
      </c>
      <c r="I36" s="17">
        <v>179</v>
      </c>
      <c r="J36" s="17"/>
      <c r="K36" s="17"/>
      <c r="L36" s="17">
        <v>107.1</v>
      </c>
      <c r="M36" s="17">
        <v>107.1</v>
      </c>
      <c r="N36" s="17"/>
      <c r="O36" s="17">
        <v>128.9</v>
      </c>
      <c r="P36" s="17">
        <v>163.19999999999999</v>
      </c>
      <c r="Q36" s="17">
        <v>95.9</v>
      </c>
      <c r="R36" s="17">
        <v>561.70000000000005</v>
      </c>
      <c r="S36" s="17">
        <v>10.199999999999999</v>
      </c>
      <c r="T36" s="17"/>
      <c r="U36" s="17"/>
      <c r="V36" s="17"/>
      <c r="W36" s="17">
        <v>81.3</v>
      </c>
      <c r="X36" s="17">
        <v>7.5</v>
      </c>
      <c r="Y36" s="17">
        <v>5.3</v>
      </c>
      <c r="Z36" s="17">
        <v>0</v>
      </c>
      <c r="AA36" s="17">
        <v>6.7</v>
      </c>
      <c r="AB36" s="17"/>
      <c r="AC36" s="17">
        <v>76.2</v>
      </c>
      <c r="AD36" s="17"/>
      <c r="AE36" s="17"/>
      <c r="AF36" s="17"/>
      <c r="AG36" s="17"/>
      <c r="AH36" s="17">
        <v>109.6</v>
      </c>
      <c r="AI36" s="17">
        <v>139.19999999999999</v>
      </c>
      <c r="AJ36" s="17"/>
      <c r="AK36" s="17">
        <v>86.6</v>
      </c>
      <c r="AL36" s="17"/>
      <c r="AM36" s="17">
        <v>6.5</v>
      </c>
      <c r="AN36" s="17">
        <v>180.9</v>
      </c>
      <c r="AO36" s="17">
        <v>74.400000000000006</v>
      </c>
      <c r="AP36" s="17">
        <v>151.5</v>
      </c>
      <c r="AQ36" s="17">
        <v>42</v>
      </c>
      <c r="AR36" s="17">
        <v>18.8</v>
      </c>
      <c r="AS36" s="17">
        <v>18.8</v>
      </c>
      <c r="AT36" s="17">
        <v>47.9</v>
      </c>
      <c r="AU36" s="17">
        <v>171.2</v>
      </c>
      <c r="AV36" s="17">
        <v>172</v>
      </c>
      <c r="AW36" s="17">
        <v>177.2</v>
      </c>
      <c r="AX36" s="17">
        <v>107.1</v>
      </c>
      <c r="AY36" s="17">
        <v>44.8</v>
      </c>
      <c r="AZ36" s="17">
        <v>20.2</v>
      </c>
      <c r="BA36" s="17">
        <v>3.8</v>
      </c>
      <c r="BB36" s="17">
        <v>17.2</v>
      </c>
      <c r="BC36" s="17">
        <v>114</v>
      </c>
      <c r="BD36" s="17"/>
      <c r="BE36" s="17"/>
      <c r="BF36" s="17">
        <v>47.7</v>
      </c>
      <c r="BG36" s="17">
        <v>0</v>
      </c>
      <c r="BH36" s="17"/>
      <c r="BI36" s="17">
        <v>47</v>
      </c>
      <c r="BJ36" s="17"/>
      <c r="BK36" s="17"/>
      <c r="BL36" s="17"/>
      <c r="BM36" s="17">
        <v>124.7</v>
      </c>
      <c r="BN36" s="17">
        <v>83.6</v>
      </c>
      <c r="BO36" s="17">
        <v>82.3</v>
      </c>
      <c r="BP36" s="17">
        <v>81.3</v>
      </c>
      <c r="BQ36" s="17">
        <v>145.9</v>
      </c>
      <c r="BR36" s="17"/>
      <c r="BS36" s="17"/>
      <c r="BT36" s="17"/>
      <c r="BU36" s="17"/>
      <c r="BV36" s="17"/>
      <c r="BW36" s="17"/>
      <c r="BX36" s="17"/>
      <c r="BY36" s="17"/>
      <c r="BZ36" s="17">
        <v>3.2</v>
      </c>
      <c r="CA36" s="17">
        <v>164.7</v>
      </c>
      <c r="CB36" s="17">
        <v>121</v>
      </c>
      <c r="CC36" s="17">
        <v>66</v>
      </c>
      <c r="CD36" s="17">
        <v>69.599999999999994</v>
      </c>
      <c r="CE36" s="17">
        <v>30.2</v>
      </c>
      <c r="CF36" s="17"/>
      <c r="CG36" s="17"/>
      <c r="CH36" s="17"/>
      <c r="CI36" s="17">
        <v>94.9</v>
      </c>
      <c r="CJ36" s="17">
        <v>94.8</v>
      </c>
      <c r="CK36" s="17">
        <v>117.9</v>
      </c>
      <c r="CL36" s="17">
        <v>102.9</v>
      </c>
      <c r="CM36" s="17"/>
      <c r="CN36" s="17"/>
      <c r="CO36" s="17"/>
      <c r="CP36" s="17"/>
      <c r="CQ36" s="17">
        <v>206.1</v>
      </c>
      <c r="CR36" s="17">
        <v>98.8</v>
      </c>
      <c r="CS36" s="17">
        <v>7.8</v>
      </c>
      <c r="CT36" s="17">
        <v>4.0999999999999996</v>
      </c>
      <c r="CU36" s="17">
        <v>18.7</v>
      </c>
      <c r="CV36" s="17">
        <v>1.2</v>
      </c>
      <c r="CW36" s="17">
        <v>33</v>
      </c>
      <c r="CX36" s="17">
        <v>73.599999999999994</v>
      </c>
      <c r="CY36" s="17">
        <v>10</v>
      </c>
      <c r="CZ36" s="17">
        <v>0.3</v>
      </c>
      <c r="DA36" s="17">
        <v>20.5</v>
      </c>
      <c r="DB36" s="17">
        <v>9.8000000000000007</v>
      </c>
      <c r="DC36" s="17">
        <v>5.7</v>
      </c>
      <c r="DD36" s="17">
        <v>176.5</v>
      </c>
      <c r="DE36" s="17">
        <v>89.5</v>
      </c>
      <c r="DF36" s="17">
        <v>2</v>
      </c>
      <c r="DG36" s="17">
        <v>3.3</v>
      </c>
      <c r="DH36" s="17">
        <v>5</v>
      </c>
      <c r="DI36" s="17">
        <v>20.399999999999999</v>
      </c>
      <c r="DJ36" s="17">
        <v>20</v>
      </c>
      <c r="DK36" s="17">
        <v>11.3</v>
      </c>
      <c r="DL36" s="17">
        <v>3.2</v>
      </c>
      <c r="DM36" s="17">
        <v>5.7</v>
      </c>
      <c r="DN36" s="17">
        <v>13.1</v>
      </c>
      <c r="DO36" s="17">
        <v>14.8</v>
      </c>
      <c r="DP36" s="17">
        <v>7.6</v>
      </c>
      <c r="DQ36" s="17">
        <v>26.8</v>
      </c>
      <c r="DR36" s="17">
        <v>8.1</v>
      </c>
      <c r="DS36" s="17">
        <v>3.5</v>
      </c>
      <c r="DT36" s="17">
        <v>13.9</v>
      </c>
      <c r="DU36" s="17">
        <v>1.8</v>
      </c>
      <c r="DV36" s="17"/>
      <c r="DW36" s="17">
        <v>0.1</v>
      </c>
      <c r="DX36" s="17">
        <v>18.7</v>
      </c>
      <c r="DY36" s="17">
        <v>5</v>
      </c>
      <c r="DZ36" s="17">
        <v>14.1</v>
      </c>
      <c r="EA36" s="17">
        <v>19.3</v>
      </c>
      <c r="EB36" s="17">
        <v>0</v>
      </c>
      <c r="EC36" s="17">
        <v>54.2</v>
      </c>
      <c r="ED36" s="17">
        <v>31.4</v>
      </c>
      <c r="EE36" s="17">
        <v>49</v>
      </c>
      <c r="EF36" s="17">
        <v>82</v>
      </c>
      <c r="EG36" s="17">
        <v>6.8</v>
      </c>
      <c r="EH36" s="17">
        <v>5.6</v>
      </c>
      <c r="EI36" s="17">
        <v>42.8</v>
      </c>
      <c r="EJ36" s="17">
        <v>14.9</v>
      </c>
      <c r="EK36" s="17">
        <v>4.2</v>
      </c>
      <c r="EL36" s="17">
        <v>6.8</v>
      </c>
      <c r="EM36" s="17">
        <v>16.3</v>
      </c>
      <c r="EN36" s="17">
        <v>16.8</v>
      </c>
      <c r="EO36" s="17">
        <v>17.100000000000001</v>
      </c>
      <c r="EP36" s="17">
        <v>9.6999999999999993</v>
      </c>
      <c r="EQ36" s="17">
        <v>222</v>
      </c>
      <c r="ER36" s="17">
        <v>16.7</v>
      </c>
      <c r="ES36" s="17">
        <v>122.3</v>
      </c>
      <c r="ET36" s="17">
        <v>0.6</v>
      </c>
      <c r="EU36" s="17">
        <v>48.8</v>
      </c>
      <c r="EV36" s="17">
        <v>41.7</v>
      </c>
      <c r="EW36" s="17">
        <v>87.5</v>
      </c>
      <c r="EX36" s="17">
        <v>3</v>
      </c>
      <c r="EY36" s="17">
        <v>0.9</v>
      </c>
      <c r="EZ36" s="17">
        <v>2.2000000000000002</v>
      </c>
      <c r="FA36" s="17">
        <v>1.2</v>
      </c>
      <c r="FB36" s="17">
        <v>16.2</v>
      </c>
      <c r="FC36" s="17">
        <v>9.1</v>
      </c>
      <c r="FD36" s="17">
        <v>20</v>
      </c>
      <c r="FE36" s="17">
        <v>19.899999999999999</v>
      </c>
      <c r="FF36" s="17">
        <v>6.2</v>
      </c>
      <c r="FG36" s="17"/>
      <c r="FH36" s="17"/>
      <c r="FI36" s="17"/>
      <c r="FJ36" s="17"/>
      <c r="FK36" s="17">
        <v>8.5</v>
      </c>
      <c r="FL36" s="17">
        <v>6.5</v>
      </c>
      <c r="FM36" s="17">
        <v>17.8</v>
      </c>
      <c r="FN36" s="17">
        <v>7823.5</v>
      </c>
      <c r="FO36" s="15"/>
      <c r="FP36" s="17">
        <v>23.993300000000001</v>
      </c>
      <c r="FQ36" s="17">
        <v>3.867</v>
      </c>
      <c r="FR36" s="17">
        <v>11.582000000000001</v>
      </c>
      <c r="FS36" s="17">
        <v>13.2</v>
      </c>
      <c r="FT36" s="17">
        <v>24.040240000000001</v>
      </c>
      <c r="FU36" s="17">
        <v>18.96846</v>
      </c>
      <c r="FV36" s="17">
        <v>10.3</v>
      </c>
      <c r="FW36" s="17">
        <v>16.100000000000001</v>
      </c>
      <c r="FX36" s="17">
        <v>122.051</v>
      </c>
    </row>
    <row r="37" spans="1:180" ht="24" customHeight="1" x14ac:dyDescent="0.3">
      <c r="A37" s="16" t="s">
        <v>81</v>
      </c>
      <c r="B37" s="16" t="s">
        <v>854</v>
      </c>
      <c r="C37" s="17">
        <v>156.80000000000001</v>
      </c>
      <c r="D37" s="17">
        <v>650.1</v>
      </c>
      <c r="E37" s="17">
        <v>213.1</v>
      </c>
      <c r="F37" s="17">
        <v>6.1</v>
      </c>
      <c r="G37" s="17">
        <v>6</v>
      </c>
      <c r="H37" s="17">
        <v>92.1</v>
      </c>
      <c r="I37" s="17">
        <v>178.1</v>
      </c>
      <c r="J37" s="17"/>
      <c r="K37" s="17"/>
      <c r="L37" s="17">
        <v>107</v>
      </c>
      <c r="M37" s="17">
        <v>107</v>
      </c>
      <c r="N37" s="17"/>
      <c r="O37" s="17">
        <v>129.9</v>
      </c>
      <c r="P37" s="17">
        <v>147.1</v>
      </c>
      <c r="Q37" s="17">
        <v>84.8</v>
      </c>
      <c r="R37" s="17">
        <v>550.70000000000005</v>
      </c>
      <c r="S37" s="17">
        <v>10.199999999999999</v>
      </c>
      <c r="T37" s="17"/>
      <c r="U37" s="17"/>
      <c r="V37" s="17"/>
      <c r="W37" s="17">
        <v>81.2</v>
      </c>
      <c r="X37" s="17">
        <v>7.4</v>
      </c>
      <c r="Y37" s="17">
        <v>5.3</v>
      </c>
      <c r="Z37" s="17">
        <v>0</v>
      </c>
      <c r="AA37" s="17">
        <v>6.7</v>
      </c>
      <c r="AB37" s="17"/>
      <c r="AC37" s="17">
        <v>75.3</v>
      </c>
      <c r="AD37" s="17"/>
      <c r="AE37" s="17"/>
      <c r="AF37" s="17"/>
      <c r="AG37" s="17"/>
      <c r="AH37" s="17">
        <v>109.5</v>
      </c>
      <c r="AI37" s="17">
        <v>158.1</v>
      </c>
      <c r="AJ37" s="17"/>
      <c r="AK37" s="17">
        <v>60.8</v>
      </c>
      <c r="AL37" s="17"/>
      <c r="AM37" s="17">
        <v>6.5</v>
      </c>
      <c r="AN37" s="17">
        <v>183</v>
      </c>
      <c r="AO37" s="17">
        <v>74.8</v>
      </c>
      <c r="AP37" s="17">
        <v>151.4</v>
      </c>
      <c r="AQ37" s="17">
        <v>41.8</v>
      </c>
      <c r="AR37" s="17">
        <v>18.600000000000001</v>
      </c>
      <c r="AS37" s="17">
        <v>18.8</v>
      </c>
      <c r="AT37" s="17">
        <v>48.3</v>
      </c>
      <c r="AU37" s="17">
        <v>172.3</v>
      </c>
      <c r="AV37" s="17">
        <v>172.8</v>
      </c>
      <c r="AW37" s="17">
        <v>177.8</v>
      </c>
      <c r="AX37" s="17">
        <v>106.6</v>
      </c>
      <c r="AY37" s="17">
        <v>44.6</v>
      </c>
      <c r="AZ37" s="17">
        <v>20</v>
      </c>
      <c r="BA37" s="17">
        <v>3.8</v>
      </c>
      <c r="BB37" s="17">
        <v>17</v>
      </c>
      <c r="BC37" s="17">
        <v>103.1</v>
      </c>
      <c r="BD37" s="17"/>
      <c r="BE37" s="17"/>
      <c r="BF37" s="17">
        <v>47.5</v>
      </c>
      <c r="BG37" s="17">
        <v>0</v>
      </c>
      <c r="BH37" s="17"/>
      <c r="BI37" s="17">
        <v>47</v>
      </c>
      <c r="BJ37" s="17"/>
      <c r="BK37" s="17"/>
      <c r="BL37" s="17"/>
      <c r="BM37" s="17">
        <v>124.7</v>
      </c>
      <c r="BN37" s="17">
        <v>72.400000000000006</v>
      </c>
      <c r="BO37" s="17">
        <v>72.099999999999994</v>
      </c>
      <c r="BP37" s="17">
        <v>74.400000000000006</v>
      </c>
      <c r="BQ37" s="17">
        <v>160.9</v>
      </c>
      <c r="BR37" s="17"/>
      <c r="BS37" s="17"/>
      <c r="BT37" s="17"/>
      <c r="BU37" s="17"/>
      <c r="BV37" s="17"/>
      <c r="BW37" s="17"/>
      <c r="BX37" s="17"/>
      <c r="BY37" s="17"/>
      <c r="BZ37" s="17">
        <v>3.2</v>
      </c>
      <c r="CA37" s="17">
        <v>133.4</v>
      </c>
      <c r="CB37" s="17">
        <v>108.9</v>
      </c>
      <c r="CC37" s="17">
        <v>66</v>
      </c>
      <c r="CD37" s="17">
        <v>72.099999999999994</v>
      </c>
      <c r="CE37" s="17">
        <v>30</v>
      </c>
      <c r="CF37" s="17"/>
      <c r="CG37" s="17"/>
      <c r="CH37" s="17"/>
      <c r="CI37" s="17">
        <v>95</v>
      </c>
      <c r="CJ37" s="17">
        <v>95.1</v>
      </c>
      <c r="CK37" s="17">
        <v>117.9</v>
      </c>
      <c r="CL37" s="17">
        <v>103.4</v>
      </c>
      <c r="CM37" s="17"/>
      <c r="CN37" s="17"/>
      <c r="CO37" s="17"/>
      <c r="CP37" s="17"/>
      <c r="CQ37" s="17">
        <v>207.2</v>
      </c>
      <c r="CR37" s="17">
        <v>100.1</v>
      </c>
      <c r="CS37" s="17">
        <v>7.8</v>
      </c>
      <c r="CT37" s="17">
        <v>4.0999999999999996</v>
      </c>
      <c r="CU37" s="17">
        <v>18.600000000000001</v>
      </c>
      <c r="CV37" s="17">
        <v>0.4</v>
      </c>
      <c r="CW37" s="17">
        <v>30.5</v>
      </c>
      <c r="CX37" s="17">
        <v>73.599999999999994</v>
      </c>
      <c r="CY37" s="17">
        <v>10.3</v>
      </c>
      <c r="CZ37" s="17">
        <v>0.2</v>
      </c>
      <c r="DA37" s="17">
        <v>20.399999999999999</v>
      </c>
      <c r="DB37" s="17">
        <v>9.9</v>
      </c>
      <c r="DC37" s="17">
        <v>5.7</v>
      </c>
      <c r="DD37" s="17">
        <v>178.4</v>
      </c>
      <c r="DE37" s="17">
        <v>90.5</v>
      </c>
      <c r="DF37" s="17">
        <v>2</v>
      </c>
      <c r="DG37" s="17">
        <v>3.3</v>
      </c>
      <c r="DH37" s="17">
        <v>5</v>
      </c>
      <c r="DI37" s="17">
        <v>20.2</v>
      </c>
      <c r="DJ37" s="17">
        <v>19.8</v>
      </c>
      <c r="DK37" s="17">
        <v>11.3</v>
      </c>
      <c r="DL37" s="17">
        <v>3.2</v>
      </c>
      <c r="DM37" s="17">
        <v>5.7</v>
      </c>
      <c r="DN37" s="17">
        <v>12.7</v>
      </c>
      <c r="DO37" s="17">
        <v>13.5</v>
      </c>
      <c r="DP37" s="17">
        <v>9.1</v>
      </c>
      <c r="DQ37" s="17">
        <v>26.1</v>
      </c>
      <c r="DR37" s="17">
        <v>6.5</v>
      </c>
      <c r="DS37" s="17">
        <v>3.5</v>
      </c>
      <c r="DT37" s="17">
        <v>13.9</v>
      </c>
      <c r="DU37" s="17">
        <v>1.8</v>
      </c>
      <c r="DV37" s="17"/>
      <c r="DW37" s="17">
        <v>0.1</v>
      </c>
      <c r="DX37" s="17">
        <v>18.7</v>
      </c>
      <c r="DY37" s="17">
        <v>4.9000000000000004</v>
      </c>
      <c r="DZ37" s="17">
        <v>14</v>
      </c>
      <c r="EA37" s="17">
        <v>19.2</v>
      </c>
      <c r="EB37" s="17">
        <v>0</v>
      </c>
      <c r="EC37" s="17">
        <v>58.3</v>
      </c>
      <c r="ED37" s="17">
        <v>31.9</v>
      </c>
      <c r="EE37" s="17">
        <v>54.4</v>
      </c>
      <c r="EF37" s="17">
        <v>79.3</v>
      </c>
      <c r="EG37" s="17">
        <v>7.1</v>
      </c>
      <c r="EH37" s="17">
        <v>5.5</v>
      </c>
      <c r="EI37" s="17">
        <v>43</v>
      </c>
      <c r="EJ37" s="17">
        <v>14.7</v>
      </c>
      <c r="EK37" s="17">
        <v>4.2</v>
      </c>
      <c r="EL37" s="17">
        <v>6.8</v>
      </c>
      <c r="EM37" s="17">
        <v>16.5</v>
      </c>
      <c r="EN37" s="17">
        <v>17.2</v>
      </c>
      <c r="EO37" s="17">
        <v>17.100000000000001</v>
      </c>
      <c r="EP37" s="17">
        <v>9.9</v>
      </c>
      <c r="EQ37" s="17">
        <v>226.2</v>
      </c>
      <c r="ER37" s="17">
        <v>15.7</v>
      </c>
      <c r="ES37" s="17">
        <v>122.7</v>
      </c>
      <c r="ET37" s="17">
        <v>0.6</v>
      </c>
      <c r="EU37" s="17">
        <v>71.8</v>
      </c>
      <c r="EV37" s="17">
        <v>65.2</v>
      </c>
      <c r="EW37" s="17">
        <v>87.4</v>
      </c>
      <c r="EX37" s="17">
        <v>3</v>
      </c>
      <c r="EY37" s="17">
        <v>0.9</v>
      </c>
      <c r="EZ37" s="17">
        <v>2.2000000000000002</v>
      </c>
      <c r="FA37" s="17">
        <v>1.2</v>
      </c>
      <c r="FB37" s="17">
        <v>15.4</v>
      </c>
      <c r="FC37" s="17">
        <v>9.1</v>
      </c>
      <c r="FD37" s="17">
        <v>20</v>
      </c>
      <c r="FE37" s="17">
        <v>19.899999999999999</v>
      </c>
      <c r="FF37" s="17">
        <v>6.2</v>
      </c>
      <c r="FG37" s="17"/>
      <c r="FH37" s="17"/>
      <c r="FI37" s="17"/>
      <c r="FJ37" s="17"/>
      <c r="FK37" s="17">
        <v>8.5</v>
      </c>
      <c r="FL37" s="17">
        <v>6.5</v>
      </c>
      <c r="FM37" s="17">
        <v>16.5</v>
      </c>
      <c r="FN37" s="17">
        <v>7765.6</v>
      </c>
      <c r="FO37" s="15"/>
      <c r="FP37" s="17">
        <v>23.998670000000001</v>
      </c>
      <c r="FQ37" s="17">
        <v>4.9610000000000003</v>
      </c>
      <c r="FR37" s="17">
        <v>11.58</v>
      </c>
      <c r="FS37" s="17">
        <v>13.2</v>
      </c>
      <c r="FT37" s="17">
        <v>23.932970000000001</v>
      </c>
      <c r="FU37" s="17">
        <v>18.97045</v>
      </c>
      <c r="FV37" s="17">
        <v>10.3</v>
      </c>
      <c r="FW37" s="17">
        <v>16.100000000000001</v>
      </c>
      <c r="FX37" s="17">
        <v>123.04309000000001</v>
      </c>
    </row>
    <row r="38" spans="1:180" ht="24" customHeight="1" x14ac:dyDescent="0.3">
      <c r="A38" s="16" t="s">
        <v>81</v>
      </c>
      <c r="B38" s="16" t="s">
        <v>855</v>
      </c>
      <c r="C38" s="17">
        <v>151.1</v>
      </c>
      <c r="D38" s="17">
        <v>651</v>
      </c>
      <c r="E38" s="17">
        <v>214</v>
      </c>
      <c r="F38" s="17">
        <v>3.6</v>
      </c>
      <c r="G38" s="17">
        <v>3.9</v>
      </c>
      <c r="H38" s="17">
        <v>90.7</v>
      </c>
      <c r="I38" s="17">
        <v>173.2</v>
      </c>
      <c r="J38" s="17"/>
      <c r="K38" s="17"/>
      <c r="L38" s="17">
        <v>107.7</v>
      </c>
      <c r="M38" s="17">
        <v>107.1</v>
      </c>
      <c r="N38" s="17"/>
      <c r="O38" s="17">
        <v>130.19999999999999</v>
      </c>
      <c r="P38" s="17">
        <v>128.5</v>
      </c>
      <c r="Q38" s="17">
        <v>83.3</v>
      </c>
      <c r="R38" s="17">
        <v>559.70000000000005</v>
      </c>
      <c r="S38" s="17">
        <v>10.1</v>
      </c>
      <c r="T38" s="17"/>
      <c r="U38" s="17"/>
      <c r="V38" s="17"/>
      <c r="W38" s="17">
        <v>79.400000000000006</v>
      </c>
      <c r="X38" s="17">
        <v>7.3</v>
      </c>
      <c r="Y38" s="17">
        <v>5.3</v>
      </c>
      <c r="Z38" s="17">
        <v>0</v>
      </c>
      <c r="AA38" s="17">
        <v>6.7</v>
      </c>
      <c r="AB38" s="17"/>
      <c r="AC38" s="17">
        <v>76</v>
      </c>
      <c r="AD38" s="17"/>
      <c r="AE38" s="17"/>
      <c r="AF38" s="17"/>
      <c r="AG38" s="17"/>
      <c r="AH38" s="17">
        <v>109.3</v>
      </c>
      <c r="AI38" s="17">
        <v>165.2</v>
      </c>
      <c r="AJ38" s="17"/>
      <c r="AK38" s="17">
        <v>59.9</v>
      </c>
      <c r="AL38" s="17"/>
      <c r="AM38" s="17">
        <v>6.5</v>
      </c>
      <c r="AN38" s="17">
        <v>180.3</v>
      </c>
      <c r="AO38" s="17">
        <v>75</v>
      </c>
      <c r="AP38" s="17">
        <v>149.19999999999999</v>
      </c>
      <c r="AQ38" s="17">
        <v>42</v>
      </c>
      <c r="AR38" s="17">
        <v>18.8</v>
      </c>
      <c r="AS38" s="17">
        <v>18.8</v>
      </c>
      <c r="AT38" s="17">
        <v>48</v>
      </c>
      <c r="AU38" s="17">
        <v>170.5</v>
      </c>
      <c r="AV38" s="17">
        <v>171.3</v>
      </c>
      <c r="AW38" s="17">
        <v>179</v>
      </c>
      <c r="AX38" s="17">
        <v>105.9</v>
      </c>
      <c r="AY38" s="17">
        <v>43.1</v>
      </c>
      <c r="AZ38" s="17">
        <v>19.7</v>
      </c>
      <c r="BA38" s="17">
        <v>3.8</v>
      </c>
      <c r="BB38" s="17">
        <v>16.5</v>
      </c>
      <c r="BC38" s="17">
        <v>97.1</v>
      </c>
      <c r="BD38" s="17"/>
      <c r="BE38" s="17"/>
      <c r="BF38" s="17">
        <v>47.4</v>
      </c>
      <c r="BG38" s="17">
        <v>0</v>
      </c>
      <c r="BH38" s="17"/>
      <c r="BI38" s="17">
        <v>46.8</v>
      </c>
      <c r="BJ38" s="17"/>
      <c r="BK38" s="17"/>
      <c r="BL38" s="17"/>
      <c r="BM38" s="17">
        <v>123.8</v>
      </c>
      <c r="BN38" s="17">
        <v>88.7</v>
      </c>
      <c r="BO38" s="17">
        <v>88.7</v>
      </c>
      <c r="BP38" s="17">
        <v>88.1</v>
      </c>
      <c r="BQ38" s="17">
        <v>161.4</v>
      </c>
      <c r="BR38" s="17"/>
      <c r="BS38" s="17"/>
      <c r="BT38" s="17"/>
      <c r="BU38" s="17"/>
      <c r="BV38" s="17"/>
      <c r="BW38" s="17"/>
      <c r="BX38" s="17"/>
      <c r="BY38" s="17"/>
      <c r="BZ38" s="17">
        <v>3.1</v>
      </c>
      <c r="CA38" s="17">
        <v>158.9</v>
      </c>
      <c r="CB38" s="17">
        <v>118</v>
      </c>
      <c r="CC38" s="17">
        <v>65.8</v>
      </c>
      <c r="CD38" s="17">
        <v>72</v>
      </c>
      <c r="CE38" s="17">
        <v>29.9</v>
      </c>
      <c r="CF38" s="17"/>
      <c r="CG38" s="17"/>
      <c r="CH38" s="17"/>
      <c r="CI38" s="17">
        <v>95.5</v>
      </c>
      <c r="CJ38" s="17">
        <v>95.9</v>
      </c>
      <c r="CK38" s="17">
        <v>118.2</v>
      </c>
      <c r="CL38" s="17">
        <v>103.4</v>
      </c>
      <c r="CM38" s="17"/>
      <c r="CN38" s="17"/>
      <c r="CO38" s="17"/>
      <c r="CP38" s="17"/>
      <c r="CQ38" s="17">
        <v>205.3</v>
      </c>
      <c r="CR38" s="17">
        <v>99.8</v>
      </c>
      <c r="CS38" s="17">
        <v>7.8</v>
      </c>
      <c r="CT38" s="17">
        <v>4.0999999999999996</v>
      </c>
      <c r="CU38" s="17">
        <v>18.600000000000001</v>
      </c>
      <c r="CV38" s="17">
        <v>0.6</v>
      </c>
      <c r="CW38" s="17">
        <v>35.6</v>
      </c>
      <c r="CX38" s="17">
        <v>73.7</v>
      </c>
      <c r="CY38" s="17">
        <v>11.3</v>
      </c>
      <c r="CZ38" s="17">
        <v>0.2</v>
      </c>
      <c r="DA38" s="17">
        <v>20.5</v>
      </c>
      <c r="DB38" s="17">
        <v>9.9</v>
      </c>
      <c r="DC38" s="17">
        <v>5.5</v>
      </c>
      <c r="DD38" s="17">
        <v>179.6</v>
      </c>
      <c r="DE38" s="17">
        <v>90.8</v>
      </c>
      <c r="DF38" s="17">
        <v>2</v>
      </c>
      <c r="DG38" s="17">
        <v>3.3</v>
      </c>
      <c r="DH38" s="17">
        <v>5.2</v>
      </c>
      <c r="DI38" s="17">
        <v>20.399999999999999</v>
      </c>
      <c r="DJ38" s="17">
        <v>19.600000000000001</v>
      </c>
      <c r="DK38" s="17">
        <v>11.3</v>
      </c>
      <c r="DL38" s="17">
        <v>3.3</v>
      </c>
      <c r="DM38" s="17">
        <v>5.7</v>
      </c>
      <c r="DN38" s="17">
        <v>8</v>
      </c>
      <c r="DO38" s="17">
        <v>10.3</v>
      </c>
      <c r="DP38" s="17">
        <v>8.6</v>
      </c>
      <c r="DQ38" s="17">
        <v>26.4</v>
      </c>
      <c r="DR38" s="17">
        <v>1.5</v>
      </c>
      <c r="DS38" s="17">
        <v>3.5</v>
      </c>
      <c r="DT38" s="17">
        <v>13.9</v>
      </c>
      <c r="DU38" s="17">
        <v>1.8</v>
      </c>
      <c r="DV38" s="17"/>
      <c r="DW38" s="17">
        <v>0.1</v>
      </c>
      <c r="DX38" s="17">
        <v>18.600000000000001</v>
      </c>
      <c r="DY38" s="17">
        <v>4.8</v>
      </c>
      <c r="DZ38" s="17">
        <v>14</v>
      </c>
      <c r="EA38" s="17">
        <v>19.2</v>
      </c>
      <c r="EB38" s="17">
        <v>0</v>
      </c>
      <c r="EC38" s="17">
        <v>68</v>
      </c>
      <c r="ED38" s="17">
        <v>31.9</v>
      </c>
      <c r="EE38" s="17">
        <v>57.7</v>
      </c>
      <c r="EF38" s="17">
        <v>72.8</v>
      </c>
      <c r="EG38" s="17">
        <v>9</v>
      </c>
      <c r="EH38" s="17">
        <v>9</v>
      </c>
      <c r="EI38" s="17">
        <v>43.3</v>
      </c>
      <c r="EJ38" s="17">
        <v>14.6</v>
      </c>
      <c r="EK38" s="17">
        <v>4.2</v>
      </c>
      <c r="EL38" s="17">
        <v>6.8</v>
      </c>
      <c r="EM38" s="17">
        <v>16.8</v>
      </c>
      <c r="EN38" s="17">
        <v>17.399999999999999</v>
      </c>
      <c r="EO38" s="17">
        <v>17.100000000000001</v>
      </c>
      <c r="EP38" s="17">
        <v>13.1</v>
      </c>
      <c r="EQ38" s="17">
        <v>227.3</v>
      </c>
      <c r="ER38" s="17">
        <v>14.6</v>
      </c>
      <c r="ES38" s="17">
        <v>123.4</v>
      </c>
      <c r="ET38" s="17">
        <v>0.6</v>
      </c>
      <c r="EU38" s="17">
        <v>71.5</v>
      </c>
      <c r="EV38" s="17">
        <v>60.2</v>
      </c>
      <c r="EW38" s="17">
        <v>92.2</v>
      </c>
      <c r="EX38" s="17">
        <v>3</v>
      </c>
      <c r="EY38" s="17">
        <v>0.9</v>
      </c>
      <c r="EZ38" s="17">
        <v>2.2000000000000002</v>
      </c>
      <c r="FA38" s="17">
        <v>1.2</v>
      </c>
      <c r="FB38" s="17">
        <v>14.1</v>
      </c>
      <c r="FC38" s="17">
        <v>9.1</v>
      </c>
      <c r="FD38" s="17">
        <v>20.2</v>
      </c>
      <c r="FE38" s="17">
        <v>20.100000000000001</v>
      </c>
      <c r="FF38" s="17">
        <v>6.1</v>
      </c>
      <c r="FG38" s="17"/>
      <c r="FH38" s="17"/>
      <c r="FI38" s="17"/>
      <c r="FJ38" s="17"/>
      <c r="FK38" s="17">
        <v>6.9</v>
      </c>
      <c r="FL38" s="17">
        <v>6.5</v>
      </c>
      <c r="FM38" s="17">
        <v>17.399999999999999</v>
      </c>
      <c r="FN38" s="17">
        <v>7818.3</v>
      </c>
      <c r="FO38" s="15"/>
      <c r="FP38" s="17">
        <v>24.0075</v>
      </c>
      <c r="FQ38" s="17">
        <v>6.593</v>
      </c>
      <c r="FR38" s="17">
        <v>11.582000000000001</v>
      </c>
      <c r="FS38" s="17">
        <v>13.2</v>
      </c>
      <c r="FT38" s="17">
        <v>23.867159999999998</v>
      </c>
      <c r="FU38" s="17">
        <v>18.969799999999999</v>
      </c>
      <c r="FV38" s="17">
        <v>10.3</v>
      </c>
      <c r="FW38" s="17">
        <v>16.100000000000001</v>
      </c>
      <c r="FX38" s="17">
        <v>124.61946</v>
      </c>
    </row>
    <row r="39" spans="1:180" ht="24" customHeight="1" x14ac:dyDescent="0.3">
      <c r="A39" s="16" t="s">
        <v>81</v>
      </c>
      <c r="B39" s="16" t="s">
        <v>856</v>
      </c>
      <c r="C39" s="17">
        <v>156.19999999999999</v>
      </c>
      <c r="D39" s="17">
        <v>651</v>
      </c>
      <c r="E39" s="17">
        <v>213.5</v>
      </c>
      <c r="F39" s="17">
        <v>3.6</v>
      </c>
      <c r="G39" s="17">
        <v>3.9</v>
      </c>
      <c r="H39" s="17">
        <v>91.7</v>
      </c>
      <c r="I39" s="17">
        <v>174.6</v>
      </c>
      <c r="J39" s="17"/>
      <c r="K39" s="17"/>
      <c r="L39" s="17">
        <v>107</v>
      </c>
      <c r="M39" s="17">
        <v>107.1</v>
      </c>
      <c r="N39" s="17"/>
      <c r="O39" s="17">
        <v>129.4</v>
      </c>
      <c r="P39" s="17">
        <v>110.2</v>
      </c>
      <c r="Q39" s="17">
        <v>70</v>
      </c>
      <c r="R39" s="17">
        <v>553.20000000000005</v>
      </c>
      <c r="S39" s="17">
        <v>10.199999999999999</v>
      </c>
      <c r="T39" s="17"/>
      <c r="U39" s="17"/>
      <c r="V39" s="17"/>
      <c r="W39" s="17">
        <v>80.900000000000006</v>
      </c>
      <c r="X39" s="17">
        <v>7.3</v>
      </c>
      <c r="Y39" s="17">
        <v>5.2</v>
      </c>
      <c r="Z39" s="17">
        <v>0</v>
      </c>
      <c r="AA39" s="17">
        <v>6.7</v>
      </c>
      <c r="AB39" s="17"/>
      <c r="AC39" s="17">
        <v>75.900000000000006</v>
      </c>
      <c r="AD39" s="17"/>
      <c r="AE39" s="17"/>
      <c r="AF39" s="17"/>
      <c r="AG39" s="17"/>
      <c r="AH39" s="17">
        <v>109.5</v>
      </c>
      <c r="AI39" s="17">
        <v>197.8</v>
      </c>
      <c r="AJ39" s="17"/>
      <c r="AK39" s="17">
        <v>59.7</v>
      </c>
      <c r="AL39" s="17"/>
      <c r="AM39" s="17">
        <v>6.4</v>
      </c>
      <c r="AN39" s="17">
        <v>194.1</v>
      </c>
      <c r="AO39" s="17">
        <v>73.400000000000006</v>
      </c>
      <c r="AP39" s="17">
        <v>150.19999999999999</v>
      </c>
      <c r="AQ39" s="17">
        <v>41.8</v>
      </c>
      <c r="AR39" s="17">
        <v>18.600000000000001</v>
      </c>
      <c r="AS39" s="17">
        <v>18.8</v>
      </c>
      <c r="AT39" s="17">
        <v>47.9</v>
      </c>
      <c r="AU39" s="17">
        <v>173</v>
      </c>
      <c r="AV39" s="17">
        <v>173</v>
      </c>
      <c r="AW39" s="17">
        <v>178.5</v>
      </c>
      <c r="AX39" s="17">
        <v>106.8</v>
      </c>
      <c r="AY39" s="17">
        <v>44</v>
      </c>
      <c r="AZ39" s="17">
        <v>19.7</v>
      </c>
      <c r="BA39" s="17">
        <v>3.8</v>
      </c>
      <c r="BB39" s="17">
        <v>16.899999999999999</v>
      </c>
      <c r="BC39" s="17">
        <v>133.69999999999999</v>
      </c>
      <c r="BD39" s="17"/>
      <c r="BE39" s="17"/>
      <c r="BF39" s="17">
        <v>47.5</v>
      </c>
      <c r="BG39" s="17">
        <v>0</v>
      </c>
      <c r="BH39" s="17"/>
      <c r="BI39" s="17">
        <v>47</v>
      </c>
      <c r="BJ39" s="17"/>
      <c r="BK39" s="17"/>
      <c r="BL39" s="17"/>
      <c r="BM39" s="17">
        <v>124.8</v>
      </c>
      <c r="BN39" s="17">
        <v>90.4</v>
      </c>
      <c r="BO39" s="17">
        <v>90.3</v>
      </c>
      <c r="BP39" s="17">
        <v>90.1</v>
      </c>
      <c r="BQ39" s="17">
        <v>181.4</v>
      </c>
      <c r="BR39" s="17"/>
      <c r="BS39" s="17"/>
      <c r="BT39" s="17"/>
      <c r="BU39" s="17"/>
      <c r="BV39" s="17"/>
      <c r="BW39" s="17"/>
      <c r="BX39" s="17"/>
      <c r="BY39" s="17"/>
      <c r="BZ39" s="17">
        <v>3.1</v>
      </c>
      <c r="CA39" s="17">
        <v>221.6</v>
      </c>
      <c r="CB39" s="17">
        <v>120.4</v>
      </c>
      <c r="CC39" s="17">
        <v>66</v>
      </c>
      <c r="CD39" s="17">
        <v>71.5</v>
      </c>
      <c r="CE39" s="17">
        <v>30.2</v>
      </c>
      <c r="CF39" s="17"/>
      <c r="CG39" s="17"/>
      <c r="CH39" s="17"/>
      <c r="CI39" s="17">
        <v>95.3</v>
      </c>
      <c r="CJ39" s="17">
        <v>95.5</v>
      </c>
      <c r="CK39" s="17">
        <v>117.9</v>
      </c>
      <c r="CL39" s="17">
        <v>103.4</v>
      </c>
      <c r="CM39" s="17"/>
      <c r="CN39" s="17"/>
      <c r="CO39" s="17"/>
      <c r="CP39" s="17"/>
      <c r="CQ39" s="17">
        <v>138.6</v>
      </c>
      <c r="CR39" s="17">
        <v>78.599999999999994</v>
      </c>
      <c r="CS39" s="17">
        <v>7.8</v>
      </c>
      <c r="CT39" s="17">
        <v>4.2</v>
      </c>
      <c r="CU39" s="17">
        <v>18.3</v>
      </c>
      <c r="CV39" s="17">
        <v>0.4</v>
      </c>
      <c r="CW39" s="17">
        <v>48.1</v>
      </c>
      <c r="CX39" s="17">
        <v>73.099999999999994</v>
      </c>
      <c r="CY39" s="17">
        <v>10.8</v>
      </c>
      <c r="CZ39" s="17">
        <v>0.2</v>
      </c>
      <c r="DA39" s="17">
        <v>0</v>
      </c>
      <c r="DB39" s="17">
        <v>9.9</v>
      </c>
      <c r="DC39" s="17">
        <v>5.7</v>
      </c>
      <c r="DD39" s="17">
        <v>177.6</v>
      </c>
      <c r="DE39" s="17">
        <v>90</v>
      </c>
      <c r="DF39" s="17">
        <v>2</v>
      </c>
      <c r="DG39" s="17">
        <v>3.3</v>
      </c>
      <c r="DH39" s="17">
        <v>5.0999999999999996</v>
      </c>
      <c r="DI39" s="17">
        <v>20.9</v>
      </c>
      <c r="DJ39" s="17">
        <v>19.600000000000001</v>
      </c>
      <c r="DK39" s="17">
        <v>11.3</v>
      </c>
      <c r="DL39" s="17">
        <v>3.2</v>
      </c>
      <c r="DM39" s="17">
        <v>5.7</v>
      </c>
      <c r="DN39" s="17">
        <v>2.4</v>
      </c>
      <c r="DO39" s="17">
        <v>4.2</v>
      </c>
      <c r="DP39" s="17">
        <v>11.3</v>
      </c>
      <c r="DQ39" s="17">
        <v>31.4</v>
      </c>
      <c r="DR39" s="17">
        <v>0.7</v>
      </c>
      <c r="DS39" s="17">
        <v>3.5</v>
      </c>
      <c r="DT39" s="17">
        <v>13.9</v>
      </c>
      <c r="DU39" s="17">
        <v>1.8</v>
      </c>
      <c r="DV39" s="17"/>
      <c r="DW39" s="17">
        <v>0.2</v>
      </c>
      <c r="DX39" s="17">
        <v>18.7</v>
      </c>
      <c r="DY39" s="17">
        <v>4.8</v>
      </c>
      <c r="DZ39" s="17">
        <v>13.9</v>
      </c>
      <c r="EA39" s="17">
        <v>19.2</v>
      </c>
      <c r="EB39" s="17">
        <v>0</v>
      </c>
      <c r="EC39" s="17">
        <v>76</v>
      </c>
      <c r="ED39" s="17">
        <v>31.9</v>
      </c>
      <c r="EE39" s="17">
        <v>61.5</v>
      </c>
      <c r="EF39" s="17">
        <v>76.8</v>
      </c>
      <c r="EG39" s="17">
        <v>9.3000000000000007</v>
      </c>
      <c r="EH39" s="17">
        <v>8.1</v>
      </c>
      <c r="EI39" s="17">
        <v>43</v>
      </c>
      <c r="EJ39" s="17">
        <v>14.7</v>
      </c>
      <c r="EK39" s="17">
        <v>4.2</v>
      </c>
      <c r="EL39" s="17">
        <v>7</v>
      </c>
      <c r="EM39" s="17">
        <v>17.5</v>
      </c>
      <c r="EN39" s="17">
        <v>17.899999999999999</v>
      </c>
      <c r="EO39" s="17">
        <v>17.100000000000001</v>
      </c>
      <c r="EP39" s="17">
        <v>12.3</v>
      </c>
      <c r="EQ39" s="17">
        <v>225.7</v>
      </c>
      <c r="ER39" s="17">
        <v>13.1</v>
      </c>
      <c r="ES39" s="17">
        <v>123</v>
      </c>
      <c r="ET39" s="17">
        <v>0.6</v>
      </c>
      <c r="EU39" s="17">
        <v>89.2</v>
      </c>
      <c r="EV39" s="17">
        <v>79.099999999999994</v>
      </c>
      <c r="EW39" s="17">
        <v>91.1</v>
      </c>
      <c r="EX39" s="17">
        <v>2.9</v>
      </c>
      <c r="EY39" s="17">
        <v>0.9</v>
      </c>
      <c r="EZ39" s="17">
        <v>2.1</v>
      </c>
      <c r="FA39" s="17">
        <v>1.2</v>
      </c>
      <c r="FB39" s="17">
        <v>12.6</v>
      </c>
      <c r="FC39" s="17">
        <v>8.6999999999999993</v>
      </c>
      <c r="FD39" s="17">
        <v>20</v>
      </c>
      <c r="FE39" s="17">
        <v>20</v>
      </c>
      <c r="FF39" s="17">
        <v>8.1999999999999993</v>
      </c>
      <c r="FG39" s="17"/>
      <c r="FH39" s="17"/>
      <c r="FI39" s="17"/>
      <c r="FJ39" s="17"/>
      <c r="FK39" s="17">
        <v>8.6999999999999993</v>
      </c>
      <c r="FL39" s="17">
        <v>6.4</v>
      </c>
      <c r="FM39" s="17">
        <v>16.3</v>
      </c>
      <c r="FN39" s="17">
        <v>7909.1</v>
      </c>
      <c r="FO39" s="15"/>
      <c r="FP39" s="17">
        <v>24.01031</v>
      </c>
      <c r="FQ39" s="17">
        <v>6.7830000000000004</v>
      </c>
      <c r="FR39" s="17">
        <v>11.57</v>
      </c>
      <c r="FS39" s="17">
        <v>13.2</v>
      </c>
      <c r="FT39" s="17">
        <v>23.653839999999999</v>
      </c>
      <c r="FU39" s="17">
        <v>18.96838</v>
      </c>
      <c r="FV39" s="17">
        <v>10.199999999999999</v>
      </c>
      <c r="FW39" s="17">
        <v>16.100000000000001</v>
      </c>
      <c r="FX39" s="17">
        <v>124.48553</v>
      </c>
    </row>
    <row r="40" spans="1:180" ht="24" customHeight="1" x14ac:dyDescent="0.3">
      <c r="A40" s="16" t="s">
        <v>81</v>
      </c>
      <c r="B40" s="16" t="s">
        <v>857</v>
      </c>
      <c r="C40" s="17">
        <v>157.4</v>
      </c>
      <c r="D40" s="17">
        <v>648.29999999999995</v>
      </c>
      <c r="E40" s="17">
        <v>212.1</v>
      </c>
      <c r="F40" s="17">
        <v>3.8</v>
      </c>
      <c r="G40" s="17">
        <v>3.9</v>
      </c>
      <c r="H40" s="17">
        <v>91.9</v>
      </c>
      <c r="I40" s="17">
        <v>174.3</v>
      </c>
      <c r="J40" s="17"/>
      <c r="K40" s="17"/>
      <c r="L40" s="17">
        <v>106.6</v>
      </c>
      <c r="M40" s="17">
        <v>107</v>
      </c>
      <c r="N40" s="17"/>
      <c r="O40" s="17">
        <v>127.5</v>
      </c>
      <c r="P40" s="17">
        <v>108.9</v>
      </c>
      <c r="Q40" s="17">
        <v>69</v>
      </c>
      <c r="R40" s="17">
        <v>552.9</v>
      </c>
      <c r="S40" s="17">
        <v>10.199999999999999</v>
      </c>
      <c r="T40" s="17"/>
      <c r="U40" s="17"/>
      <c r="V40" s="17"/>
      <c r="W40" s="17">
        <v>81.3</v>
      </c>
      <c r="X40" s="17">
        <v>7.6</v>
      </c>
      <c r="Y40" s="17">
        <v>5.2</v>
      </c>
      <c r="Z40" s="17">
        <v>0</v>
      </c>
      <c r="AA40" s="17">
        <v>6.7</v>
      </c>
      <c r="AB40" s="17"/>
      <c r="AC40" s="17">
        <v>75.5</v>
      </c>
      <c r="AD40" s="17"/>
      <c r="AE40" s="17"/>
      <c r="AF40" s="17"/>
      <c r="AG40" s="17"/>
      <c r="AH40" s="17">
        <v>109.3</v>
      </c>
      <c r="AI40" s="17">
        <v>192.9</v>
      </c>
      <c r="AJ40" s="17"/>
      <c r="AK40" s="17">
        <v>60.3</v>
      </c>
      <c r="AL40" s="17"/>
      <c r="AM40" s="17">
        <v>6.4</v>
      </c>
      <c r="AN40" s="17">
        <v>183.3</v>
      </c>
      <c r="AO40" s="17">
        <v>74</v>
      </c>
      <c r="AP40" s="17">
        <v>146.6</v>
      </c>
      <c r="AQ40" s="17">
        <v>41.6</v>
      </c>
      <c r="AR40" s="17">
        <v>18.600000000000001</v>
      </c>
      <c r="AS40" s="17">
        <v>18.899999999999999</v>
      </c>
      <c r="AT40" s="17">
        <v>47.6</v>
      </c>
      <c r="AU40" s="17">
        <v>171.4</v>
      </c>
      <c r="AV40" s="17">
        <v>171</v>
      </c>
      <c r="AW40" s="17">
        <v>177.4</v>
      </c>
      <c r="AX40" s="17">
        <v>106.6</v>
      </c>
      <c r="AY40" s="17">
        <v>43.2</v>
      </c>
      <c r="AZ40" s="17">
        <v>19.8</v>
      </c>
      <c r="BA40" s="17">
        <v>3.8</v>
      </c>
      <c r="BB40" s="17">
        <v>16.899999999999999</v>
      </c>
      <c r="BC40" s="17">
        <v>119.6</v>
      </c>
      <c r="BD40" s="17"/>
      <c r="BE40" s="17"/>
      <c r="BF40" s="17">
        <v>47.5</v>
      </c>
      <c r="BG40" s="17">
        <v>0</v>
      </c>
      <c r="BH40" s="17"/>
      <c r="BI40" s="17">
        <v>45</v>
      </c>
      <c r="BJ40" s="17"/>
      <c r="BK40" s="17"/>
      <c r="BL40" s="17"/>
      <c r="BM40" s="17">
        <v>124.8</v>
      </c>
      <c r="BN40" s="17">
        <v>82</v>
      </c>
      <c r="BO40" s="17">
        <v>81.900000000000006</v>
      </c>
      <c r="BP40" s="17">
        <v>81.5</v>
      </c>
      <c r="BQ40" s="17">
        <v>178.7</v>
      </c>
      <c r="BR40" s="17"/>
      <c r="BS40" s="17"/>
      <c r="BT40" s="17"/>
      <c r="BU40" s="17"/>
      <c r="BV40" s="17"/>
      <c r="BW40" s="17"/>
      <c r="BX40" s="17"/>
      <c r="BY40" s="17"/>
      <c r="BZ40" s="17">
        <v>3.1</v>
      </c>
      <c r="CA40" s="17">
        <v>216.8</v>
      </c>
      <c r="CB40" s="17">
        <v>117.8</v>
      </c>
      <c r="CC40" s="17">
        <v>66</v>
      </c>
      <c r="CD40" s="17">
        <v>72.099999999999994</v>
      </c>
      <c r="CE40" s="17">
        <v>30</v>
      </c>
      <c r="CF40" s="17"/>
      <c r="CG40" s="17"/>
      <c r="CH40" s="17"/>
      <c r="CI40" s="17">
        <v>95.8</v>
      </c>
      <c r="CJ40" s="17">
        <v>95.2</v>
      </c>
      <c r="CK40" s="17">
        <v>116.7</v>
      </c>
      <c r="CL40" s="17">
        <v>102.8</v>
      </c>
      <c r="CM40" s="17"/>
      <c r="CN40" s="17"/>
      <c r="CO40" s="17"/>
      <c r="CP40" s="17"/>
      <c r="CQ40" s="17">
        <v>207.8</v>
      </c>
      <c r="CR40" s="17">
        <v>99</v>
      </c>
      <c r="CS40" s="17">
        <v>7.8</v>
      </c>
      <c r="CT40" s="17">
        <v>3.9</v>
      </c>
      <c r="CU40" s="17">
        <v>18.3</v>
      </c>
      <c r="CV40" s="17">
        <v>0.2</v>
      </c>
      <c r="CW40" s="17">
        <v>37.5</v>
      </c>
      <c r="CX40" s="17">
        <v>71.599999999999994</v>
      </c>
      <c r="CY40" s="17">
        <v>9.6</v>
      </c>
      <c r="CZ40" s="17">
        <v>0.1</v>
      </c>
      <c r="DA40" s="17">
        <v>0</v>
      </c>
      <c r="DB40" s="17">
        <v>10</v>
      </c>
      <c r="DC40" s="17">
        <v>5.6</v>
      </c>
      <c r="DD40" s="17">
        <v>172.2</v>
      </c>
      <c r="DE40" s="17">
        <v>87.3</v>
      </c>
      <c r="DF40" s="17">
        <v>2</v>
      </c>
      <c r="DG40" s="17">
        <v>3.3</v>
      </c>
      <c r="DH40" s="17">
        <v>5</v>
      </c>
      <c r="DI40" s="17">
        <v>20.5</v>
      </c>
      <c r="DJ40" s="17">
        <v>19.399999999999999</v>
      </c>
      <c r="DK40" s="17">
        <v>11.3</v>
      </c>
      <c r="DL40" s="17">
        <v>3.2</v>
      </c>
      <c r="DM40" s="17">
        <v>5.7</v>
      </c>
      <c r="DN40" s="17">
        <v>1</v>
      </c>
      <c r="DO40" s="17">
        <v>1.1000000000000001</v>
      </c>
      <c r="DP40" s="17">
        <v>10.4</v>
      </c>
      <c r="DQ40" s="17">
        <v>37.6</v>
      </c>
      <c r="DR40" s="17">
        <v>0.5</v>
      </c>
      <c r="DS40" s="17">
        <v>3.5</v>
      </c>
      <c r="DT40" s="17">
        <v>13.9</v>
      </c>
      <c r="DU40" s="17">
        <v>1.8</v>
      </c>
      <c r="DV40" s="17"/>
      <c r="DW40" s="17">
        <v>0.1</v>
      </c>
      <c r="DX40" s="17">
        <v>18.600000000000001</v>
      </c>
      <c r="DY40" s="17">
        <v>4.8</v>
      </c>
      <c r="DZ40" s="17">
        <v>13.6</v>
      </c>
      <c r="EA40" s="17">
        <v>19.2</v>
      </c>
      <c r="EB40" s="17">
        <v>2</v>
      </c>
      <c r="EC40" s="17">
        <v>78.8</v>
      </c>
      <c r="ED40" s="17">
        <v>32</v>
      </c>
      <c r="EE40" s="17">
        <v>55.2</v>
      </c>
      <c r="EF40" s="17">
        <v>81.3</v>
      </c>
      <c r="EG40" s="17">
        <v>7.5</v>
      </c>
      <c r="EH40" s="17">
        <v>5.5</v>
      </c>
      <c r="EI40" s="17">
        <v>42.8</v>
      </c>
      <c r="EJ40" s="17">
        <v>14.9</v>
      </c>
      <c r="EK40" s="17">
        <v>4.2</v>
      </c>
      <c r="EL40" s="17">
        <v>7</v>
      </c>
      <c r="EM40" s="17">
        <v>17.5</v>
      </c>
      <c r="EN40" s="17">
        <v>18.5</v>
      </c>
      <c r="EO40" s="17">
        <v>17.5</v>
      </c>
      <c r="EP40" s="17">
        <v>12</v>
      </c>
      <c r="EQ40" s="17">
        <v>218.6</v>
      </c>
      <c r="ER40" s="17">
        <v>11</v>
      </c>
      <c r="ES40" s="17">
        <v>120.6</v>
      </c>
      <c r="ET40" s="17">
        <v>0.6</v>
      </c>
      <c r="EU40" s="17">
        <v>101.4</v>
      </c>
      <c r="EV40" s="17">
        <v>82.5</v>
      </c>
      <c r="EW40" s="17">
        <v>89.8</v>
      </c>
      <c r="EX40" s="17">
        <v>2.7</v>
      </c>
      <c r="EY40" s="17">
        <v>0.9</v>
      </c>
      <c r="EZ40" s="17">
        <v>1.5</v>
      </c>
      <c r="FA40" s="17">
        <v>0.9</v>
      </c>
      <c r="FB40" s="17">
        <v>10.8</v>
      </c>
      <c r="FC40" s="17">
        <v>8.6999999999999993</v>
      </c>
      <c r="FD40" s="17">
        <v>20</v>
      </c>
      <c r="FE40" s="17">
        <v>20</v>
      </c>
      <c r="FF40" s="17">
        <v>10.4</v>
      </c>
      <c r="FG40" s="17"/>
      <c r="FH40" s="17"/>
      <c r="FI40" s="17"/>
      <c r="FJ40" s="17"/>
      <c r="FK40" s="17">
        <v>7.4</v>
      </c>
      <c r="FL40" s="17">
        <v>6.4</v>
      </c>
      <c r="FM40" s="17">
        <v>17.3</v>
      </c>
      <c r="FN40" s="17">
        <v>7892.6</v>
      </c>
      <c r="FO40" s="15"/>
      <c r="FP40" s="17">
        <v>24.005590000000002</v>
      </c>
      <c r="FQ40" s="17">
        <v>6.5739999999999998</v>
      </c>
      <c r="FR40" s="17">
        <v>11.57</v>
      </c>
      <c r="FS40" s="17">
        <v>13.2</v>
      </c>
      <c r="FT40" s="17">
        <v>23.492069999999998</v>
      </c>
      <c r="FU40" s="17">
        <v>18.96669</v>
      </c>
      <c r="FV40" s="17">
        <v>10.3</v>
      </c>
      <c r="FW40" s="17">
        <v>16.100000000000001</v>
      </c>
      <c r="FX40" s="17">
        <v>124.20835</v>
      </c>
    </row>
    <row r="41" spans="1:180" ht="24" customHeight="1" x14ac:dyDescent="0.3">
      <c r="A41" s="16" t="s">
        <v>81</v>
      </c>
      <c r="B41" s="16" t="s">
        <v>858</v>
      </c>
      <c r="C41" s="17">
        <v>156.80000000000001</v>
      </c>
      <c r="D41" s="17">
        <v>651.79999999999995</v>
      </c>
      <c r="E41" s="17">
        <v>213.7</v>
      </c>
      <c r="F41" s="17">
        <v>3.8</v>
      </c>
      <c r="G41" s="17">
        <v>3.7</v>
      </c>
      <c r="H41" s="17">
        <v>92</v>
      </c>
      <c r="I41" s="17">
        <v>172.2</v>
      </c>
      <c r="J41" s="17"/>
      <c r="K41" s="17"/>
      <c r="L41" s="17">
        <v>106.9</v>
      </c>
      <c r="M41" s="17">
        <v>106.7</v>
      </c>
      <c r="N41" s="17"/>
      <c r="O41" s="17">
        <v>129.1</v>
      </c>
      <c r="P41" s="17">
        <v>111.5</v>
      </c>
      <c r="Q41" s="17">
        <v>69.400000000000006</v>
      </c>
      <c r="R41" s="17">
        <v>555.20000000000005</v>
      </c>
      <c r="S41" s="17">
        <v>10.199999999999999</v>
      </c>
      <c r="T41" s="17"/>
      <c r="U41" s="17"/>
      <c r="V41" s="17"/>
      <c r="W41" s="17">
        <v>80.900000000000006</v>
      </c>
      <c r="X41" s="17">
        <v>7.8</v>
      </c>
      <c r="Y41" s="17">
        <v>5.3</v>
      </c>
      <c r="Z41" s="17">
        <v>0</v>
      </c>
      <c r="AA41" s="17">
        <v>6.7</v>
      </c>
      <c r="AB41" s="17"/>
      <c r="AC41" s="17">
        <v>76.7</v>
      </c>
      <c r="AD41" s="17"/>
      <c r="AE41" s="17"/>
      <c r="AF41" s="17"/>
      <c r="AG41" s="17"/>
      <c r="AH41" s="17">
        <v>109.4</v>
      </c>
      <c r="AI41" s="17">
        <v>198.5</v>
      </c>
      <c r="AJ41" s="17"/>
      <c r="AK41" s="17">
        <v>59.8</v>
      </c>
      <c r="AL41" s="17"/>
      <c r="AM41" s="17">
        <v>6.5</v>
      </c>
      <c r="AN41" s="17">
        <v>187.6</v>
      </c>
      <c r="AO41" s="17">
        <v>73</v>
      </c>
      <c r="AP41" s="17">
        <v>151.30000000000001</v>
      </c>
      <c r="AQ41" s="17">
        <v>41.9</v>
      </c>
      <c r="AR41" s="17">
        <v>18.600000000000001</v>
      </c>
      <c r="AS41" s="17">
        <v>18.899999999999999</v>
      </c>
      <c r="AT41" s="17">
        <v>48.1</v>
      </c>
      <c r="AU41" s="17">
        <v>171.4</v>
      </c>
      <c r="AV41" s="17">
        <v>171.9</v>
      </c>
      <c r="AW41" s="17">
        <v>178.7</v>
      </c>
      <c r="AX41" s="17">
        <v>106.6</v>
      </c>
      <c r="AY41" s="17">
        <v>44.8</v>
      </c>
      <c r="AZ41" s="17">
        <v>19.899999999999999</v>
      </c>
      <c r="BA41" s="17">
        <v>3.8</v>
      </c>
      <c r="BB41" s="17">
        <v>16.8</v>
      </c>
      <c r="BC41" s="17">
        <v>115</v>
      </c>
      <c r="BD41" s="17"/>
      <c r="BE41" s="17"/>
      <c r="BF41" s="17">
        <v>47.7</v>
      </c>
      <c r="BG41" s="17">
        <v>0</v>
      </c>
      <c r="BH41" s="17"/>
      <c r="BI41" s="17">
        <v>44.6</v>
      </c>
      <c r="BJ41" s="17"/>
      <c r="BK41" s="17"/>
      <c r="BL41" s="17"/>
      <c r="BM41" s="17">
        <v>124.8</v>
      </c>
      <c r="BN41" s="17">
        <v>89.3</v>
      </c>
      <c r="BO41" s="17">
        <v>89.3</v>
      </c>
      <c r="BP41" s="17">
        <v>89.1</v>
      </c>
      <c r="BQ41" s="17">
        <v>178</v>
      </c>
      <c r="BR41" s="17"/>
      <c r="BS41" s="17"/>
      <c r="BT41" s="17"/>
      <c r="BU41" s="17"/>
      <c r="BV41" s="17"/>
      <c r="BW41" s="17"/>
      <c r="BX41" s="17"/>
      <c r="BY41" s="17"/>
      <c r="BZ41" s="17">
        <v>3.1</v>
      </c>
      <c r="CA41" s="17">
        <v>223.4</v>
      </c>
      <c r="CB41" s="17">
        <v>119.5</v>
      </c>
      <c r="CC41" s="17">
        <v>63</v>
      </c>
      <c r="CD41" s="17">
        <v>72.7</v>
      </c>
      <c r="CE41" s="17">
        <v>30.2</v>
      </c>
      <c r="CF41" s="17"/>
      <c r="CG41" s="17"/>
      <c r="CH41" s="17"/>
      <c r="CI41" s="17">
        <v>95.3</v>
      </c>
      <c r="CJ41" s="17">
        <v>95.4</v>
      </c>
      <c r="CK41" s="17">
        <v>117.5</v>
      </c>
      <c r="CL41" s="17">
        <v>103.3</v>
      </c>
      <c r="CM41" s="17"/>
      <c r="CN41" s="17"/>
      <c r="CO41" s="17"/>
      <c r="CP41" s="17"/>
      <c r="CQ41" s="17">
        <v>207.1</v>
      </c>
      <c r="CR41" s="17">
        <v>99.6</v>
      </c>
      <c r="CS41" s="17">
        <v>7.8</v>
      </c>
      <c r="CT41" s="17">
        <v>3.9</v>
      </c>
      <c r="CU41" s="17">
        <v>18.399999999999999</v>
      </c>
      <c r="CV41" s="17">
        <v>0.3</v>
      </c>
      <c r="CW41" s="17">
        <v>44</v>
      </c>
      <c r="CX41" s="17">
        <v>68.099999999999994</v>
      </c>
      <c r="CY41" s="17">
        <v>7.4</v>
      </c>
      <c r="CZ41" s="17">
        <v>0.3</v>
      </c>
      <c r="DA41" s="17">
        <v>20.5</v>
      </c>
      <c r="DB41" s="17">
        <v>10</v>
      </c>
      <c r="DC41" s="17">
        <v>5.6</v>
      </c>
      <c r="DD41" s="17">
        <v>165.2</v>
      </c>
      <c r="DE41" s="17">
        <v>83.8</v>
      </c>
      <c r="DF41" s="17">
        <v>2</v>
      </c>
      <c r="DG41" s="17">
        <v>3.3</v>
      </c>
      <c r="DH41" s="17">
        <v>5</v>
      </c>
      <c r="DI41" s="17">
        <v>20.3</v>
      </c>
      <c r="DJ41" s="17">
        <v>19.399999999999999</v>
      </c>
      <c r="DK41" s="17">
        <v>11.3</v>
      </c>
      <c r="DL41" s="17">
        <v>3.2</v>
      </c>
      <c r="DM41" s="17">
        <v>5.7</v>
      </c>
      <c r="DN41" s="17">
        <v>0.5</v>
      </c>
      <c r="DO41" s="17">
        <v>0.4</v>
      </c>
      <c r="DP41" s="17">
        <v>11</v>
      </c>
      <c r="DQ41" s="17">
        <v>36.299999999999997</v>
      </c>
      <c r="DR41" s="17">
        <v>0.2</v>
      </c>
      <c r="DS41" s="17">
        <v>3.5</v>
      </c>
      <c r="DT41" s="17">
        <v>13.9</v>
      </c>
      <c r="DU41" s="17">
        <v>1.9</v>
      </c>
      <c r="DV41" s="17"/>
      <c r="DW41" s="17">
        <v>0.1</v>
      </c>
      <c r="DX41" s="17">
        <v>18.3</v>
      </c>
      <c r="DY41" s="17">
        <v>4.8</v>
      </c>
      <c r="DZ41" s="17">
        <v>13.7</v>
      </c>
      <c r="EA41" s="17">
        <v>19.2</v>
      </c>
      <c r="EB41" s="17">
        <v>16.899999999999999</v>
      </c>
      <c r="EC41" s="17">
        <v>80.099999999999994</v>
      </c>
      <c r="ED41" s="17">
        <v>30.8</v>
      </c>
      <c r="EE41" s="17">
        <v>62.2</v>
      </c>
      <c r="EF41" s="17">
        <v>95.1</v>
      </c>
      <c r="EG41" s="17">
        <v>7.3</v>
      </c>
      <c r="EH41" s="17">
        <v>7.1</v>
      </c>
      <c r="EI41" s="17">
        <v>42.4</v>
      </c>
      <c r="EJ41" s="17">
        <v>14.7</v>
      </c>
      <c r="EK41" s="17">
        <v>4.2</v>
      </c>
      <c r="EL41" s="17">
        <v>7</v>
      </c>
      <c r="EM41" s="17">
        <v>17.5</v>
      </c>
      <c r="EN41" s="17">
        <v>18.5</v>
      </c>
      <c r="EO41" s="17">
        <v>17.5</v>
      </c>
      <c r="EP41" s="17">
        <v>11.4</v>
      </c>
      <c r="EQ41" s="17">
        <v>208.6</v>
      </c>
      <c r="ER41" s="17">
        <v>8.9</v>
      </c>
      <c r="ES41" s="17">
        <v>116.6</v>
      </c>
      <c r="ET41" s="17">
        <v>0.6</v>
      </c>
      <c r="EU41" s="17">
        <v>93.2</v>
      </c>
      <c r="EV41" s="17">
        <v>78.2</v>
      </c>
      <c r="EW41" s="17">
        <v>86.8</v>
      </c>
      <c r="EX41" s="17">
        <v>2.4</v>
      </c>
      <c r="EY41" s="17">
        <v>0.9</v>
      </c>
      <c r="EZ41" s="17">
        <v>1.6</v>
      </c>
      <c r="FA41" s="17">
        <v>1.2</v>
      </c>
      <c r="FB41" s="17">
        <v>8.9</v>
      </c>
      <c r="FC41" s="17">
        <v>8.6999999999999993</v>
      </c>
      <c r="FD41" s="17">
        <v>20.100000000000001</v>
      </c>
      <c r="FE41" s="17">
        <v>20</v>
      </c>
      <c r="FF41" s="17">
        <v>8.5</v>
      </c>
      <c r="FG41" s="17"/>
      <c r="FH41" s="17"/>
      <c r="FI41" s="17"/>
      <c r="FJ41" s="17"/>
      <c r="FK41" s="17">
        <v>8.6999999999999993</v>
      </c>
      <c r="FL41" s="17">
        <v>6.5</v>
      </c>
      <c r="FM41" s="17">
        <v>17.3</v>
      </c>
      <c r="FN41" s="17">
        <v>7955.5</v>
      </c>
      <c r="FO41" s="15"/>
      <c r="FP41" s="17">
        <v>24.005890000000001</v>
      </c>
      <c r="FQ41" s="17">
        <v>6.9379999999999997</v>
      </c>
      <c r="FR41" s="17">
        <v>11.571999999999999</v>
      </c>
      <c r="FS41" s="17">
        <v>13.2</v>
      </c>
      <c r="FT41" s="17">
        <v>23.416879999999999</v>
      </c>
      <c r="FU41" s="17">
        <v>18.96472</v>
      </c>
      <c r="FV41" s="17">
        <v>10.4</v>
      </c>
      <c r="FW41" s="17">
        <v>16.100000000000001</v>
      </c>
      <c r="FX41" s="17">
        <v>124.59748999999999</v>
      </c>
    </row>
    <row r="42" spans="1:180" ht="24" customHeight="1" x14ac:dyDescent="0.3">
      <c r="A42" s="18" t="s">
        <v>81</v>
      </c>
      <c r="B42" s="18" t="s">
        <v>859</v>
      </c>
      <c r="C42" s="19">
        <v>157.69999999999999</v>
      </c>
      <c r="D42" s="19">
        <v>650.79999999999995</v>
      </c>
      <c r="E42" s="19">
        <v>213.9</v>
      </c>
      <c r="F42" s="19">
        <v>3.6</v>
      </c>
      <c r="G42" s="19">
        <v>3.9</v>
      </c>
      <c r="H42" s="19">
        <v>92</v>
      </c>
      <c r="I42" s="19">
        <v>172.5</v>
      </c>
      <c r="J42" s="19"/>
      <c r="K42" s="19"/>
      <c r="L42" s="19">
        <v>107.2</v>
      </c>
      <c r="M42" s="19">
        <v>107.2</v>
      </c>
      <c r="N42" s="19"/>
      <c r="O42" s="19">
        <v>129.30000000000001</v>
      </c>
      <c r="P42" s="19">
        <v>205.8</v>
      </c>
      <c r="Q42" s="19">
        <v>105</v>
      </c>
      <c r="R42" s="19">
        <v>550.6</v>
      </c>
      <c r="S42" s="19">
        <v>10.3</v>
      </c>
      <c r="T42" s="19"/>
      <c r="U42" s="19"/>
      <c r="V42" s="19"/>
      <c r="W42" s="19">
        <v>81.3</v>
      </c>
      <c r="X42" s="19">
        <v>7.9</v>
      </c>
      <c r="Y42" s="19">
        <v>5.3</v>
      </c>
      <c r="Z42" s="19">
        <v>0</v>
      </c>
      <c r="AA42" s="19">
        <v>6.7</v>
      </c>
      <c r="AB42" s="19"/>
      <c r="AC42" s="19">
        <v>76.099999999999994</v>
      </c>
      <c r="AD42" s="19"/>
      <c r="AE42" s="19"/>
      <c r="AF42" s="19"/>
      <c r="AG42" s="19"/>
      <c r="AH42" s="19">
        <v>109.4</v>
      </c>
      <c r="AI42" s="19">
        <v>176.2</v>
      </c>
      <c r="AJ42" s="19"/>
      <c r="AK42" s="19">
        <v>60.4</v>
      </c>
      <c r="AL42" s="19"/>
      <c r="AM42" s="19">
        <v>6.5</v>
      </c>
      <c r="AN42" s="19">
        <v>184.2</v>
      </c>
      <c r="AO42" s="19">
        <v>73.3</v>
      </c>
      <c r="AP42" s="19">
        <v>131</v>
      </c>
      <c r="AQ42" s="19">
        <v>42</v>
      </c>
      <c r="AR42" s="19">
        <v>18.600000000000001</v>
      </c>
      <c r="AS42" s="19">
        <v>18.899999999999999</v>
      </c>
      <c r="AT42" s="19">
        <v>48.5</v>
      </c>
      <c r="AU42" s="19">
        <v>173.1</v>
      </c>
      <c r="AV42" s="19">
        <v>173.4</v>
      </c>
      <c r="AW42" s="19">
        <v>177.9</v>
      </c>
      <c r="AX42" s="19">
        <v>106.9</v>
      </c>
      <c r="AY42" s="19">
        <v>45</v>
      </c>
      <c r="AZ42" s="19">
        <v>12.5</v>
      </c>
      <c r="BA42" s="19">
        <v>3.8</v>
      </c>
      <c r="BB42" s="19">
        <v>16.899999999999999</v>
      </c>
      <c r="BC42" s="19">
        <v>134.4</v>
      </c>
      <c r="BD42" s="19"/>
      <c r="BE42" s="19"/>
      <c r="BF42" s="19">
        <v>47.7</v>
      </c>
      <c r="BG42" s="19">
        <v>0</v>
      </c>
      <c r="BH42" s="19"/>
      <c r="BI42" s="19">
        <v>44.5</v>
      </c>
      <c r="BJ42" s="19"/>
      <c r="BK42" s="19"/>
      <c r="BL42" s="19"/>
      <c r="BM42" s="19">
        <v>124.9</v>
      </c>
      <c r="BN42" s="19">
        <v>92.1</v>
      </c>
      <c r="BO42" s="19">
        <v>92.2</v>
      </c>
      <c r="BP42" s="19">
        <v>92.6</v>
      </c>
      <c r="BQ42" s="19">
        <v>190.8</v>
      </c>
      <c r="BR42" s="19"/>
      <c r="BS42" s="19"/>
      <c r="BT42" s="19"/>
      <c r="BU42" s="19"/>
      <c r="BV42" s="19"/>
      <c r="BW42" s="19"/>
      <c r="BX42" s="19"/>
      <c r="BY42" s="19"/>
      <c r="BZ42" s="19">
        <v>3.1</v>
      </c>
      <c r="CA42" s="19">
        <v>144.9</v>
      </c>
      <c r="CB42" s="19">
        <v>78.8</v>
      </c>
      <c r="CC42" s="19">
        <v>63.1</v>
      </c>
      <c r="CD42" s="19">
        <v>77.7</v>
      </c>
      <c r="CE42" s="19">
        <v>30.2</v>
      </c>
      <c r="CF42" s="19"/>
      <c r="CG42" s="19"/>
      <c r="CH42" s="19"/>
      <c r="CI42" s="19">
        <v>95.6</v>
      </c>
      <c r="CJ42" s="19">
        <v>95.6</v>
      </c>
      <c r="CK42" s="19">
        <v>117.3</v>
      </c>
      <c r="CL42" s="19">
        <v>103.3</v>
      </c>
      <c r="CM42" s="19"/>
      <c r="CN42" s="19"/>
      <c r="CO42" s="19"/>
      <c r="CP42" s="19"/>
      <c r="CQ42" s="19">
        <v>207.2</v>
      </c>
      <c r="CR42" s="19">
        <v>100</v>
      </c>
      <c r="CS42" s="19">
        <v>7.8</v>
      </c>
      <c r="CT42" s="19">
        <v>3.9</v>
      </c>
      <c r="CU42" s="19">
        <v>18.399999999999999</v>
      </c>
      <c r="CV42" s="19">
        <v>0.3</v>
      </c>
      <c r="CW42" s="19">
        <v>38.5</v>
      </c>
      <c r="CX42" s="19">
        <v>50.9</v>
      </c>
      <c r="CY42" s="19">
        <v>9</v>
      </c>
      <c r="CZ42" s="19">
        <v>0.3</v>
      </c>
      <c r="DA42" s="19">
        <v>20.5</v>
      </c>
      <c r="DB42" s="19">
        <v>9.9</v>
      </c>
      <c r="DC42" s="19">
        <v>5.7</v>
      </c>
      <c r="DD42" s="19">
        <v>140.80000000000001</v>
      </c>
      <c r="DE42" s="19">
        <v>71.8</v>
      </c>
      <c r="DF42" s="19">
        <v>2</v>
      </c>
      <c r="DG42" s="19">
        <v>3.3</v>
      </c>
      <c r="DH42" s="19">
        <v>5</v>
      </c>
      <c r="DI42" s="19">
        <v>20.5</v>
      </c>
      <c r="DJ42" s="19">
        <v>18.899999999999999</v>
      </c>
      <c r="DK42" s="19">
        <v>11.3</v>
      </c>
      <c r="DL42" s="19">
        <v>3.2</v>
      </c>
      <c r="DM42" s="19">
        <v>5.7</v>
      </c>
      <c r="DN42" s="19">
        <v>0.3</v>
      </c>
      <c r="DO42" s="19">
        <v>0.1</v>
      </c>
      <c r="DP42" s="19">
        <v>14.8</v>
      </c>
      <c r="DQ42" s="19">
        <v>43.8</v>
      </c>
      <c r="DR42" s="19">
        <v>0</v>
      </c>
      <c r="DS42" s="19">
        <v>3.5</v>
      </c>
      <c r="DT42" s="19">
        <v>13.9</v>
      </c>
      <c r="DU42" s="19">
        <v>1.9</v>
      </c>
      <c r="DV42" s="19"/>
      <c r="DW42" s="19">
        <v>0.2</v>
      </c>
      <c r="DX42" s="19">
        <v>18.100000000000001</v>
      </c>
      <c r="DY42" s="19">
        <v>4.8</v>
      </c>
      <c r="DZ42" s="19">
        <v>13.5</v>
      </c>
      <c r="EA42" s="19">
        <v>19.3</v>
      </c>
      <c r="EB42" s="19">
        <v>18.5</v>
      </c>
      <c r="EC42" s="19">
        <v>78.099999999999994</v>
      </c>
      <c r="ED42" s="19">
        <v>23.1</v>
      </c>
      <c r="EE42" s="19">
        <v>82.5</v>
      </c>
      <c r="EF42" s="19">
        <v>103.8</v>
      </c>
      <c r="EG42" s="19">
        <v>11.4</v>
      </c>
      <c r="EH42" s="19">
        <v>7.6</v>
      </c>
      <c r="EI42" s="19">
        <v>40.9</v>
      </c>
      <c r="EJ42" s="19">
        <v>14.5</v>
      </c>
      <c r="EK42" s="19">
        <v>4.2</v>
      </c>
      <c r="EL42" s="19">
        <v>7</v>
      </c>
      <c r="EM42" s="19">
        <v>17.5</v>
      </c>
      <c r="EN42" s="19">
        <v>18.5</v>
      </c>
      <c r="EO42" s="19">
        <v>17.5</v>
      </c>
      <c r="EP42" s="19">
        <v>9.3000000000000007</v>
      </c>
      <c r="EQ42" s="19">
        <v>182.8</v>
      </c>
      <c r="ER42" s="19">
        <v>6.4</v>
      </c>
      <c r="ES42" s="19">
        <v>86.5</v>
      </c>
      <c r="ET42" s="19">
        <v>0.6</v>
      </c>
      <c r="EU42" s="19">
        <v>120</v>
      </c>
      <c r="EV42" s="19">
        <v>98.8</v>
      </c>
      <c r="EW42" s="19">
        <v>75.3</v>
      </c>
      <c r="EX42" s="19">
        <v>2.9</v>
      </c>
      <c r="EY42" s="19">
        <v>0.9</v>
      </c>
      <c r="EZ42" s="19">
        <v>2.4</v>
      </c>
      <c r="FA42" s="19">
        <v>1.5</v>
      </c>
      <c r="FB42" s="19">
        <v>6.6</v>
      </c>
      <c r="FC42" s="19">
        <v>8.9</v>
      </c>
      <c r="FD42" s="19">
        <v>20</v>
      </c>
      <c r="FE42" s="19">
        <v>20</v>
      </c>
      <c r="FF42" s="19">
        <v>9.8000000000000007</v>
      </c>
      <c r="FG42" s="19"/>
      <c r="FH42" s="19"/>
      <c r="FI42" s="19"/>
      <c r="FJ42" s="19"/>
      <c r="FK42" s="19">
        <v>8.5</v>
      </c>
      <c r="FL42" s="19">
        <v>6.5</v>
      </c>
      <c r="FM42" s="19">
        <v>17.600000000000001</v>
      </c>
      <c r="FN42" s="19">
        <v>7913.9</v>
      </c>
      <c r="FO42" s="15"/>
      <c r="FP42" s="19">
        <v>24.005500000000001</v>
      </c>
      <c r="FQ42" s="19">
        <v>7.5090000000000003</v>
      </c>
      <c r="FR42" s="19">
        <v>11.568</v>
      </c>
      <c r="FS42" s="19">
        <v>13.2</v>
      </c>
      <c r="FT42" s="19">
        <v>23.58672</v>
      </c>
      <c r="FU42" s="19">
        <v>18.963699999999999</v>
      </c>
      <c r="FV42" s="19">
        <v>10.4</v>
      </c>
      <c r="FW42" s="19">
        <v>16</v>
      </c>
      <c r="FX42" s="19">
        <v>125.23291999999999</v>
      </c>
    </row>
    <row r="43" spans="1:180" ht="24" customHeight="1" x14ac:dyDescent="0.3">
      <c r="A43" s="13" t="s">
        <v>81</v>
      </c>
      <c r="B43" s="13" t="s">
        <v>860</v>
      </c>
      <c r="C43" s="14">
        <v>156.69999999999999</v>
      </c>
      <c r="D43" s="14">
        <v>655.5</v>
      </c>
      <c r="E43" s="14">
        <v>215.9</v>
      </c>
      <c r="F43" s="14">
        <v>3.7</v>
      </c>
      <c r="G43" s="14">
        <v>3.7</v>
      </c>
      <c r="H43" s="14">
        <v>92</v>
      </c>
      <c r="I43" s="14">
        <v>174.4</v>
      </c>
      <c r="J43" s="14"/>
      <c r="K43" s="14"/>
      <c r="L43" s="14">
        <v>107.1</v>
      </c>
      <c r="M43" s="14">
        <v>107.2</v>
      </c>
      <c r="N43" s="14"/>
      <c r="O43" s="14">
        <v>129.80000000000001</v>
      </c>
      <c r="P43" s="14">
        <v>203.3</v>
      </c>
      <c r="Q43" s="14">
        <v>106.2</v>
      </c>
      <c r="R43" s="14">
        <v>566.70000000000005</v>
      </c>
      <c r="S43" s="14">
        <v>10.199999999999999</v>
      </c>
      <c r="T43" s="14"/>
      <c r="U43" s="14"/>
      <c r="V43" s="14"/>
      <c r="W43" s="14">
        <v>81.400000000000006</v>
      </c>
      <c r="X43" s="14">
        <v>8.3000000000000007</v>
      </c>
      <c r="Y43" s="14">
        <v>5.4</v>
      </c>
      <c r="Z43" s="14">
        <v>0</v>
      </c>
      <c r="AA43" s="14">
        <v>6.8</v>
      </c>
      <c r="AB43" s="14"/>
      <c r="AC43" s="14">
        <v>77.5</v>
      </c>
      <c r="AD43" s="14"/>
      <c r="AE43" s="14"/>
      <c r="AF43" s="14"/>
      <c r="AG43" s="14"/>
      <c r="AH43" s="14">
        <v>109.7</v>
      </c>
      <c r="AI43" s="14">
        <v>183.9</v>
      </c>
      <c r="AJ43" s="14"/>
      <c r="AK43" s="14">
        <v>61.7</v>
      </c>
      <c r="AL43" s="14"/>
      <c r="AM43" s="14">
        <v>6.5</v>
      </c>
      <c r="AN43" s="14">
        <v>206.8</v>
      </c>
      <c r="AO43" s="14">
        <v>74.2</v>
      </c>
      <c r="AP43" s="14">
        <v>151.9</v>
      </c>
      <c r="AQ43" s="14">
        <v>42.1</v>
      </c>
      <c r="AR43" s="14">
        <v>18.8</v>
      </c>
      <c r="AS43" s="14">
        <v>18.899999999999999</v>
      </c>
      <c r="AT43" s="14">
        <v>48.7</v>
      </c>
      <c r="AU43" s="14">
        <v>173.4</v>
      </c>
      <c r="AV43" s="14">
        <v>173.4</v>
      </c>
      <c r="AW43" s="14">
        <v>179</v>
      </c>
      <c r="AX43" s="14">
        <v>107.9</v>
      </c>
      <c r="AY43" s="14">
        <v>44.9</v>
      </c>
      <c r="AZ43" s="14">
        <v>20</v>
      </c>
      <c r="BA43" s="14">
        <v>3.8</v>
      </c>
      <c r="BB43" s="14">
        <v>17</v>
      </c>
      <c r="BC43" s="14">
        <v>137.19999999999999</v>
      </c>
      <c r="BD43" s="14"/>
      <c r="BE43" s="14"/>
      <c r="BF43" s="14">
        <v>47.9</v>
      </c>
      <c r="BG43" s="14">
        <v>0</v>
      </c>
      <c r="BH43" s="14"/>
      <c r="BI43" s="14">
        <v>44.8</v>
      </c>
      <c r="BJ43" s="14"/>
      <c r="BK43" s="14"/>
      <c r="BL43" s="14"/>
      <c r="BM43" s="14">
        <v>125</v>
      </c>
      <c r="BN43" s="14">
        <v>147.4</v>
      </c>
      <c r="BO43" s="14">
        <v>147.19999999999999</v>
      </c>
      <c r="BP43" s="14">
        <v>144.30000000000001</v>
      </c>
      <c r="BQ43" s="14">
        <v>224.1</v>
      </c>
      <c r="BR43" s="14"/>
      <c r="BS43" s="14"/>
      <c r="BT43" s="14"/>
      <c r="BU43" s="14"/>
      <c r="BV43" s="14"/>
      <c r="BW43" s="14"/>
      <c r="BX43" s="14"/>
      <c r="BY43" s="14"/>
      <c r="BZ43" s="14">
        <v>3.1</v>
      </c>
      <c r="CA43" s="14">
        <v>241.9</v>
      </c>
      <c r="CB43" s="14">
        <v>95.4</v>
      </c>
      <c r="CC43" s="14">
        <v>63.3</v>
      </c>
      <c r="CD43" s="14">
        <v>77.5</v>
      </c>
      <c r="CE43" s="14">
        <v>30.4</v>
      </c>
      <c r="CF43" s="14"/>
      <c r="CG43" s="14"/>
      <c r="CH43" s="14"/>
      <c r="CI43" s="14">
        <v>95.6</v>
      </c>
      <c r="CJ43" s="14">
        <v>95.4</v>
      </c>
      <c r="CK43" s="14">
        <v>117.6</v>
      </c>
      <c r="CL43" s="14">
        <v>103.1</v>
      </c>
      <c r="CM43" s="14"/>
      <c r="CN43" s="14"/>
      <c r="CO43" s="14"/>
      <c r="CP43" s="14"/>
      <c r="CQ43" s="14">
        <v>207.2</v>
      </c>
      <c r="CR43" s="14">
        <v>100.1</v>
      </c>
      <c r="CS43" s="14">
        <v>7.8</v>
      </c>
      <c r="CT43" s="14">
        <v>4</v>
      </c>
      <c r="CU43" s="14">
        <v>18.2</v>
      </c>
      <c r="CV43" s="14">
        <v>0.2</v>
      </c>
      <c r="CW43" s="14">
        <v>35.200000000000003</v>
      </c>
      <c r="CX43" s="14">
        <v>18</v>
      </c>
      <c r="CY43" s="14">
        <v>6.6</v>
      </c>
      <c r="CZ43" s="14">
        <v>0.1</v>
      </c>
      <c r="DA43" s="14">
        <v>20.6</v>
      </c>
      <c r="DB43" s="14">
        <v>9.9</v>
      </c>
      <c r="DC43" s="14">
        <v>5.7</v>
      </c>
      <c r="DD43" s="14">
        <v>69.599999999999994</v>
      </c>
      <c r="DE43" s="14">
        <v>35.799999999999997</v>
      </c>
      <c r="DF43" s="14">
        <v>2</v>
      </c>
      <c r="DG43" s="14">
        <v>3.3</v>
      </c>
      <c r="DH43" s="14">
        <v>5</v>
      </c>
      <c r="DI43" s="14">
        <v>20.7</v>
      </c>
      <c r="DJ43" s="14">
        <v>18.7</v>
      </c>
      <c r="DK43" s="14">
        <v>11.3</v>
      </c>
      <c r="DL43" s="14">
        <v>3.2</v>
      </c>
      <c r="DM43" s="14">
        <v>5.7</v>
      </c>
      <c r="DN43" s="14">
        <v>0.2</v>
      </c>
      <c r="DO43" s="14">
        <v>0</v>
      </c>
      <c r="DP43" s="14">
        <v>14</v>
      </c>
      <c r="DQ43" s="14">
        <v>52</v>
      </c>
      <c r="DR43" s="14">
        <v>0</v>
      </c>
      <c r="DS43" s="14">
        <v>3.5</v>
      </c>
      <c r="DT43" s="14">
        <v>14.1</v>
      </c>
      <c r="DU43" s="14">
        <v>2</v>
      </c>
      <c r="DV43" s="14"/>
      <c r="DW43" s="14">
        <v>0.1</v>
      </c>
      <c r="DX43" s="14">
        <v>18</v>
      </c>
      <c r="DY43" s="14">
        <v>4.8</v>
      </c>
      <c r="DZ43" s="14">
        <v>13.7</v>
      </c>
      <c r="EA43" s="14">
        <v>19.399999999999999</v>
      </c>
      <c r="EB43" s="14">
        <v>22.2</v>
      </c>
      <c r="EC43" s="14">
        <v>76.900000000000006</v>
      </c>
      <c r="ED43" s="14">
        <v>12.4</v>
      </c>
      <c r="EE43" s="14">
        <v>95.7</v>
      </c>
      <c r="EF43" s="14">
        <v>103</v>
      </c>
      <c r="EG43" s="14">
        <v>16.600000000000001</v>
      </c>
      <c r="EH43" s="14">
        <v>11.5</v>
      </c>
      <c r="EI43" s="14">
        <v>36.200000000000003</v>
      </c>
      <c r="EJ43" s="14">
        <v>14.5</v>
      </c>
      <c r="EK43" s="14">
        <v>4.2</v>
      </c>
      <c r="EL43" s="14">
        <v>6.8</v>
      </c>
      <c r="EM43" s="14">
        <v>17</v>
      </c>
      <c r="EN43" s="14">
        <v>18.5</v>
      </c>
      <c r="EO43" s="14">
        <v>17.5</v>
      </c>
      <c r="EP43" s="14">
        <v>7.8</v>
      </c>
      <c r="EQ43" s="14">
        <v>104</v>
      </c>
      <c r="ER43" s="14">
        <v>3.7</v>
      </c>
      <c r="ES43" s="14">
        <v>23.7</v>
      </c>
      <c r="ET43" s="14">
        <v>0.6</v>
      </c>
      <c r="EU43" s="14">
        <v>119.2</v>
      </c>
      <c r="EV43" s="14">
        <v>103.1</v>
      </c>
      <c r="EW43" s="14">
        <v>28.4</v>
      </c>
      <c r="EX43" s="14">
        <v>3</v>
      </c>
      <c r="EY43" s="14">
        <v>0.9</v>
      </c>
      <c r="EZ43" s="14">
        <v>2.2000000000000002</v>
      </c>
      <c r="FA43" s="14">
        <v>1.3</v>
      </c>
      <c r="FB43" s="14">
        <v>4.2</v>
      </c>
      <c r="FC43" s="14">
        <v>8.5</v>
      </c>
      <c r="FD43" s="14">
        <v>20.2</v>
      </c>
      <c r="FE43" s="14">
        <v>20.2</v>
      </c>
      <c r="FF43" s="14">
        <v>10.8</v>
      </c>
      <c r="FG43" s="14"/>
      <c r="FH43" s="14"/>
      <c r="FI43" s="14"/>
      <c r="FJ43" s="14"/>
      <c r="FK43" s="14">
        <v>8.4</v>
      </c>
      <c r="FL43" s="14">
        <v>6.5</v>
      </c>
      <c r="FM43" s="14">
        <v>17.399999999999999</v>
      </c>
      <c r="FN43" s="14">
        <v>7993.4</v>
      </c>
      <c r="FO43" s="15"/>
      <c r="FP43" s="14">
        <v>24.009450000000001</v>
      </c>
      <c r="FQ43" s="14">
        <v>7.7039999999999997</v>
      </c>
      <c r="FR43" s="14">
        <v>11.602</v>
      </c>
      <c r="FS43" s="14">
        <v>13.2</v>
      </c>
      <c r="FT43" s="14">
        <v>23.919560000000001</v>
      </c>
      <c r="FU43" s="14">
        <v>18.962679999999999</v>
      </c>
      <c r="FV43" s="14">
        <v>10.199999999999999</v>
      </c>
      <c r="FW43" s="14">
        <v>16</v>
      </c>
      <c r="FX43" s="14">
        <v>125.59769</v>
      </c>
    </row>
    <row r="44" spans="1:180" ht="24" customHeight="1" x14ac:dyDescent="0.3">
      <c r="A44" s="16" t="s">
        <v>81</v>
      </c>
      <c r="B44" s="16" t="s">
        <v>861</v>
      </c>
      <c r="C44" s="17">
        <v>158.1</v>
      </c>
      <c r="D44" s="17">
        <v>649.5</v>
      </c>
      <c r="E44" s="17">
        <v>212.7</v>
      </c>
      <c r="F44" s="17">
        <v>3.6</v>
      </c>
      <c r="G44" s="17">
        <v>3.9</v>
      </c>
      <c r="H44" s="17">
        <v>92.1</v>
      </c>
      <c r="I44" s="17">
        <v>172</v>
      </c>
      <c r="J44" s="17"/>
      <c r="K44" s="17"/>
      <c r="L44" s="17">
        <v>152.80000000000001</v>
      </c>
      <c r="M44" s="17">
        <v>152.80000000000001</v>
      </c>
      <c r="N44" s="17"/>
      <c r="O44" s="17">
        <v>143.4</v>
      </c>
      <c r="P44" s="17">
        <v>203.5</v>
      </c>
      <c r="Q44" s="17">
        <v>107</v>
      </c>
      <c r="R44" s="17">
        <v>552.9</v>
      </c>
      <c r="S44" s="17">
        <v>10.199999999999999</v>
      </c>
      <c r="T44" s="17"/>
      <c r="U44" s="17"/>
      <c r="V44" s="17"/>
      <c r="W44" s="17">
        <v>81.3</v>
      </c>
      <c r="X44" s="17">
        <v>7.7</v>
      </c>
      <c r="Y44" s="17">
        <v>5.2</v>
      </c>
      <c r="Z44" s="17">
        <v>0</v>
      </c>
      <c r="AA44" s="17">
        <v>6.7</v>
      </c>
      <c r="AB44" s="17"/>
      <c r="AC44" s="17">
        <v>75.599999999999994</v>
      </c>
      <c r="AD44" s="17"/>
      <c r="AE44" s="17"/>
      <c r="AF44" s="17"/>
      <c r="AG44" s="17"/>
      <c r="AH44" s="17">
        <v>109.3</v>
      </c>
      <c r="AI44" s="17">
        <v>199.8</v>
      </c>
      <c r="AJ44" s="17"/>
      <c r="AK44" s="17">
        <v>60.7</v>
      </c>
      <c r="AL44" s="17"/>
      <c r="AM44" s="17">
        <v>6.5</v>
      </c>
      <c r="AN44" s="17">
        <v>184.6</v>
      </c>
      <c r="AO44" s="17">
        <v>74.3</v>
      </c>
      <c r="AP44" s="17">
        <v>151.4</v>
      </c>
      <c r="AQ44" s="17">
        <v>41.6</v>
      </c>
      <c r="AR44" s="17">
        <v>18.600000000000001</v>
      </c>
      <c r="AS44" s="17">
        <v>18.899999999999999</v>
      </c>
      <c r="AT44" s="17">
        <v>48.2</v>
      </c>
      <c r="AU44" s="17">
        <v>172.6</v>
      </c>
      <c r="AV44" s="17">
        <v>172.9</v>
      </c>
      <c r="AW44" s="17">
        <v>177.9</v>
      </c>
      <c r="AX44" s="17">
        <v>106.8</v>
      </c>
      <c r="AY44" s="17">
        <v>38</v>
      </c>
      <c r="AZ44" s="17">
        <v>21</v>
      </c>
      <c r="BA44" s="17">
        <v>3.8</v>
      </c>
      <c r="BB44" s="17">
        <v>17</v>
      </c>
      <c r="BC44" s="17">
        <v>107</v>
      </c>
      <c r="BD44" s="17"/>
      <c r="BE44" s="17"/>
      <c r="BF44" s="17">
        <v>47.6</v>
      </c>
      <c r="BG44" s="17">
        <v>0</v>
      </c>
      <c r="BH44" s="17"/>
      <c r="BI44" s="17">
        <v>45.1</v>
      </c>
      <c r="BJ44" s="17"/>
      <c r="BK44" s="17"/>
      <c r="BL44" s="17"/>
      <c r="BM44" s="17">
        <v>124.7</v>
      </c>
      <c r="BN44" s="17">
        <v>153</v>
      </c>
      <c r="BO44" s="17">
        <v>152.9</v>
      </c>
      <c r="BP44" s="17">
        <v>156.4</v>
      </c>
      <c r="BQ44" s="17">
        <v>255.9</v>
      </c>
      <c r="BR44" s="17"/>
      <c r="BS44" s="17"/>
      <c r="BT44" s="17"/>
      <c r="BU44" s="17"/>
      <c r="BV44" s="17"/>
      <c r="BW44" s="17"/>
      <c r="BX44" s="17"/>
      <c r="BY44" s="17"/>
      <c r="BZ44" s="17">
        <v>3.1</v>
      </c>
      <c r="CA44" s="17">
        <v>167.9</v>
      </c>
      <c r="CB44" s="17">
        <v>90.2</v>
      </c>
      <c r="CC44" s="17">
        <v>63</v>
      </c>
      <c r="CD44" s="17">
        <v>77.5</v>
      </c>
      <c r="CE44" s="17">
        <v>30</v>
      </c>
      <c r="CF44" s="17"/>
      <c r="CG44" s="17"/>
      <c r="CH44" s="17"/>
      <c r="CI44" s="17">
        <v>140.80000000000001</v>
      </c>
      <c r="CJ44" s="17">
        <v>143.30000000000001</v>
      </c>
      <c r="CK44" s="17">
        <v>144.80000000000001</v>
      </c>
      <c r="CL44" s="17">
        <v>103.8</v>
      </c>
      <c r="CM44" s="17"/>
      <c r="CN44" s="17"/>
      <c r="CO44" s="17"/>
      <c r="CP44" s="17"/>
      <c r="CQ44" s="17">
        <v>208.1</v>
      </c>
      <c r="CR44" s="17">
        <v>100.5</v>
      </c>
      <c r="CS44" s="17">
        <v>7.8</v>
      </c>
      <c r="CT44" s="17">
        <v>4</v>
      </c>
      <c r="CU44" s="17">
        <v>18</v>
      </c>
      <c r="CV44" s="17">
        <v>0.1</v>
      </c>
      <c r="CW44" s="17">
        <v>36.299999999999997</v>
      </c>
      <c r="CX44" s="17">
        <v>3.3</v>
      </c>
      <c r="CY44" s="17">
        <v>5.5</v>
      </c>
      <c r="CZ44" s="17">
        <v>0.1</v>
      </c>
      <c r="DA44" s="17">
        <v>20.5</v>
      </c>
      <c r="DB44" s="17">
        <v>10</v>
      </c>
      <c r="DC44" s="17">
        <v>5.6</v>
      </c>
      <c r="DD44" s="17">
        <v>19.3</v>
      </c>
      <c r="DE44" s="17">
        <v>9.3000000000000007</v>
      </c>
      <c r="DF44" s="17">
        <v>2</v>
      </c>
      <c r="DG44" s="17">
        <v>3.3</v>
      </c>
      <c r="DH44" s="17">
        <v>5.0999999999999996</v>
      </c>
      <c r="DI44" s="17">
        <v>20.3</v>
      </c>
      <c r="DJ44" s="17">
        <v>18.7</v>
      </c>
      <c r="DK44" s="17">
        <v>11.3</v>
      </c>
      <c r="DL44" s="17">
        <v>3.2</v>
      </c>
      <c r="DM44" s="17">
        <v>5.7</v>
      </c>
      <c r="DN44" s="17">
        <v>0</v>
      </c>
      <c r="DO44" s="17">
        <v>0</v>
      </c>
      <c r="DP44" s="17">
        <v>15.4</v>
      </c>
      <c r="DQ44" s="17">
        <v>51.4</v>
      </c>
      <c r="DR44" s="17">
        <v>0</v>
      </c>
      <c r="DS44" s="17">
        <v>3.5</v>
      </c>
      <c r="DT44" s="17">
        <v>13.9</v>
      </c>
      <c r="DU44" s="17">
        <v>2</v>
      </c>
      <c r="DV44" s="17"/>
      <c r="DW44" s="17">
        <v>0.1</v>
      </c>
      <c r="DX44" s="17">
        <v>17.600000000000001</v>
      </c>
      <c r="DY44" s="17">
        <v>4.8</v>
      </c>
      <c r="DZ44" s="17">
        <v>13.1</v>
      </c>
      <c r="EA44" s="17">
        <v>19.100000000000001</v>
      </c>
      <c r="EB44" s="17">
        <v>23.6</v>
      </c>
      <c r="EC44" s="17">
        <v>70.400000000000006</v>
      </c>
      <c r="ED44" s="17">
        <v>2.7</v>
      </c>
      <c r="EE44" s="17">
        <v>106.3</v>
      </c>
      <c r="EF44" s="17">
        <v>104.4</v>
      </c>
      <c r="EG44" s="17">
        <v>14.3</v>
      </c>
      <c r="EH44" s="17">
        <v>10</v>
      </c>
      <c r="EI44" s="17">
        <v>18.899999999999999</v>
      </c>
      <c r="EJ44" s="17">
        <v>14.5</v>
      </c>
      <c r="EK44" s="17">
        <v>4.2</v>
      </c>
      <c r="EL44" s="17">
        <v>6.4</v>
      </c>
      <c r="EM44" s="17">
        <v>17</v>
      </c>
      <c r="EN44" s="17">
        <v>18</v>
      </c>
      <c r="EO44" s="17">
        <v>17.5</v>
      </c>
      <c r="EP44" s="17">
        <v>6.6</v>
      </c>
      <c r="EQ44" s="17">
        <v>24.9</v>
      </c>
      <c r="ER44" s="17">
        <v>0.9</v>
      </c>
      <c r="ES44" s="17">
        <v>2.2999999999999998</v>
      </c>
      <c r="ET44" s="17">
        <v>0.6</v>
      </c>
      <c r="EU44" s="17">
        <v>114.9</v>
      </c>
      <c r="EV44" s="17">
        <v>103.5</v>
      </c>
      <c r="EW44" s="17">
        <v>2.1</v>
      </c>
      <c r="EX44" s="17">
        <v>3</v>
      </c>
      <c r="EY44" s="17">
        <v>0.9</v>
      </c>
      <c r="EZ44" s="17">
        <v>2.2000000000000002</v>
      </c>
      <c r="FA44" s="17">
        <v>1.5</v>
      </c>
      <c r="FB44" s="17">
        <v>1.6</v>
      </c>
      <c r="FC44" s="17">
        <v>8.5</v>
      </c>
      <c r="FD44" s="17">
        <v>20</v>
      </c>
      <c r="FE44" s="17">
        <v>20</v>
      </c>
      <c r="FF44" s="17">
        <v>10.6</v>
      </c>
      <c r="FG44" s="17"/>
      <c r="FH44" s="17"/>
      <c r="FI44" s="17"/>
      <c r="FJ44" s="17"/>
      <c r="FK44" s="17">
        <v>8.5</v>
      </c>
      <c r="FL44" s="17">
        <v>6.5</v>
      </c>
      <c r="FM44" s="17">
        <v>17.8</v>
      </c>
      <c r="FN44" s="17">
        <v>7865.9</v>
      </c>
      <c r="FO44" s="15"/>
      <c r="FP44" s="17">
        <v>24.00601</v>
      </c>
      <c r="FQ44" s="17">
        <v>7.9290000000000003</v>
      </c>
      <c r="FR44" s="17">
        <v>11.606</v>
      </c>
      <c r="FS44" s="17">
        <v>13.2</v>
      </c>
      <c r="FT44" s="17">
        <v>24.28106</v>
      </c>
      <c r="FU44" s="17">
        <v>18.961069999999999</v>
      </c>
      <c r="FV44" s="17">
        <v>10.199999999999999</v>
      </c>
      <c r="FW44" s="17">
        <v>16</v>
      </c>
      <c r="FX44" s="17">
        <v>126.18313999999999</v>
      </c>
    </row>
    <row r="45" spans="1:180" ht="24" customHeight="1" x14ac:dyDescent="0.3">
      <c r="A45" s="16" t="s">
        <v>81</v>
      </c>
      <c r="B45" s="16" t="s">
        <v>862</v>
      </c>
      <c r="C45" s="17">
        <v>155.30000000000001</v>
      </c>
      <c r="D45" s="17">
        <v>650.29999999999995</v>
      </c>
      <c r="E45" s="17">
        <v>212.6</v>
      </c>
      <c r="F45" s="17">
        <v>3.8</v>
      </c>
      <c r="G45" s="17">
        <v>3.7</v>
      </c>
      <c r="H45" s="17">
        <v>91.6</v>
      </c>
      <c r="I45" s="17">
        <v>170</v>
      </c>
      <c r="J45" s="17"/>
      <c r="K45" s="17"/>
      <c r="L45" s="17">
        <v>144.9</v>
      </c>
      <c r="M45" s="17">
        <v>143.30000000000001</v>
      </c>
      <c r="N45" s="17"/>
      <c r="O45" s="17">
        <v>158.80000000000001</v>
      </c>
      <c r="P45" s="17">
        <v>203.7</v>
      </c>
      <c r="Q45" s="17">
        <v>107.2</v>
      </c>
      <c r="R45" s="17">
        <v>552.5</v>
      </c>
      <c r="S45" s="17">
        <v>10.199999999999999</v>
      </c>
      <c r="T45" s="17"/>
      <c r="U45" s="17"/>
      <c r="V45" s="17"/>
      <c r="W45" s="17">
        <v>81.3</v>
      </c>
      <c r="X45" s="17">
        <v>7.7</v>
      </c>
      <c r="Y45" s="17">
        <v>5.3</v>
      </c>
      <c r="Z45" s="17">
        <v>0</v>
      </c>
      <c r="AA45" s="17">
        <v>6.7</v>
      </c>
      <c r="AB45" s="17"/>
      <c r="AC45" s="17">
        <v>76.099999999999994</v>
      </c>
      <c r="AD45" s="17"/>
      <c r="AE45" s="17"/>
      <c r="AF45" s="17"/>
      <c r="AG45" s="17"/>
      <c r="AH45" s="17">
        <v>109.4</v>
      </c>
      <c r="AI45" s="17">
        <v>188.4</v>
      </c>
      <c r="AJ45" s="17"/>
      <c r="AK45" s="17">
        <v>53.6</v>
      </c>
      <c r="AL45" s="17"/>
      <c r="AM45" s="17">
        <v>6.5</v>
      </c>
      <c r="AN45" s="17">
        <v>202</v>
      </c>
      <c r="AO45" s="17">
        <v>72.3</v>
      </c>
      <c r="AP45" s="17">
        <v>150.80000000000001</v>
      </c>
      <c r="AQ45" s="17">
        <v>41.8</v>
      </c>
      <c r="AR45" s="17">
        <v>18.600000000000001</v>
      </c>
      <c r="AS45" s="17">
        <v>18.8</v>
      </c>
      <c r="AT45" s="17">
        <v>47.5</v>
      </c>
      <c r="AU45" s="17">
        <v>171</v>
      </c>
      <c r="AV45" s="17">
        <v>170.9</v>
      </c>
      <c r="AW45" s="17">
        <v>177.3</v>
      </c>
      <c r="AX45" s="17">
        <v>106.7</v>
      </c>
      <c r="AY45" s="17">
        <v>39.700000000000003</v>
      </c>
      <c r="AZ45" s="17">
        <v>16.2</v>
      </c>
      <c r="BA45" s="17">
        <v>3.8</v>
      </c>
      <c r="BB45" s="17">
        <v>16.7</v>
      </c>
      <c r="BC45" s="17">
        <v>149.1</v>
      </c>
      <c r="BD45" s="17"/>
      <c r="BE45" s="17"/>
      <c r="BF45" s="17">
        <v>47.3</v>
      </c>
      <c r="BG45" s="17">
        <v>0</v>
      </c>
      <c r="BH45" s="17"/>
      <c r="BI45" s="17">
        <v>45.2</v>
      </c>
      <c r="BJ45" s="17"/>
      <c r="BK45" s="17"/>
      <c r="BL45" s="17"/>
      <c r="BM45" s="17">
        <v>124.6</v>
      </c>
      <c r="BN45" s="17">
        <v>169.6</v>
      </c>
      <c r="BO45" s="17">
        <v>167.2</v>
      </c>
      <c r="BP45" s="17">
        <v>170.1</v>
      </c>
      <c r="BQ45" s="17">
        <v>257.60000000000002</v>
      </c>
      <c r="BR45" s="17"/>
      <c r="BS45" s="17"/>
      <c r="BT45" s="17"/>
      <c r="BU45" s="17"/>
      <c r="BV45" s="17"/>
      <c r="BW45" s="17"/>
      <c r="BX45" s="17"/>
      <c r="BY45" s="17"/>
      <c r="BZ45" s="17">
        <v>3.1</v>
      </c>
      <c r="CA45" s="17">
        <v>197</v>
      </c>
      <c r="CB45" s="17">
        <v>93</v>
      </c>
      <c r="CC45" s="17">
        <v>62.7</v>
      </c>
      <c r="CD45" s="17">
        <v>77.099999999999994</v>
      </c>
      <c r="CE45" s="17">
        <v>30.1</v>
      </c>
      <c r="CF45" s="17"/>
      <c r="CG45" s="17"/>
      <c r="CH45" s="17"/>
      <c r="CI45" s="17">
        <v>139.19999999999999</v>
      </c>
      <c r="CJ45" s="17">
        <v>141.5</v>
      </c>
      <c r="CK45" s="17">
        <v>147.19999999999999</v>
      </c>
      <c r="CL45" s="17">
        <v>102.6</v>
      </c>
      <c r="CM45" s="17"/>
      <c r="CN45" s="17"/>
      <c r="CO45" s="17"/>
      <c r="CP45" s="17"/>
      <c r="CQ45" s="17">
        <v>208.6</v>
      </c>
      <c r="CR45" s="17">
        <v>100.7</v>
      </c>
      <c r="CS45" s="17">
        <v>7.8</v>
      </c>
      <c r="CT45" s="17">
        <v>4</v>
      </c>
      <c r="CU45" s="17">
        <v>18</v>
      </c>
      <c r="CV45" s="17">
        <v>0</v>
      </c>
      <c r="CW45" s="17">
        <v>36.299999999999997</v>
      </c>
      <c r="CX45" s="17">
        <v>0</v>
      </c>
      <c r="CY45" s="17">
        <v>3.9</v>
      </c>
      <c r="CZ45" s="17">
        <v>0</v>
      </c>
      <c r="DA45" s="17">
        <v>20.399999999999999</v>
      </c>
      <c r="DB45" s="17">
        <v>9.9</v>
      </c>
      <c r="DC45" s="17">
        <v>5.5</v>
      </c>
      <c r="DD45" s="17">
        <v>0.2</v>
      </c>
      <c r="DE45" s="17">
        <v>0</v>
      </c>
      <c r="DF45" s="17">
        <v>2</v>
      </c>
      <c r="DG45" s="17">
        <v>3.3</v>
      </c>
      <c r="DH45" s="17">
        <v>5</v>
      </c>
      <c r="DI45" s="17">
        <v>20.2</v>
      </c>
      <c r="DJ45" s="17">
        <v>18.899999999999999</v>
      </c>
      <c r="DK45" s="17">
        <v>11.3</v>
      </c>
      <c r="DL45" s="17">
        <v>3.2</v>
      </c>
      <c r="DM45" s="17">
        <v>5.7</v>
      </c>
      <c r="DN45" s="17">
        <v>0</v>
      </c>
      <c r="DO45" s="17">
        <v>0</v>
      </c>
      <c r="DP45" s="17">
        <v>14</v>
      </c>
      <c r="DQ45" s="17">
        <v>48.4</v>
      </c>
      <c r="DR45" s="17">
        <v>0</v>
      </c>
      <c r="DS45" s="17">
        <v>3.5</v>
      </c>
      <c r="DT45" s="17">
        <v>13.9</v>
      </c>
      <c r="DU45" s="17">
        <v>2.1</v>
      </c>
      <c r="DV45" s="17"/>
      <c r="DW45" s="17">
        <v>0</v>
      </c>
      <c r="DX45" s="17">
        <v>18</v>
      </c>
      <c r="DY45" s="17">
        <v>4.8</v>
      </c>
      <c r="DZ45" s="17">
        <v>13.1</v>
      </c>
      <c r="EA45" s="17">
        <v>19.2</v>
      </c>
      <c r="EB45" s="17">
        <v>26.6</v>
      </c>
      <c r="EC45" s="17">
        <v>68.599999999999994</v>
      </c>
      <c r="ED45" s="17">
        <v>0</v>
      </c>
      <c r="EE45" s="17">
        <v>102.1</v>
      </c>
      <c r="EF45" s="17">
        <v>92.9</v>
      </c>
      <c r="EG45" s="17">
        <v>9</v>
      </c>
      <c r="EH45" s="17">
        <v>9.1</v>
      </c>
      <c r="EI45" s="17">
        <v>1.5</v>
      </c>
      <c r="EJ45" s="17">
        <v>14.6</v>
      </c>
      <c r="EK45" s="17">
        <v>4.2</v>
      </c>
      <c r="EL45" s="17">
        <v>6.4</v>
      </c>
      <c r="EM45" s="17">
        <v>16.5</v>
      </c>
      <c r="EN45" s="17">
        <v>17.399999999999999</v>
      </c>
      <c r="EO45" s="17">
        <v>17.5</v>
      </c>
      <c r="EP45" s="17">
        <v>3.6</v>
      </c>
      <c r="EQ45" s="17">
        <v>0</v>
      </c>
      <c r="ER45" s="17">
        <v>0</v>
      </c>
      <c r="ES45" s="17">
        <v>0</v>
      </c>
      <c r="ET45" s="17">
        <v>0.6</v>
      </c>
      <c r="EU45" s="17">
        <v>110.8</v>
      </c>
      <c r="EV45" s="17">
        <v>94</v>
      </c>
      <c r="EW45" s="17">
        <v>0</v>
      </c>
      <c r="EX45" s="17">
        <v>4.0999999999999996</v>
      </c>
      <c r="EY45" s="17">
        <v>0.9</v>
      </c>
      <c r="EZ45" s="17">
        <v>2.2000000000000002</v>
      </c>
      <c r="FA45" s="17">
        <v>1.3</v>
      </c>
      <c r="FB45" s="17">
        <v>0</v>
      </c>
      <c r="FC45" s="17">
        <v>8.5</v>
      </c>
      <c r="FD45" s="17">
        <v>20.2</v>
      </c>
      <c r="FE45" s="17">
        <v>20</v>
      </c>
      <c r="FF45" s="17">
        <v>11.1</v>
      </c>
      <c r="FG45" s="17"/>
      <c r="FH45" s="17"/>
      <c r="FI45" s="17"/>
      <c r="FJ45" s="17"/>
      <c r="FK45" s="17">
        <v>7.6</v>
      </c>
      <c r="FL45" s="17">
        <v>6.5</v>
      </c>
      <c r="FM45" s="17">
        <v>17.7</v>
      </c>
      <c r="FN45" s="17">
        <v>7838.6</v>
      </c>
      <c r="FO45" s="15"/>
      <c r="FP45" s="17">
        <v>24.008579999999998</v>
      </c>
      <c r="FQ45" s="17">
        <v>8.0229999999999997</v>
      </c>
      <c r="FR45" s="17">
        <v>11.606</v>
      </c>
      <c r="FS45" s="17">
        <v>13.2</v>
      </c>
      <c r="FT45" s="17">
        <v>24.652889999999999</v>
      </c>
      <c r="FU45" s="17">
        <v>18.95974</v>
      </c>
      <c r="FV45" s="17">
        <v>9.8000000000000007</v>
      </c>
      <c r="FW45" s="17">
        <v>16</v>
      </c>
      <c r="FX45" s="17">
        <v>126.25021</v>
      </c>
    </row>
    <row r="46" spans="1:180" ht="24" customHeight="1" x14ac:dyDescent="0.3">
      <c r="A46" s="16" t="s">
        <v>81</v>
      </c>
      <c r="B46" s="16" t="s">
        <v>863</v>
      </c>
      <c r="C46" s="17">
        <v>155.19999999999999</v>
      </c>
      <c r="D46" s="17">
        <v>649.1</v>
      </c>
      <c r="E46" s="17">
        <v>212.7</v>
      </c>
      <c r="F46" s="17">
        <v>4</v>
      </c>
      <c r="G46" s="17">
        <v>3.8</v>
      </c>
      <c r="H46" s="17">
        <v>91.9</v>
      </c>
      <c r="I46" s="17">
        <v>171.4</v>
      </c>
      <c r="J46" s="17"/>
      <c r="K46" s="17"/>
      <c r="L46" s="17">
        <v>144.30000000000001</v>
      </c>
      <c r="M46" s="17">
        <v>144.30000000000001</v>
      </c>
      <c r="N46" s="17"/>
      <c r="O46" s="17">
        <v>160.80000000000001</v>
      </c>
      <c r="P46" s="17">
        <v>205.4</v>
      </c>
      <c r="Q46" s="17">
        <v>107.4</v>
      </c>
      <c r="R46" s="17">
        <v>551.4</v>
      </c>
      <c r="S46" s="17">
        <v>10.199999999999999</v>
      </c>
      <c r="T46" s="17"/>
      <c r="U46" s="17"/>
      <c r="V46" s="17"/>
      <c r="W46" s="17">
        <v>80.599999999999994</v>
      </c>
      <c r="X46" s="17">
        <v>7.6</v>
      </c>
      <c r="Y46" s="17">
        <v>5.2</v>
      </c>
      <c r="Z46" s="17">
        <v>0</v>
      </c>
      <c r="AA46" s="17">
        <v>6.7</v>
      </c>
      <c r="AB46" s="17"/>
      <c r="AC46" s="17">
        <v>129.80000000000001</v>
      </c>
      <c r="AD46" s="17"/>
      <c r="AE46" s="17"/>
      <c r="AF46" s="17"/>
      <c r="AG46" s="17"/>
      <c r="AH46" s="17">
        <v>109.2</v>
      </c>
      <c r="AI46" s="17">
        <v>178.9</v>
      </c>
      <c r="AJ46" s="17"/>
      <c r="AK46" s="17">
        <v>57.5</v>
      </c>
      <c r="AL46" s="17"/>
      <c r="AM46" s="17">
        <v>6.5</v>
      </c>
      <c r="AN46" s="17">
        <v>185</v>
      </c>
      <c r="AO46" s="17">
        <v>72.2</v>
      </c>
      <c r="AP46" s="17">
        <v>151.5</v>
      </c>
      <c r="AQ46" s="17">
        <v>41.6</v>
      </c>
      <c r="AR46" s="17">
        <v>18</v>
      </c>
      <c r="AS46" s="17">
        <v>18.899999999999999</v>
      </c>
      <c r="AT46" s="17">
        <v>47.9</v>
      </c>
      <c r="AU46" s="17">
        <v>171.6</v>
      </c>
      <c r="AV46" s="17">
        <v>172</v>
      </c>
      <c r="AW46" s="17">
        <v>177.6</v>
      </c>
      <c r="AX46" s="17">
        <v>106.7</v>
      </c>
      <c r="AY46" s="17">
        <v>37.299999999999997</v>
      </c>
      <c r="AZ46" s="17">
        <v>14.5</v>
      </c>
      <c r="BA46" s="17">
        <v>3.8</v>
      </c>
      <c r="BB46" s="17">
        <v>16.600000000000001</v>
      </c>
      <c r="BC46" s="17">
        <v>125.4</v>
      </c>
      <c r="BD46" s="17"/>
      <c r="BE46" s="17"/>
      <c r="BF46" s="17">
        <v>47.4</v>
      </c>
      <c r="BG46" s="17">
        <v>24.6</v>
      </c>
      <c r="BH46" s="17"/>
      <c r="BI46" s="17">
        <v>44.9</v>
      </c>
      <c r="BJ46" s="17"/>
      <c r="BK46" s="17"/>
      <c r="BL46" s="17"/>
      <c r="BM46" s="17">
        <v>124.4</v>
      </c>
      <c r="BN46" s="17">
        <v>158.9</v>
      </c>
      <c r="BO46" s="17">
        <v>158.80000000000001</v>
      </c>
      <c r="BP46" s="17">
        <v>160.30000000000001</v>
      </c>
      <c r="BQ46" s="17">
        <v>256.39999999999998</v>
      </c>
      <c r="BR46" s="17"/>
      <c r="BS46" s="17"/>
      <c r="BT46" s="17"/>
      <c r="BU46" s="17"/>
      <c r="BV46" s="17"/>
      <c r="BW46" s="17"/>
      <c r="BX46" s="17"/>
      <c r="BY46" s="17"/>
      <c r="BZ46" s="17">
        <v>3.1</v>
      </c>
      <c r="CA46" s="17">
        <v>139.30000000000001</v>
      </c>
      <c r="CB46" s="17">
        <v>93.3</v>
      </c>
      <c r="CC46" s="17">
        <v>62.7</v>
      </c>
      <c r="CD46" s="17">
        <v>76.3</v>
      </c>
      <c r="CE46" s="17">
        <v>30.2</v>
      </c>
      <c r="CF46" s="17"/>
      <c r="CG46" s="17"/>
      <c r="CH46" s="17"/>
      <c r="CI46" s="17">
        <v>141.1</v>
      </c>
      <c r="CJ46" s="17">
        <v>143.69999999999999</v>
      </c>
      <c r="CK46" s="17">
        <v>146.80000000000001</v>
      </c>
      <c r="CL46" s="17">
        <v>103.2</v>
      </c>
      <c r="CM46" s="17"/>
      <c r="CN46" s="17"/>
      <c r="CO46" s="17"/>
      <c r="CP46" s="17"/>
      <c r="CQ46" s="17">
        <v>208.7</v>
      </c>
      <c r="CR46" s="17">
        <v>100.7</v>
      </c>
      <c r="CS46" s="17">
        <v>2.95</v>
      </c>
      <c r="CT46" s="17">
        <v>4.08</v>
      </c>
      <c r="CU46" s="17">
        <v>18</v>
      </c>
      <c r="CV46" s="17">
        <v>0</v>
      </c>
      <c r="CW46" s="17">
        <v>34.299999999999997</v>
      </c>
      <c r="CX46" s="17">
        <v>0</v>
      </c>
      <c r="CY46" s="17">
        <v>0.1</v>
      </c>
      <c r="CZ46" s="17">
        <v>0</v>
      </c>
      <c r="DA46" s="17">
        <v>20.6</v>
      </c>
      <c r="DB46" s="17">
        <v>9.9</v>
      </c>
      <c r="DC46" s="17">
        <v>5.6</v>
      </c>
      <c r="DD46" s="17">
        <v>0</v>
      </c>
      <c r="DE46" s="17">
        <v>0</v>
      </c>
      <c r="DF46" s="17">
        <v>2</v>
      </c>
      <c r="DG46" s="17">
        <v>3.3</v>
      </c>
      <c r="DH46" s="17">
        <v>5.0999999999999996</v>
      </c>
      <c r="DI46" s="17">
        <v>20.399999999999999</v>
      </c>
      <c r="DJ46" s="17">
        <v>18.7</v>
      </c>
      <c r="DK46" s="17">
        <v>11.2</v>
      </c>
      <c r="DL46" s="17">
        <v>3.2</v>
      </c>
      <c r="DM46" s="17">
        <v>5.7</v>
      </c>
      <c r="DN46" s="17">
        <v>0</v>
      </c>
      <c r="DO46" s="17">
        <v>0</v>
      </c>
      <c r="DP46" s="17">
        <v>11.6</v>
      </c>
      <c r="DQ46" s="17">
        <v>45.4</v>
      </c>
      <c r="DR46" s="17">
        <v>0</v>
      </c>
      <c r="DS46" s="17">
        <v>3.5</v>
      </c>
      <c r="DT46" s="17">
        <v>13.9</v>
      </c>
      <c r="DU46" s="17">
        <v>2.1</v>
      </c>
      <c r="DV46" s="17"/>
      <c r="DW46" s="17">
        <v>0</v>
      </c>
      <c r="DX46" s="17">
        <v>18.399999999999999</v>
      </c>
      <c r="DY46" s="17">
        <v>4.8</v>
      </c>
      <c r="DZ46" s="17">
        <v>13.1</v>
      </c>
      <c r="EA46" s="17">
        <v>18.899999999999999</v>
      </c>
      <c r="EB46" s="17">
        <v>22.5</v>
      </c>
      <c r="EC46" s="17">
        <v>72.3</v>
      </c>
      <c r="ED46" s="17">
        <v>0</v>
      </c>
      <c r="EE46" s="17">
        <v>68.900000000000006</v>
      </c>
      <c r="EF46" s="17">
        <v>103.4</v>
      </c>
      <c r="EG46" s="17">
        <v>13.7</v>
      </c>
      <c r="EH46" s="17">
        <v>2.5</v>
      </c>
      <c r="EI46" s="17">
        <v>0</v>
      </c>
      <c r="EJ46" s="17">
        <v>14.6</v>
      </c>
      <c r="EK46" s="17">
        <v>4.2</v>
      </c>
      <c r="EL46" s="17">
        <v>6.1</v>
      </c>
      <c r="EM46" s="17">
        <v>17</v>
      </c>
      <c r="EN46" s="17">
        <v>18</v>
      </c>
      <c r="EO46" s="17">
        <v>17.5</v>
      </c>
      <c r="EP46" s="17">
        <v>0</v>
      </c>
      <c r="EQ46" s="17">
        <v>0</v>
      </c>
      <c r="ER46" s="17">
        <v>0</v>
      </c>
      <c r="ES46" s="17">
        <v>0</v>
      </c>
      <c r="ET46" s="17">
        <v>0.6</v>
      </c>
      <c r="EU46" s="17">
        <v>107.7</v>
      </c>
      <c r="EV46" s="17">
        <v>98.5</v>
      </c>
      <c r="EW46" s="17">
        <v>0</v>
      </c>
      <c r="EX46" s="17">
        <v>4.4000000000000004</v>
      </c>
      <c r="EY46" s="17">
        <v>0.9</v>
      </c>
      <c r="EZ46" s="17">
        <v>2.2000000000000002</v>
      </c>
      <c r="FA46" s="17">
        <v>1.3</v>
      </c>
      <c r="FB46" s="17">
        <v>0</v>
      </c>
      <c r="FC46" s="17">
        <v>8.5</v>
      </c>
      <c r="FD46" s="17">
        <v>20</v>
      </c>
      <c r="FE46" s="17">
        <v>20</v>
      </c>
      <c r="FF46" s="17">
        <v>10.7</v>
      </c>
      <c r="FG46" s="17"/>
      <c r="FH46" s="17"/>
      <c r="FI46" s="17"/>
      <c r="FJ46" s="17"/>
      <c r="FK46" s="17">
        <v>8.5</v>
      </c>
      <c r="FL46" s="17">
        <v>6.5</v>
      </c>
      <c r="FM46" s="17">
        <v>17.5</v>
      </c>
      <c r="FN46" s="17">
        <v>7744.13</v>
      </c>
      <c r="FO46" s="15"/>
      <c r="FP46" s="17">
        <v>24.011089999999999</v>
      </c>
      <c r="FQ46" s="17">
        <v>8.0540000000000003</v>
      </c>
      <c r="FR46" s="17">
        <v>10.784000000000001</v>
      </c>
      <c r="FS46" s="17">
        <v>13.2</v>
      </c>
      <c r="FT46" s="17">
        <v>24.988240000000001</v>
      </c>
      <c r="FU46" s="17">
        <v>18.958559999999999</v>
      </c>
      <c r="FV46" s="17">
        <v>10</v>
      </c>
      <c r="FW46" s="17">
        <v>16.2</v>
      </c>
      <c r="FX46" s="17">
        <v>126.19589000000001</v>
      </c>
    </row>
    <row r="47" spans="1:180" ht="24" customHeight="1" x14ac:dyDescent="0.3">
      <c r="A47" s="16" t="s">
        <v>81</v>
      </c>
      <c r="B47" s="16" t="s">
        <v>864</v>
      </c>
      <c r="C47" s="17">
        <v>153</v>
      </c>
      <c r="D47" s="17">
        <v>648.79999999999995</v>
      </c>
      <c r="E47" s="17">
        <v>212.9</v>
      </c>
      <c r="F47" s="17">
        <v>3.7</v>
      </c>
      <c r="G47" s="17">
        <v>3.8</v>
      </c>
      <c r="H47" s="17">
        <v>90.7</v>
      </c>
      <c r="I47" s="17">
        <v>166.7</v>
      </c>
      <c r="J47" s="17"/>
      <c r="K47" s="17"/>
      <c r="L47" s="17">
        <v>163.1</v>
      </c>
      <c r="M47" s="17">
        <v>163.19999999999999</v>
      </c>
      <c r="N47" s="17"/>
      <c r="O47" s="17">
        <v>164.2</v>
      </c>
      <c r="P47" s="17">
        <v>205.6</v>
      </c>
      <c r="Q47" s="17">
        <v>107.5</v>
      </c>
      <c r="R47" s="17">
        <v>555.70000000000005</v>
      </c>
      <c r="S47" s="17">
        <v>10.1</v>
      </c>
      <c r="T47" s="17"/>
      <c r="U47" s="17"/>
      <c r="V47" s="17"/>
      <c r="W47" s="17">
        <v>81</v>
      </c>
      <c r="X47" s="17">
        <v>7.5</v>
      </c>
      <c r="Y47" s="17">
        <v>5.2</v>
      </c>
      <c r="Z47" s="17">
        <v>0</v>
      </c>
      <c r="AA47" s="17">
        <v>6.7</v>
      </c>
      <c r="AB47" s="17"/>
      <c r="AC47" s="17">
        <v>129.9</v>
      </c>
      <c r="AD47" s="17"/>
      <c r="AE47" s="17"/>
      <c r="AF47" s="17"/>
      <c r="AG47" s="17"/>
      <c r="AH47" s="17">
        <v>109.1</v>
      </c>
      <c r="AI47" s="17">
        <v>222.7</v>
      </c>
      <c r="AJ47" s="17"/>
      <c r="AK47" s="17">
        <v>57.3</v>
      </c>
      <c r="AL47" s="17"/>
      <c r="AM47" s="17">
        <v>6.5</v>
      </c>
      <c r="AN47" s="17">
        <v>217.6</v>
      </c>
      <c r="AO47" s="17">
        <v>72.400000000000006</v>
      </c>
      <c r="AP47" s="17">
        <v>150.9</v>
      </c>
      <c r="AQ47" s="17">
        <v>41.6</v>
      </c>
      <c r="AR47" s="17">
        <v>18.8</v>
      </c>
      <c r="AS47" s="17">
        <v>18.8</v>
      </c>
      <c r="AT47" s="17">
        <v>47.8</v>
      </c>
      <c r="AU47" s="17">
        <v>165.2</v>
      </c>
      <c r="AV47" s="17">
        <v>165.7</v>
      </c>
      <c r="AW47" s="17">
        <v>175.8</v>
      </c>
      <c r="AX47" s="17">
        <v>106.6</v>
      </c>
      <c r="AY47" s="17">
        <v>43.8</v>
      </c>
      <c r="AZ47" s="17">
        <v>21.4</v>
      </c>
      <c r="BA47" s="17">
        <v>3.8</v>
      </c>
      <c r="BB47" s="17">
        <v>16.7</v>
      </c>
      <c r="BC47" s="17">
        <v>150.1</v>
      </c>
      <c r="BD47" s="17"/>
      <c r="BE47" s="17"/>
      <c r="BF47" s="17">
        <v>47.4</v>
      </c>
      <c r="BG47" s="17">
        <v>24.6</v>
      </c>
      <c r="BH47" s="17"/>
      <c r="BI47" s="17">
        <v>45.2</v>
      </c>
      <c r="BJ47" s="17"/>
      <c r="BK47" s="17"/>
      <c r="BL47" s="17"/>
      <c r="BM47" s="17">
        <v>124.4</v>
      </c>
      <c r="BN47" s="17">
        <v>157.19999999999999</v>
      </c>
      <c r="BO47" s="17">
        <v>157.19999999999999</v>
      </c>
      <c r="BP47" s="17">
        <v>158.1</v>
      </c>
      <c r="BQ47" s="17">
        <v>248.3</v>
      </c>
      <c r="BR47" s="17"/>
      <c r="BS47" s="17"/>
      <c r="BT47" s="17"/>
      <c r="BU47" s="17"/>
      <c r="BV47" s="17"/>
      <c r="BW47" s="17"/>
      <c r="BX47" s="17"/>
      <c r="BY47" s="17"/>
      <c r="BZ47" s="17">
        <v>3.1</v>
      </c>
      <c r="CA47" s="17">
        <v>184.4</v>
      </c>
      <c r="CB47" s="17">
        <v>108.5</v>
      </c>
      <c r="CC47" s="17">
        <v>62.4</v>
      </c>
      <c r="CD47" s="17">
        <v>75.8</v>
      </c>
      <c r="CE47" s="17">
        <v>30</v>
      </c>
      <c r="CF47" s="17"/>
      <c r="CG47" s="17"/>
      <c r="CH47" s="17"/>
      <c r="CI47" s="17">
        <v>141.6</v>
      </c>
      <c r="CJ47" s="17">
        <v>144.69999999999999</v>
      </c>
      <c r="CK47" s="17">
        <v>147.30000000000001</v>
      </c>
      <c r="CL47" s="17">
        <v>103.2</v>
      </c>
      <c r="CM47" s="17"/>
      <c r="CN47" s="17"/>
      <c r="CO47" s="17"/>
      <c r="CP47" s="17"/>
      <c r="CQ47" s="17">
        <v>208.8</v>
      </c>
      <c r="CR47" s="17">
        <v>100.8</v>
      </c>
      <c r="CS47" s="17">
        <v>2.34</v>
      </c>
      <c r="CT47" s="17">
        <v>4.4400000000000004</v>
      </c>
      <c r="CU47" s="17">
        <v>17.600000000000001</v>
      </c>
      <c r="CV47" s="17">
        <v>0</v>
      </c>
      <c r="CW47" s="17">
        <v>19.3</v>
      </c>
      <c r="CX47" s="17">
        <v>0</v>
      </c>
      <c r="CY47" s="17">
        <v>0</v>
      </c>
      <c r="CZ47" s="17">
        <v>0</v>
      </c>
      <c r="DA47" s="17">
        <v>20.5</v>
      </c>
      <c r="DB47" s="17">
        <v>9.9</v>
      </c>
      <c r="DC47" s="17">
        <v>5.8</v>
      </c>
      <c r="DD47" s="17">
        <v>0</v>
      </c>
      <c r="DE47" s="17">
        <v>0</v>
      </c>
      <c r="DF47" s="17">
        <v>2</v>
      </c>
      <c r="DG47" s="17">
        <v>3.3</v>
      </c>
      <c r="DH47" s="17">
        <v>5.0999999999999996</v>
      </c>
      <c r="DI47" s="17">
        <v>20.399999999999999</v>
      </c>
      <c r="DJ47" s="17">
        <v>18.3</v>
      </c>
      <c r="DK47" s="17">
        <v>11.2</v>
      </c>
      <c r="DL47" s="17">
        <v>3.2</v>
      </c>
      <c r="DM47" s="17">
        <v>5.7</v>
      </c>
      <c r="DN47" s="17">
        <v>0</v>
      </c>
      <c r="DO47" s="17">
        <v>0</v>
      </c>
      <c r="DP47" s="17">
        <v>9.8000000000000007</v>
      </c>
      <c r="DQ47" s="17">
        <v>34.299999999999997</v>
      </c>
      <c r="DR47" s="17">
        <v>0</v>
      </c>
      <c r="DS47" s="17">
        <v>3.5</v>
      </c>
      <c r="DT47" s="17">
        <v>13.9</v>
      </c>
      <c r="DU47" s="17">
        <v>2.2000000000000002</v>
      </c>
      <c r="DV47" s="17"/>
      <c r="DW47" s="17">
        <v>0</v>
      </c>
      <c r="DX47" s="17">
        <v>18.3</v>
      </c>
      <c r="DY47" s="17">
        <v>4.5999999999999996</v>
      </c>
      <c r="DZ47" s="17">
        <v>13.2</v>
      </c>
      <c r="EA47" s="17">
        <v>18.899999999999999</v>
      </c>
      <c r="EB47" s="17">
        <v>21.3</v>
      </c>
      <c r="EC47" s="17">
        <v>68</v>
      </c>
      <c r="ED47" s="17">
        <v>0</v>
      </c>
      <c r="EE47" s="17">
        <v>90.8</v>
      </c>
      <c r="EF47" s="17">
        <v>100.2</v>
      </c>
      <c r="EG47" s="17">
        <v>7.4</v>
      </c>
      <c r="EH47" s="17">
        <v>7.5</v>
      </c>
      <c r="EI47" s="17">
        <v>0</v>
      </c>
      <c r="EJ47" s="17">
        <v>14.6</v>
      </c>
      <c r="EK47" s="17">
        <v>4.2</v>
      </c>
      <c r="EL47" s="17">
        <v>6.2</v>
      </c>
      <c r="EM47" s="17">
        <v>17</v>
      </c>
      <c r="EN47" s="17">
        <v>18</v>
      </c>
      <c r="EO47" s="17">
        <v>0</v>
      </c>
      <c r="EP47" s="17">
        <v>0</v>
      </c>
      <c r="EQ47" s="17">
        <v>0</v>
      </c>
      <c r="ER47" s="17">
        <v>0</v>
      </c>
      <c r="ES47" s="17">
        <v>0</v>
      </c>
      <c r="ET47" s="17">
        <v>0.6</v>
      </c>
      <c r="EU47" s="17">
        <v>91.6</v>
      </c>
      <c r="EV47" s="17">
        <v>89.3</v>
      </c>
      <c r="EW47" s="17">
        <v>0</v>
      </c>
      <c r="EX47" s="17">
        <v>4.4000000000000004</v>
      </c>
      <c r="EY47" s="17">
        <v>0.9</v>
      </c>
      <c r="EZ47" s="17">
        <v>2.2000000000000002</v>
      </c>
      <c r="FA47" s="17">
        <v>1.3</v>
      </c>
      <c r="FB47" s="17">
        <v>0</v>
      </c>
      <c r="FC47" s="17">
        <v>8.5</v>
      </c>
      <c r="FD47" s="17">
        <v>20</v>
      </c>
      <c r="FE47" s="17">
        <v>20</v>
      </c>
      <c r="FF47" s="17">
        <v>10.4</v>
      </c>
      <c r="FG47" s="17"/>
      <c r="FH47" s="17"/>
      <c r="FI47" s="17"/>
      <c r="FJ47" s="17"/>
      <c r="FK47" s="17">
        <v>8.6999999999999993</v>
      </c>
      <c r="FL47" s="17">
        <v>6.5</v>
      </c>
      <c r="FM47" s="17">
        <v>17.399999999999999</v>
      </c>
      <c r="FN47" s="17">
        <v>7869.68</v>
      </c>
      <c r="FO47" s="15"/>
      <c r="FP47" s="17">
        <v>24.006789999999999</v>
      </c>
      <c r="FQ47" s="17">
        <v>11.459</v>
      </c>
      <c r="FR47" s="17">
        <v>9.9260000000000002</v>
      </c>
      <c r="FS47" s="17">
        <v>13.2</v>
      </c>
      <c r="FT47" s="17">
        <v>25.367280000000001</v>
      </c>
      <c r="FU47" s="17">
        <v>18.95711</v>
      </c>
      <c r="FV47" s="17">
        <v>9.9</v>
      </c>
      <c r="FW47" s="17">
        <v>16.100000000000001</v>
      </c>
      <c r="FX47" s="17">
        <v>128.91618</v>
      </c>
    </row>
    <row r="48" spans="1:180" ht="24" customHeight="1" x14ac:dyDescent="0.3">
      <c r="A48" s="16" t="s">
        <v>81</v>
      </c>
      <c r="B48" s="16" t="s">
        <v>865</v>
      </c>
      <c r="C48" s="17">
        <v>157.6</v>
      </c>
      <c r="D48" s="17">
        <v>651.79999999999995</v>
      </c>
      <c r="E48" s="17">
        <v>213.7</v>
      </c>
      <c r="F48" s="17">
        <v>3.7</v>
      </c>
      <c r="G48" s="17">
        <v>3.9</v>
      </c>
      <c r="H48" s="17">
        <v>90.1</v>
      </c>
      <c r="I48" s="17">
        <v>170.2</v>
      </c>
      <c r="J48" s="17"/>
      <c r="K48" s="17"/>
      <c r="L48" s="17">
        <v>179.7</v>
      </c>
      <c r="M48" s="17">
        <v>200.5</v>
      </c>
      <c r="N48" s="17"/>
      <c r="O48" s="17">
        <v>192.2</v>
      </c>
      <c r="P48" s="17">
        <v>205.8</v>
      </c>
      <c r="Q48" s="17">
        <v>107.4</v>
      </c>
      <c r="R48" s="17">
        <v>555.1</v>
      </c>
      <c r="S48" s="17">
        <v>10.199999999999999</v>
      </c>
      <c r="T48" s="17"/>
      <c r="U48" s="17"/>
      <c r="V48" s="17"/>
      <c r="W48" s="17">
        <v>81.3</v>
      </c>
      <c r="X48" s="17">
        <v>7.5</v>
      </c>
      <c r="Y48" s="17">
        <v>5.3</v>
      </c>
      <c r="Z48" s="17">
        <v>0</v>
      </c>
      <c r="AA48" s="17">
        <v>6.7</v>
      </c>
      <c r="AB48" s="17"/>
      <c r="AC48" s="17">
        <v>130.69999999999999</v>
      </c>
      <c r="AD48" s="17"/>
      <c r="AE48" s="17"/>
      <c r="AF48" s="17"/>
      <c r="AG48" s="17"/>
      <c r="AH48" s="17">
        <v>109.6</v>
      </c>
      <c r="AI48" s="17">
        <v>222.2</v>
      </c>
      <c r="AJ48" s="17"/>
      <c r="AK48" s="17">
        <v>59.3</v>
      </c>
      <c r="AL48" s="17"/>
      <c r="AM48" s="17">
        <v>6.5</v>
      </c>
      <c r="AN48" s="17">
        <v>194.9</v>
      </c>
      <c r="AO48" s="17">
        <v>72.3</v>
      </c>
      <c r="AP48" s="17">
        <v>151.4</v>
      </c>
      <c r="AQ48" s="17">
        <v>41.9</v>
      </c>
      <c r="AR48" s="17">
        <v>18.600000000000001</v>
      </c>
      <c r="AS48" s="17">
        <v>18.8</v>
      </c>
      <c r="AT48" s="17">
        <v>48.6</v>
      </c>
      <c r="AU48" s="17">
        <v>163.9</v>
      </c>
      <c r="AV48" s="17">
        <v>164.9</v>
      </c>
      <c r="AW48" s="17">
        <v>172.8</v>
      </c>
      <c r="AX48" s="17">
        <v>106.9</v>
      </c>
      <c r="AY48" s="17">
        <v>44.8</v>
      </c>
      <c r="AZ48" s="17">
        <v>21.4</v>
      </c>
      <c r="BA48" s="17">
        <v>3.8</v>
      </c>
      <c r="BB48" s="17">
        <v>16.899999999999999</v>
      </c>
      <c r="BC48" s="17">
        <v>168.2</v>
      </c>
      <c r="BD48" s="17"/>
      <c r="BE48" s="17"/>
      <c r="BF48" s="17">
        <v>47.6</v>
      </c>
      <c r="BG48" s="17">
        <v>25</v>
      </c>
      <c r="BH48" s="17"/>
      <c r="BI48" s="17">
        <v>45</v>
      </c>
      <c r="BJ48" s="17"/>
      <c r="BK48" s="17"/>
      <c r="BL48" s="17"/>
      <c r="BM48" s="17">
        <v>124.7</v>
      </c>
      <c r="BN48" s="17">
        <v>151</v>
      </c>
      <c r="BO48" s="17">
        <v>150.80000000000001</v>
      </c>
      <c r="BP48" s="17">
        <v>150</v>
      </c>
      <c r="BQ48" s="17">
        <v>237.2</v>
      </c>
      <c r="BR48" s="17"/>
      <c r="BS48" s="17"/>
      <c r="BT48" s="17"/>
      <c r="BU48" s="17"/>
      <c r="BV48" s="17"/>
      <c r="BW48" s="17"/>
      <c r="BX48" s="17"/>
      <c r="BY48" s="17"/>
      <c r="BZ48" s="17">
        <v>3.1</v>
      </c>
      <c r="CA48" s="17">
        <v>172.1</v>
      </c>
      <c r="CB48" s="17">
        <v>110.1</v>
      </c>
      <c r="CC48" s="17">
        <v>63</v>
      </c>
      <c r="CD48" s="17">
        <v>75.099999999999994</v>
      </c>
      <c r="CE48" s="17">
        <v>30.2</v>
      </c>
      <c r="CF48" s="17"/>
      <c r="CG48" s="17"/>
      <c r="CH48" s="17"/>
      <c r="CI48" s="17">
        <v>141.69999999999999</v>
      </c>
      <c r="CJ48" s="17">
        <v>144.1</v>
      </c>
      <c r="CK48" s="17">
        <v>147.6</v>
      </c>
      <c r="CL48" s="17">
        <v>103.2</v>
      </c>
      <c r="CM48" s="17"/>
      <c r="CN48" s="17"/>
      <c r="CO48" s="17"/>
      <c r="CP48" s="17"/>
      <c r="CQ48" s="17">
        <v>209.3</v>
      </c>
      <c r="CR48" s="17">
        <v>100.9</v>
      </c>
      <c r="CS48" s="17">
        <v>2.19</v>
      </c>
      <c r="CT48" s="17">
        <v>4.3499999999999996</v>
      </c>
      <c r="CU48" s="17">
        <v>17.8</v>
      </c>
      <c r="CV48" s="17">
        <v>0</v>
      </c>
      <c r="CW48" s="17">
        <v>21.1</v>
      </c>
      <c r="CX48" s="17">
        <v>0</v>
      </c>
      <c r="CY48" s="17">
        <v>0</v>
      </c>
      <c r="CZ48" s="17">
        <v>0</v>
      </c>
      <c r="DA48" s="17">
        <v>20.5</v>
      </c>
      <c r="DB48" s="17">
        <v>9.9</v>
      </c>
      <c r="DC48" s="17">
        <v>5.7</v>
      </c>
      <c r="DD48" s="17">
        <v>0</v>
      </c>
      <c r="DE48" s="17">
        <v>0</v>
      </c>
      <c r="DF48" s="17">
        <v>2</v>
      </c>
      <c r="DG48" s="17">
        <v>3.3</v>
      </c>
      <c r="DH48" s="17">
        <v>5.0999999999999996</v>
      </c>
      <c r="DI48" s="17">
        <v>20.399999999999999</v>
      </c>
      <c r="DJ48" s="17">
        <v>18.5</v>
      </c>
      <c r="DK48" s="17">
        <v>11.1</v>
      </c>
      <c r="DL48" s="17">
        <v>3.1</v>
      </c>
      <c r="DM48" s="17">
        <v>5.7</v>
      </c>
      <c r="DN48" s="17">
        <v>0</v>
      </c>
      <c r="DO48" s="17">
        <v>0</v>
      </c>
      <c r="DP48" s="17">
        <v>7.4</v>
      </c>
      <c r="DQ48" s="17">
        <v>33.200000000000003</v>
      </c>
      <c r="DR48" s="17">
        <v>0</v>
      </c>
      <c r="DS48" s="17">
        <v>3.5</v>
      </c>
      <c r="DT48" s="17">
        <v>13.9</v>
      </c>
      <c r="DU48" s="17">
        <v>2.2000000000000002</v>
      </c>
      <c r="DV48" s="17"/>
      <c r="DW48" s="17">
        <v>0</v>
      </c>
      <c r="DX48" s="17">
        <v>18.2</v>
      </c>
      <c r="DY48" s="17">
        <v>4.5999999999999996</v>
      </c>
      <c r="DZ48" s="17">
        <v>13.4</v>
      </c>
      <c r="EA48" s="17">
        <v>18.899999999999999</v>
      </c>
      <c r="EB48" s="17">
        <v>18.399999999999999</v>
      </c>
      <c r="EC48" s="17">
        <v>61.5</v>
      </c>
      <c r="ED48" s="17">
        <v>0</v>
      </c>
      <c r="EE48" s="17">
        <v>75.7</v>
      </c>
      <c r="EF48" s="17">
        <v>100.6</v>
      </c>
      <c r="EG48" s="17">
        <v>5.6</v>
      </c>
      <c r="EH48" s="17">
        <v>5.4</v>
      </c>
      <c r="EI48" s="17">
        <v>0</v>
      </c>
      <c r="EJ48" s="17">
        <v>15</v>
      </c>
      <c r="EK48" s="17">
        <v>4.2</v>
      </c>
      <c r="EL48" s="17">
        <v>6.4</v>
      </c>
      <c r="EM48" s="17">
        <v>18</v>
      </c>
      <c r="EN48" s="17">
        <v>18</v>
      </c>
      <c r="EO48" s="17">
        <v>10</v>
      </c>
      <c r="EP48" s="17">
        <v>0</v>
      </c>
      <c r="EQ48" s="17">
        <v>0</v>
      </c>
      <c r="ER48" s="17">
        <v>0</v>
      </c>
      <c r="ES48" s="17">
        <v>0</v>
      </c>
      <c r="ET48" s="17">
        <v>0.6</v>
      </c>
      <c r="EU48" s="17">
        <v>79.5</v>
      </c>
      <c r="EV48" s="17">
        <v>74.2</v>
      </c>
      <c r="EW48" s="17">
        <v>0</v>
      </c>
      <c r="EX48" s="17">
        <v>4.4000000000000004</v>
      </c>
      <c r="EY48" s="17">
        <v>0.9</v>
      </c>
      <c r="EZ48" s="17">
        <v>2.2000000000000002</v>
      </c>
      <c r="FA48" s="17">
        <v>1.3</v>
      </c>
      <c r="FB48" s="17">
        <v>0</v>
      </c>
      <c r="FC48" s="17">
        <v>8.5</v>
      </c>
      <c r="FD48" s="17">
        <v>20</v>
      </c>
      <c r="FE48" s="17">
        <v>20</v>
      </c>
      <c r="FF48" s="17">
        <v>11.8</v>
      </c>
      <c r="FG48" s="17"/>
      <c r="FH48" s="17"/>
      <c r="FI48" s="17"/>
      <c r="FJ48" s="17"/>
      <c r="FK48" s="17">
        <v>8.4</v>
      </c>
      <c r="FL48" s="17">
        <v>0</v>
      </c>
      <c r="FM48" s="17">
        <v>16.3</v>
      </c>
      <c r="FN48" s="17">
        <v>7865.74</v>
      </c>
      <c r="FO48" s="15"/>
      <c r="FP48" s="17">
        <v>24.006229999999999</v>
      </c>
      <c r="FQ48" s="17">
        <v>12.47</v>
      </c>
      <c r="FR48" s="17">
        <v>9.9139999999999997</v>
      </c>
      <c r="FS48" s="17">
        <v>13.2</v>
      </c>
      <c r="FT48" s="17">
        <v>25.62275</v>
      </c>
      <c r="FU48" s="17">
        <v>18.95438</v>
      </c>
      <c r="FV48" s="17">
        <v>9.6999999999999993</v>
      </c>
      <c r="FW48" s="17">
        <v>16.100000000000001</v>
      </c>
      <c r="FX48" s="17">
        <v>129.96736000000001</v>
      </c>
    </row>
    <row r="49" spans="1:180" ht="24" customHeight="1" x14ac:dyDescent="0.3">
      <c r="A49" s="16" t="s">
        <v>81</v>
      </c>
      <c r="B49" s="16" t="s">
        <v>866</v>
      </c>
      <c r="C49" s="17">
        <v>157.1</v>
      </c>
      <c r="D49" s="17">
        <v>650.79999999999995</v>
      </c>
      <c r="E49" s="17">
        <v>213.4</v>
      </c>
      <c r="F49" s="17">
        <v>3.8</v>
      </c>
      <c r="G49" s="17">
        <v>3.8</v>
      </c>
      <c r="H49" s="17">
        <v>90.1</v>
      </c>
      <c r="I49" s="17">
        <v>170.7</v>
      </c>
      <c r="J49" s="17"/>
      <c r="K49" s="17"/>
      <c r="L49" s="17">
        <v>179.9</v>
      </c>
      <c r="M49" s="17">
        <v>201</v>
      </c>
      <c r="N49" s="17"/>
      <c r="O49" s="17">
        <v>191.7</v>
      </c>
      <c r="P49" s="17">
        <v>204.5</v>
      </c>
      <c r="Q49" s="17">
        <v>107.5</v>
      </c>
      <c r="R49" s="17">
        <v>556.4</v>
      </c>
      <c r="S49" s="17">
        <v>10.199999999999999</v>
      </c>
      <c r="T49" s="17"/>
      <c r="U49" s="17"/>
      <c r="V49" s="17"/>
      <c r="W49" s="17">
        <v>81.3</v>
      </c>
      <c r="X49" s="17">
        <v>7.4</v>
      </c>
      <c r="Y49" s="17">
        <v>5.3</v>
      </c>
      <c r="Z49" s="17">
        <v>0</v>
      </c>
      <c r="AA49" s="17">
        <v>6.7</v>
      </c>
      <c r="AB49" s="17"/>
      <c r="AC49" s="17">
        <v>130.80000000000001</v>
      </c>
      <c r="AD49" s="17"/>
      <c r="AE49" s="17"/>
      <c r="AF49" s="17"/>
      <c r="AG49" s="17"/>
      <c r="AH49" s="17">
        <v>109.5</v>
      </c>
      <c r="AI49" s="17">
        <v>217.4</v>
      </c>
      <c r="AJ49" s="17"/>
      <c r="AK49" s="17">
        <v>60.3</v>
      </c>
      <c r="AL49" s="17"/>
      <c r="AM49" s="17">
        <v>6.5</v>
      </c>
      <c r="AN49" s="17">
        <v>238.3</v>
      </c>
      <c r="AO49" s="17">
        <v>72.2</v>
      </c>
      <c r="AP49" s="17">
        <v>151.4</v>
      </c>
      <c r="AQ49" s="17">
        <v>41.8</v>
      </c>
      <c r="AR49" s="17">
        <v>18.600000000000001</v>
      </c>
      <c r="AS49" s="17">
        <v>18.8</v>
      </c>
      <c r="AT49" s="17">
        <v>48.1</v>
      </c>
      <c r="AU49" s="17">
        <v>164.3</v>
      </c>
      <c r="AV49" s="17">
        <v>164.3</v>
      </c>
      <c r="AW49" s="17">
        <v>172.6</v>
      </c>
      <c r="AX49" s="17">
        <v>107.1</v>
      </c>
      <c r="AY49" s="17">
        <v>45.3</v>
      </c>
      <c r="AZ49" s="17">
        <v>14.6</v>
      </c>
      <c r="BA49" s="17">
        <v>3.8</v>
      </c>
      <c r="BB49" s="17">
        <v>17.600000000000001</v>
      </c>
      <c r="BC49" s="17">
        <v>167.3</v>
      </c>
      <c r="BD49" s="17"/>
      <c r="BE49" s="17"/>
      <c r="BF49" s="17">
        <v>47.6</v>
      </c>
      <c r="BG49" s="17">
        <v>24.7</v>
      </c>
      <c r="BH49" s="17"/>
      <c r="BI49" s="17">
        <v>45</v>
      </c>
      <c r="BJ49" s="17"/>
      <c r="BK49" s="17"/>
      <c r="BL49" s="17"/>
      <c r="BM49" s="17">
        <v>124.7</v>
      </c>
      <c r="BN49" s="17">
        <v>146.30000000000001</v>
      </c>
      <c r="BO49" s="17">
        <v>146.19999999999999</v>
      </c>
      <c r="BP49" s="17">
        <v>146.4</v>
      </c>
      <c r="BQ49" s="17">
        <v>235.1</v>
      </c>
      <c r="BR49" s="17"/>
      <c r="BS49" s="17"/>
      <c r="BT49" s="17"/>
      <c r="BU49" s="17"/>
      <c r="BV49" s="17"/>
      <c r="BW49" s="17"/>
      <c r="BX49" s="17"/>
      <c r="BY49" s="17"/>
      <c r="BZ49" s="17">
        <v>3.2</v>
      </c>
      <c r="CA49" s="17">
        <v>149.1</v>
      </c>
      <c r="CB49" s="17">
        <v>99.5</v>
      </c>
      <c r="CC49" s="17">
        <v>63</v>
      </c>
      <c r="CD49" s="17">
        <v>71.7</v>
      </c>
      <c r="CE49" s="17">
        <v>30.1</v>
      </c>
      <c r="CF49" s="17"/>
      <c r="CG49" s="17"/>
      <c r="CH49" s="17"/>
      <c r="CI49" s="17">
        <v>141.4</v>
      </c>
      <c r="CJ49" s="17">
        <v>144.6</v>
      </c>
      <c r="CK49" s="17">
        <v>147.5</v>
      </c>
      <c r="CL49" s="17">
        <v>103.2</v>
      </c>
      <c r="CM49" s="17"/>
      <c r="CN49" s="17"/>
      <c r="CO49" s="17"/>
      <c r="CP49" s="17"/>
      <c r="CQ49" s="17">
        <v>209.1</v>
      </c>
      <c r="CR49" s="17">
        <v>101</v>
      </c>
      <c r="CS49" s="17">
        <v>2.15</v>
      </c>
      <c r="CT49" s="17">
        <v>4.2699999999999996</v>
      </c>
      <c r="CU49" s="17">
        <v>17.8</v>
      </c>
      <c r="CV49" s="17">
        <v>0</v>
      </c>
      <c r="CW49" s="17">
        <v>22.9</v>
      </c>
      <c r="CX49" s="17">
        <v>0</v>
      </c>
      <c r="CY49" s="17">
        <v>0</v>
      </c>
      <c r="CZ49" s="17">
        <v>0</v>
      </c>
      <c r="DA49" s="17">
        <v>20.5</v>
      </c>
      <c r="DB49" s="17">
        <v>9.9</v>
      </c>
      <c r="DC49" s="17">
        <v>5.5</v>
      </c>
      <c r="DD49" s="17">
        <v>0</v>
      </c>
      <c r="DE49" s="17">
        <v>0</v>
      </c>
      <c r="DF49" s="17">
        <v>2</v>
      </c>
      <c r="DG49" s="17">
        <v>3.3</v>
      </c>
      <c r="DH49" s="17">
        <v>5.0999999999999996</v>
      </c>
      <c r="DI49" s="17">
        <v>20.3</v>
      </c>
      <c r="DJ49" s="17">
        <v>18.3</v>
      </c>
      <c r="DK49" s="17">
        <v>11.2</v>
      </c>
      <c r="DL49" s="17">
        <v>3</v>
      </c>
      <c r="DM49" s="17">
        <v>5.7</v>
      </c>
      <c r="DN49" s="17">
        <v>0</v>
      </c>
      <c r="DO49" s="17">
        <v>0</v>
      </c>
      <c r="DP49" s="17">
        <v>6.7</v>
      </c>
      <c r="DQ49" s="17">
        <v>33.4</v>
      </c>
      <c r="DR49" s="17">
        <v>0</v>
      </c>
      <c r="DS49" s="17">
        <v>3.5</v>
      </c>
      <c r="DT49" s="17">
        <v>13.9</v>
      </c>
      <c r="DU49" s="17">
        <v>2.2000000000000002</v>
      </c>
      <c r="DV49" s="17"/>
      <c r="DW49" s="17">
        <v>0</v>
      </c>
      <c r="DX49" s="17">
        <v>18.100000000000001</v>
      </c>
      <c r="DY49" s="17">
        <v>4.4000000000000004</v>
      </c>
      <c r="DZ49" s="17">
        <v>13.3</v>
      </c>
      <c r="EA49" s="17">
        <v>18.600000000000001</v>
      </c>
      <c r="EB49" s="17">
        <v>14.8</v>
      </c>
      <c r="EC49" s="17">
        <v>50.6</v>
      </c>
      <c r="ED49" s="17">
        <v>0</v>
      </c>
      <c r="EE49" s="17">
        <v>65.5</v>
      </c>
      <c r="EF49" s="17">
        <v>100.7</v>
      </c>
      <c r="EG49" s="17">
        <v>4.4000000000000004</v>
      </c>
      <c r="EH49" s="17">
        <v>3.3</v>
      </c>
      <c r="EI49" s="17">
        <v>0</v>
      </c>
      <c r="EJ49" s="17">
        <v>15.4</v>
      </c>
      <c r="EK49" s="17">
        <v>4.2</v>
      </c>
      <c r="EL49" s="17">
        <v>6.5</v>
      </c>
      <c r="EM49" s="17">
        <v>17.8</v>
      </c>
      <c r="EN49" s="17">
        <v>18.5</v>
      </c>
      <c r="EO49" s="17">
        <v>10</v>
      </c>
      <c r="EP49" s="17">
        <v>0</v>
      </c>
      <c r="EQ49" s="17">
        <v>0</v>
      </c>
      <c r="ER49" s="17">
        <v>0</v>
      </c>
      <c r="ES49" s="17">
        <v>0</v>
      </c>
      <c r="ET49" s="17">
        <v>0.6</v>
      </c>
      <c r="EU49" s="17">
        <v>80.099999999999994</v>
      </c>
      <c r="EV49" s="17">
        <v>81.599999999999994</v>
      </c>
      <c r="EW49" s="17">
        <v>0</v>
      </c>
      <c r="EX49" s="17">
        <v>4.4000000000000004</v>
      </c>
      <c r="EY49" s="17">
        <v>0.9</v>
      </c>
      <c r="EZ49" s="17">
        <v>2.2000000000000002</v>
      </c>
      <c r="FA49" s="17">
        <v>1.3</v>
      </c>
      <c r="FB49" s="17">
        <v>0</v>
      </c>
      <c r="FC49" s="17">
        <v>8.5</v>
      </c>
      <c r="FD49" s="17">
        <v>20.2</v>
      </c>
      <c r="FE49" s="17">
        <v>20</v>
      </c>
      <c r="FF49" s="17">
        <v>11.1</v>
      </c>
      <c r="FG49" s="17"/>
      <c r="FH49" s="17"/>
      <c r="FI49" s="17"/>
      <c r="FJ49" s="17"/>
      <c r="FK49" s="17">
        <v>8.6999999999999993</v>
      </c>
      <c r="FL49" s="17">
        <v>0</v>
      </c>
      <c r="FM49" s="17">
        <v>16.399999999999999</v>
      </c>
      <c r="FN49" s="17">
        <v>7825.32</v>
      </c>
      <c r="FO49" s="15"/>
      <c r="FP49" s="17">
        <v>24.007919999999999</v>
      </c>
      <c r="FQ49" s="17">
        <v>12.423999999999999</v>
      </c>
      <c r="FR49" s="17">
        <v>11.558</v>
      </c>
      <c r="FS49" s="17">
        <v>13.2</v>
      </c>
      <c r="FT49" s="17">
        <v>25.725539999999999</v>
      </c>
      <c r="FU49" s="17">
        <v>18.951989999999999</v>
      </c>
      <c r="FV49" s="17">
        <v>9.6999999999999993</v>
      </c>
      <c r="FW49" s="17">
        <v>16.100000000000001</v>
      </c>
      <c r="FX49" s="17">
        <v>131.66745</v>
      </c>
    </row>
    <row r="50" spans="1:180" ht="24" customHeight="1" x14ac:dyDescent="0.3">
      <c r="A50" s="18" t="s">
        <v>81</v>
      </c>
      <c r="B50" s="18" t="s">
        <v>867</v>
      </c>
      <c r="C50" s="19">
        <v>157.4</v>
      </c>
      <c r="D50" s="19">
        <v>654.70000000000005</v>
      </c>
      <c r="E50" s="19">
        <v>215.3</v>
      </c>
      <c r="F50" s="19">
        <v>7.8</v>
      </c>
      <c r="G50" s="19">
        <v>7.8</v>
      </c>
      <c r="H50" s="19">
        <v>90</v>
      </c>
      <c r="I50" s="19">
        <v>171.5</v>
      </c>
      <c r="J50" s="19"/>
      <c r="K50" s="19"/>
      <c r="L50" s="19">
        <v>180.7</v>
      </c>
      <c r="M50" s="19">
        <v>200.9</v>
      </c>
      <c r="N50" s="19"/>
      <c r="O50" s="19">
        <v>191.9</v>
      </c>
      <c r="P50" s="19">
        <v>207</v>
      </c>
      <c r="Q50" s="19">
        <v>107.9</v>
      </c>
      <c r="R50" s="19">
        <v>555.70000000000005</v>
      </c>
      <c r="S50" s="19">
        <v>10.199999999999999</v>
      </c>
      <c r="T50" s="19"/>
      <c r="U50" s="19"/>
      <c r="V50" s="19"/>
      <c r="W50" s="19">
        <v>81.400000000000006</v>
      </c>
      <c r="X50" s="19">
        <v>7.7</v>
      </c>
      <c r="Y50" s="19">
        <v>5.4</v>
      </c>
      <c r="Z50" s="19">
        <v>0</v>
      </c>
      <c r="AA50" s="19">
        <v>6.6</v>
      </c>
      <c r="AB50" s="19"/>
      <c r="AC50" s="19">
        <v>131.1</v>
      </c>
      <c r="AD50" s="19"/>
      <c r="AE50" s="19"/>
      <c r="AF50" s="19"/>
      <c r="AG50" s="19"/>
      <c r="AH50" s="19">
        <v>109.8</v>
      </c>
      <c r="AI50" s="19">
        <v>156.1</v>
      </c>
      <c r="AJ50" s="19"/>
      <c r="AK50" s="19">
        <v>63.7</v>
      </c>
      <c r="AL50" s="19"/>
      <c r="AM50" s="19">
        <v>6.5</v>
      </c>
      <c r="AN50" s="19">
        <v>219</v>
      </c>
      <c r="AO50" s="19">
        <v>71.599999999999994</v>
      </c>
      <c r="AP50" s="19">
        <v>151.6</v>
      </c>
      <c r="AQ50" s="19">
        <v>42.1</v>
      </c>
      <c r="AR50" s="19">
        <v>18.600000000000001</v>
      </c>
      <c r="AS50" s="19">
        <v>18.8</v>
      </c>
      <c r="AT50" s="19">
        <v>48.3</v>
      </c>
      <c r="AU50" s="19">
        <v>165.4</v>
      </c>
      <c r="AV50" s="19">
        <v>166</v>
      </c>
      <c r="AW50" s="19">
        <v>173.2</v>
      </c>
      <c r="AX50" s="19">
        <v>107.3</v>
      </c>
      <c r="AY50" s="19">
        <v>45</v>
      </c>
      <c r="AZ50" s="19">
        <v>21.7</v>
      </c>
      <c r="BA50" s="19">
        <v>3.8</v>
      </c>
      <c r="BB50" s="19">
        <v>16.8</v>
      </c>
      <c r="BC50" s="19">
        <v>169.8</v>
      </c>
      <c r="BD50" s="19"/>
      <c r="BE50" s="19"/>
      <c r="BF50" s="19">
        <v>47.9</v>
      </c>
      <c r="BG50" s="19">
        <v>40.200000000000003</v>
      </c>
      <c r="BH50" s="19"/>
      <c r="BI50" s="19">
        <v>45</v>
      </c>
      <c r="BJ50" s="19"/>
      <c r="BK50" s="19"/>
      <c r="BL50" s="19"/>
      <c r="BM50" s="19">
        <v>125.1</v>
      </c>
      <c r="BN50" s="19">
        <v>133.5</v>
      </c>
      <c r="BO50" s="19">
        <v>133.5</v>
      </c>
      <c r="BP50" s="19">
        <v>132.5</v>
      </c>
      <c r="BQ50" s="19">
        <v>218.4</v>
      </c>
      <c r="BR50" s="19"/>
      <c r="BS50" s="19"/>
      <c r="BT50" s="19"/>
      <c r="BU50" s="19"/>
      <c r="BV50" s="19"/>
      <c r="BW50" s="19"/>
      <c r="BX50" s="19"/>
      <c r="BY50" s="19"/>
      <c r="BZ50" s="19">
        <v>3.1</v>
      </c>
      <c r="CA50" s="19">
        <v>153.80000000000001</v>
      </c>
      <c r="CB50" s="19">
        <v>100.1</v>
      </c>
      <c r="CC50" s="19">
        <v>63.3</v>
      </c>
      <c r="CD50" s="19">
        <v>71.8</v>
      </c>
      <c r="CE50" s="19">
        <v>30.4</v>
      </c>
      <c r="CF50" s="19"/>
      <c r="CG50" s="19"/>
      <c r="CH50" s="19"/>
      <c r="CI50" s="19">
        <v>141.5</v>
      </c>
      <c r="CJ50" s="19">
        <v>144.6</v>
      </c>
      <c r="CK50" s="19">
        <v>147.9</v>
      </c>
      <c r="CL50" s="19">
        <v>12.2</v>
      </c>
      <c r="CM50" s="19"/>
      <c r="CN50" s="19"/>
      <c r="CO50" s="19"/>
      <c r="CP50" s="19"/>
      <c r="CQ50" s="19">
        <v>209.5</v>
      </c>
      <c r="CR50" s="19">
        <v>101.1</v>
      </c>
      <c r="CS50" s="19">
        <v>2.21</v>
      </c>
      <c r="CT50" s="19">
        <v>4.08</v>
      </c>
      <c r="CU50" s="19">
        <v>17.899999999999999</v>
      </c>
      <c r="CV50" s="19">
        <v>0</v>
      </c>
      <c r="CW50" s="19">
        <v>81.2</v>
      </c>
      <c r="CX50" s="19">
        <v>0</v>
      </c>
      <c r="CY50" s="19">
        <v>0</v>
      </c>
      <c r="CZ50" s="19">
        <v>0</v>
      </c>
      <c r="DA50" s="19">
        <v>20.6</v>
      </c>
      <c r="DB50" s="19">
        <v>9.9</v>
      </c>
      <c r="DC50" s="19">
        <v>5.4</v>
      </c>
      <c r="DD50" s="19">
        <v>0</v>
      </c>
      <c r="DE50" s="19">
        <v>0</v>
      </c>
      <c r="DF50" s="19">
        <v>2</v>
      </c>
      <c r="DG50" s="19">
        <v>3.3</v>
      </c>
      <c r="DH50" s="19">
        <v>5.0999999999999996</v>
      </c>
      <c r="DI50" s="19">
        <v>20.7</v>
      </c>
      <c r="DJ50" s="19">
        <v>18.3</v>
      </c>
      <c r="DK50" s="19">
        <v>8.9</v>
      </c>
      <c r="DL50" s="19">
        <v>3</v>
      </c>
      <c r="DM50" s="19">
        <v>5.7</v>
      </c>
      <c r="DN50" s="19">
        <v>0</v>
      </c>
      <c r="DO50" s="19">
        <v>0</v>
      </c>
      <c r="DP50" s="19">
        <v>19.899999999999999</v>
      </c>
      <c r="DQ50" s="19">
        <v>55.4</v>
      </c>
      <c r="DR50" s="19">
        <v>0</v>
      </c>
      <c r="DS50" s="19">
        <v>3.5</v>
      </c>
      <c r="DT50" s="19">
        <v>13.9</v>
      </c>
      <c r="DU50" s="19">
        <v>2.2999999999999998</v>
      </c>
      <c r="DV50" s="19"/>
      <c r="DW50" s="19">
        <v>0</v>
      </c>
      <c r="DX50" s="19">
        <v>18.2</v>
      </c>
      <c r="DY50" s="19">
        <v>4.5999999999999996</v>
      </c>
      <c r="DZ50" s="19">
        <v>13.5</v>
      </c>
      <c r="EA50" s="19">
        <v>18.600000000000001</v>
      </c>
      <c r="EB50" s="19">
        <v>18.600000000000001</v>
      </c>
      <c r="EC50" s="19">
        <v>45.8</v>
      </c>
      <c r="ED50" s="19">
        <v>0</v>
      </c>
      <c r="EE50" s="19">
        <v>74.8</v>
      </c>
      <c r="EF50" s="19">
        <v>102.7</v>
      </c>
      <c r="EG50" s="19">
        <v>6.5</v>
      </c>
      <c r="EH50" s="19">
        <v>3.4</v>
      </c>
      <c r="EI50" s="19">
        <v>0</v>
      </c>
      <c r="EJ50" s="19">
        <v>15.4</v>
      </c>
      <c r="EK50" s="19">
        <v>4.2</v>
      </c>
      <c r="EL50" s="19">
        <v>6.5</v>
      </c>
      <c r="EM50" s="19">
        <v>18</v>
      </c>
      <c r="EN50" s="19">
        <v>18.8</v>
      </c>
      <c r="EO50" s="19">
        <v>16</v>
      </c>
      <c r="EP50" s="19">
        <v>0</v>
      </c>
      <c r="EQ50" s="19">
        <v>0</v>
      </c>
      <c r="ER50" s="19">
        <v>0</v>
      </c>
      <c r="ES50" s="19">
        <v>0</v>
      </c>
      <c r="ET50" s="19">
        <v>0.6</v>
      </c>
      <c r="EU50" s="19">
        <v>79.5</v>
      </c>
      <c r="EV50" s="19">
        <v>83.4</v>
      </c>
      <c r="EW50" s="19">
        <v>0</v>
      </c>
      <c r="EX50" s="19">
        <v>4.4000000000000004</v>
      </c>
      <c r="EY50" s="19">
        <v>0.9</v>
      </c>
      <c r="EZ50" s="19">
        <v>2.2000000000000002</v>
      </c>
      <c r="FA50" s="19">
        <v>1.3</v>
      </c>
      <c r="FB50" s="19">
        <v>0</v>
      </c>
      <c r="FC50" s="19">
        <v>8.5</v>
      </c>
      <c r="FD50" s="19">
        <v>20</v>
      </c>
      <c r="FE50" s="19">
        <v>20</v>
      </c>
      <c r="FF50" s="19">
        <v>11.2</v>
      </c>
      <c r="FG50" s="19"/>
      <c r="FH50" s="19"/>
      <c r="FI50" s="19"/>
      <c r="FJ50" s="19"/>
      <c r="FK50" s="19">
        <v>9</v>
      </c>
      <c r="FL50" s="19">
        <v>0</v>
      </c>
      <c r="FM50" s="19">
        <v>16.600000000000001</v>
      </c>
      <c r="FN50" s="19">
        <v>7767.99</v>
      </c>
      <c r="FO50" s="15"/>
      <c r="FP50" s="19">
        <v>24.0017</v>
      </c>
      <c r="FQ50" s="19">
        <v>12.423</v>
      </c>
      <c r="FR50" s="19">
        <v>11.837999999999999</v>
      </c>
      <c r="FS50" s="19">
        <v>13.2</v>
      </c>
      <c r="FT50" s="19">
        <v>25.827359999999999</v>
      </c>
      <c r="FU50" s="19">
        <v>18.94971</v>
      </c>
      <c r="FV50" s="19">
        <v>9.4</v>
      </c>
      <c r="FW50" s="19">
        <v>16.2</v>
      </c>
      <c r="FX50" s="19">
        <v>131.83976999999999</v>
      </c>
    </row>
    <row r="51" spans="1:180" ht="24" customHeight="1" x14ac:dyDescent="0.3">
      <c r="A51" s="13" t="s">
        <v>81</v>
      </c>
      <c r="B51" s="13" t="s">
        <v>868</v>
      </c>
      <c r="C51" s="14">
        <v>157.1</v>
      </c>
      <c r="D51" s="14">
        <v>652.70000000000005</v>
      </c>
      <c r="E51" s="14">
        <v>215</v>
      </c>
      <c r="F51" s="14">
        <v>7.8</v>
      </c>
      <c r="G51" s="14">
        <v>7.7</v>
      </c>
      <c r="H51" s="14">
        <v>90</v>
      </c>
      <c r="I51" s="14">
        <v>170.6</v>
      </c>
      <c r="J51" s="14"/>
      <c r="K51" s="14"/>
      <c r="L51" s="14">
        <v>147.4</v>
      </c>
      <c r="M51" s="14">
        <v>164.2</v>
      </c>
      <c r="N51" s="14"/>
      <c r="O51" s="14">
        <v>178</v>
      </c>
      <c r="P51" s="14">
        <v>205.2</v>
      </c>
      <c r="Q51" s="14">
        <v>107.4</v>
      </c>
      <c r="R51" s="14">
        <v>556.4</v>
      </c>
      <c r="S51" s="14">
        <v>10.199999999999999</v>
      </c>
      <c r="T51" s="14"/>
      <c r="U51" s="14"/>
      <c r="V51" s="14"/>
      <c r="W51" s="14">
        <v>81.099999999999994</v>
      </c>
      <c r="X51" s="14">
        <v>7.8</v>
      </c>
      <c r="Y51" s="14">
        <v>5.4</v>
      </c>
      <c r="Z51" s="14">
        <v>0</v>
      </c>
      <c r="AA51" s="14">
        <v>6.7</v>
      </c>
      <c r="AB51" s="14"/>
      <c r="AC51" s="14">
        <v>131.19999999999999</v>
      </c>
      <c r="AD51" s="14"/>
      <c r="AE51" s="14"/>
      <c r="AF51" s="14"/>
      <c r="AG51" s="14"/>
      <c r="AH51" s="14">
        <v>109.4</v>
      </c>
      <c r="AI51" s="14">
        <v>167.4</v>
      </c>
      <c r="AJ51" s="14"/>
      <c r="AK51" s="14">
        <v>60</v>
      </c>
      <c r="AL51" s="14"/>
      <c r="AM51" s="14">
        <v>6.5</v>
      </c>
      <c r="AN51" s="14">
        <v>221.1</v>
      </c>
      <c r="AO51" s="14">
        <v>72.099999999999994</v>
      </c>
      <c r="AP51" s="14">
        <v>151.4</v>
      </c>
      <c r="AQ51" s="14">
        <v>41.5</v>
      </c>
      <c r="AR51" s="14">
        <v>18.600000000000001</v>
      </c>
      <c r="AS51" s="14">
        <v>18.8</v>
      </c>
      <c r="AT51" s="14">
        <v>48.4</v>
      </c>
      <c r="AU51" s="14">
        <v>163.80000000000001</v>
      </c>
      <c r="AV51" s="14">
        <v>163.80000000000001</v>
      </c>
      <c r="AW51" s="14">
        <v>172.9</v>
      </c>
      <c r="AX51" s="14">
        <v>106.9</v>
      </c>
      <c r="AY51" s="14">
        <v>45.2</v>
      </c>
      <c r="AZ51" s="14">
        <v>14.6</v>
      </c>
      <c r="BA51" s="14">
        <v>3.8</v>
      </c>
      <c r="BB51" s="14">
        <v>16.600000000000001</v>
      </c>
      <c r="BC51" s="14">
        <v>168.9</v>
      </c>
      <c r="BD51" s="14"/>
      <c r="BE51" s="14"/>
      <c r="BF51" s="14">
        <v>47.7</v>
      </c>
      <c r="BG51" s="14">
        <v>40.200000000000003</v>
      </c>
      <c r="BH51" s="14"/>
      <c r="BI51" s="14">
        <v>45</v>
      </c>
      <c r="BJ51" s="14"/>
      <c r="BK51" s="14"/>
      <c r="BL51" s="14"/>
      <c r="BM51" s="14">
        <v>124.7</v>
      </c>
      <c r="BN51" s="14">
        <v>143.5</v>
      </c>
      <c r="BO51" s="14">
        <v>143.4</v>
      </c>
      <c r="BP51" s="14">
        <v>142.30000000000001</v>
      </c>
      <c r="BQ51" s="14">
        <v>222.2</v>
      </c>
      <c r="BR51" s="14"/>
      <c r="BS51" s="14"/>
      <c r="BT51" s="14"/>
      <c r="BU51" s="14"/>
      <c r="BV51" s="14"/>
      <c r="BW51" s="14"/>
      <c r="BX51" s="14"/>
      <c r="BY51" s="14"/>
      <c r="BZ51" s="14">
        <v>3.1</v>
      </c>
      <c r="CA51" s="14">
        <v>153.4</v>
      </c>
      <c r="CB51" s="14">
        <v>105.1</v>
      </c>
      <c r="CC51" s="14">
        <v>63</v>
      </c>
      <c r="CD51" s="14">
        <v>71.8</v>
      </c>
      <c r="CE51" s="14">
        <v>30.2</v>
      </c>
      <c r="CF51" s="14"/>
      <c r="CG51" s="14"/>
      <c r="CH51" s="14"/>
      <c r="CI51" s="14">
        <v>142.1</v>
      </c>
      <c r="CJ51" s="14">
        <v>144.69999999999999</v>
      </c>
      <c r="CK51" s="14">
        <v>147</v>
      </c>
      <c r="CL51" s="14">
        <v>0</v>
      </c>
      <c r="CM51" s="14"/>
      <c r="CN51" s="14"/>
      <c r="CO51" s="14"/>
      <c r="CP51" s="14"/>
      <c r="CQ51" s="14">
        <v>209.5</v>
      </c>
      <c r="CR51" s="14">
        <v>101.1</v>
      </c>
      <c r="CS51" s="14">
        <v>2.2400000000000002</v>
      </c>
      <c r="CT51" s="14">
        <v>3.93</v>
      </c>
      <c r="CU51" s="14">
        <v>17.8</v>
      </c>
      <c r="CV51" s="14">
        <v>0</v>
      </c>
      <c r="CW51" s="14">
        <v>73.5</v>
      </c>
      <c r="CX51" s="14">
        <v>0</v>
      </c>
      <c r="CY51" s="14">
        <v>0</v>
      </c>
      <c r="CZ51" s="14">
        <v>0</v>
      </c>
      <c r="DA51" s="14">
        <v>20.5</v>
      </c>
      <c r="DB51" s="14">
        <v>9.9</v>
      </c>
      <c r="DC51" s="14">
        <v>5.6</v>
      </c>
      <c r="DD51" s="14">
        <v>0</v>
      </c>
      <c r="DE51" s="14">
        <v>0</v>
      </c>
      <c r="DF51" s="14">
        <v>2</v>
      </c>
      <c r="DG51" s="14">
        <v>3.3</v>
      </c>
      <c r="DH51" s="14">
        <v>5</v>
      </c>
      <c r="DI51" s="14">
        <v>20.5</v>
      </c>
      <c r="DJ51" s="14">
        <v>18.3</v>
      </c>
      <c r="DK51" s="14">
        <v>10.3</v>
      </c>
      <c r="DL51" s="14">
        <v>3</v>
      </c>
      <c r="DM51" s="14">
        <v>5.7</v>
      </c>
      <c r="DN51" s="14">
        <v>0</v>
      </c>
      <c r="DO51" s="14">
        <v>0</v>
      </c>
      <c r="DP51" s="14">
        <v>23.7</v>
      </c>
      <c r="DQ51" s="14">
        <v>73.900000000000006</v>
      </c>
      <c r="DR51" s="14">
        <v>0</v>
      </c>
      <c r="DS51" s="14">
        <v>3.5</v>
      </c>
      <c r="DT51" s="14">
        <v>13.9</v>
      </c>
      <c r="DU51" s="14">
        <v>2.2999999999999998</v>
      </c>
      <c r="DV51" s="14"/>
      <c r="DW51" s="14">
        <v>0</v>
      </c>
      <c r="DX51" s="14">
        <v>18.2</v>
      </c>
      <c r="DY51" s="14">
        <v>4.4000000000000004</v>
      </c>
      <c r="DZ51" s="14">
        <v>13.5</v>
      </c>
      <c r="EA51" s="14">
        <v>18.5</v>
      </c>
      <c r="EB51" s="14">
        <v>21.7</v>
      </c>
      <c r="EC51" s="14">
        <v>52.3</v>
      </c>
      <c r="ED51" s="14">
        <v>0</v>
      </c>
      <c r="EE51" s="14">
        <v>88.8</v>
      </c>
      <c r="EF51" s="14">
        <v>111.1</v>
      </c>
      <c r="EG51" s="14">
        <v>7.2</v>
      </c>
      <c r="EH51" s="14">
        <v>5.0999999999999996</v>
      </c>
      <c r="EI51" s="14">
        <v>0</v>
      </c>
      <c r="EJ51" s="14">
        <v>15.4</v>
      </c>
      <c r="EK51" s="14">
        <v>4.2</v>
      </c>
      <c r="EL51" s="14">
        <v>6.4</v>
      </c>
      <c r="EM51" s="14">
        <v>18.399999999999999</v>
      </c>
      <c r="EN51" s="14">
        <v>19.3</v>
      </c>
      <c r="EO51" s="14">
        <v>18.5</v>
      </c>
      <c r="EP51" s="14">
        <v>0</v>
      </c>
      <c r="EQ51" s="14">
        <v>0</v>
      </c>
      <c r="ER51" s="14">
        <v>0</v>
      </c>
      <c r="ES51" s="14">
        <v>0</v>
      </c>
      <c r="ET51" s="14">
        <v>0.6</v>
      </c>
      <c r="EU51" s="14">
        <v>92.2</v>
      </c>
      <c r="EV51" s="14">
        <v>88.7</v>
      </c>
      <c r="EW51" s="14">
        <v>0</v>
      </c>
      <c r="EX51" s="14">
        <v>4.4000000000000004</v>
      </c>
      <c r="EY51" s="14">
        <v>0.9</v>
      </c>
      <c r="EZ51" s="14">
        <v>2.2000000000000002</v>
      </c>
      <c r="FA51" s="14">
        <v>1.3</v>
      </c>
      <c r="FB51" s="14">
        <v>0</v>
      </c>
      <c r="FC51" s="14">
        <v>8.5</v>
      </c>
      <c r="FD51" s="14">
        <v>20.100000000000001</v>
      </c>
      <c r="FE51" s="14">
        <v>20</v>
      </c>
      <c r="FF51" s="14">
        <v>11</v>
      </c>
      <c r="FG51" s="14"/>
      <c r="FH51" s="14"/>
      <c r="FI51" s="14"/>
      <c r="FJ51" s="14"/>
      <c r="FK51" s="14">
        <v>7.7</v>
      </c>
      <c r="FL51" s="14">
        <v>3.9</v>
      </c>
      <c r="FM51" s="14">
        <v>16.399999999999999</v>
      </c>
      <c r="FN51" s="14">
        <v>7773.37</v>
      </c>
      <c r="FO51" s="15"/>
      <c r="FP51" s="14">
        <v>24.00245</v>
      </c>
      <c r="FQ51" s="14">
        <v>12.448</v>
      </c>
      <c r="FR51" s="14">
        <v>11.864000000000001</v>
      </c>
      <c r="FS51" s="14">
        <v>13.2</v>
      </c>
      <c r="FT51" s="14">
        <v>25.906110000000002</v>
      </c>
      <c r="FU51" s="14">
        <v>18.948090000000001</v>
      </c>
      <c r="FV51" s="14">
        <v>9.4</v>
      </c>
      <c r="FW51" s="14">
        <v>16</v>
      </c>
      <c r="FX51" s="14">
        <v>131.76865000000001</v>
      </c>
    </row>
    <row r="52" spans="1:180" ht="24" customHeight="1" x14ac:dyDescent="0.3">
      <c r="A52" s="16" t="s">
        <v>81</v>
      </c>
      <c r="B52" s="16" t="s">
        <v>869</v>
      </c>
      <c r="C52" s="17">
        <v>156.6</v>
      </c>
      <c r="D52" s="17">
        <v>650.9</v>
      </c>
      <c r="E52" s="17">
        <v>214.6</v>
      </c>
      <c r="F52" s="17">
        <v>7.9</v>
      </c>
      <c r="G52" s="17">
        <v>7.6</v>
      </c>
      <c r="H52" s="17">
        <v>90</v>
      </c>
      <c r="I52" s="17">
        <v>170.1</v>
      </c>
      <c r="J52" s="17"/>
      <c r="K52" s="17"/>
      <c r="L52" s="17">
        <v>144.19999999999999</v>
      </c>
      <c r="M52" s="17">
        <v>144.1</v>
      </c>
      <c r="N52" s="17"/>
      <c r="O52" s="17">
        <v>160.6</v>
      </c>
      <c r="P52" s="17">
        <v>206.7</v>
      </c>
      <c r="Q52" s="17">
        <v>107.6</v>
      </c>
      <c r="R52" s="17">
        <v>555.5</v>
      </c>
      <c r="S52" s="17">
        <v>10.1</v>
      </c>
      <c r="T52" s="17"/>
      <c r="U52" s="17"/>
      <c r="V52" s="17"/>
      <c r="W52" s="17">
        <v>80.900000000000006</v>
      </c>
      <c r="X52" s="17">
        <v>7.6</v>
      </c>
      <c r="Y52" s="17">
        <v>5.3</v>
      </c>
      <c r="Z52" s="17">
        <v>0</v>
      </c>
      <c r="AA52" s="17">
        <v>6.7</v>
      </c>
      <c r="AB52" s="17"/>
      <c r="AC52" s="17">
        <v>130.4</v>
      </c>
      <c r="AD52" s="17"/>
      <c r="AE52" s="17"/>
      <c r="AF52" s="17"/>
      <c r="AG52" s="17"/>
      <c r="AH52" s="17">
        <v>109.4</v>
      </c>
      <c r="AI52" s="17">
        <v>175.3</v>
      </c>
      <c r="AJ52" s="17"/>
      <c r="AK52" s="17">
        <v>57.5</v>
      </c>
      <c r="AL52" s="17"/>
      <c r="AM52" s="17">
        <v>6.5</v>
      </c>
      <c r="AN52" s="17">
        <v>236.9</v>
      </c>
      <c r="AO52" s="17">
        <v>70.8</v>
      </c>
      <c r="AP52" s="17">
        <v>151.6</v>
      </c>
      <c r="AQ52" s="17">
        <v>41.5</v>
      </c>
      <c r="AR52" s="17">
        <v>18.600000000000001</v>
      </c>
      <c r="AS52" s="17">
        <v>18.8</v>
      </c>
      <c r="AT52" s="17">
        <v>48.3</v>
      </c>
      <c r="AU52" s="17">
        <v>163.6</v>
      </c>
      <c r="AV52" s="17">
        <v>164.1</v>
      </c>
      <c r="AW52" s="17">
        <v>173.5</v>
      </c>
      <c r="AX52" s="17">
        <v>107</v>
      </c>
      <c r="AY52" s="17">
        <v>44.7</v>
      </c>
      <c r="AZ52" s="17">
        <v>21.3</v>
      </c>
      <c r="BA52" s="17">
        <v>3.8</v>
      </c>
      <c r="BB52" s="17">
        <v>17.2</v>
      </c>
      <c r="BC52" s="17">
        <v>168.2</v>
      </c>
      <c r="BD52" s="17"/>
      <c r="BE52" s="17"/>
      <c r="BF52" s="17">
        <v>47.6</v>
      </c>
      <c r="BG52" s="17">
        <v>40.4</v>
      </c>
      <c r="BH52" s="17"/>
      <c r="BI52" s="17">
        <v>45</v>
      </c>
      <c r="BJ52" s="17"/>
      <c r="BK52" s="17"/>
      <c r="BL52" s="17"/>
      <c r="BM52" s="17">
        <v>124.6</v>
      </c>
      <c r="BN52" s="17">
        <v>128.4</v>
      </c>
      <c r="BO52" s="17">
        <v>128.4</v>
      </c>
      <c r="BP52" s="17">
        <v>128.30000000000001</v>
      </c>
      <c r="BQ52" s="17">
        <v>220.5</v>
      </c>
      <c r="BR52" s="17"/>
      <c r="BS52" s="17"/>
      <c r="BT52" s="17"/>
      <c r="BU52" s="17"/>
      <c r="BV52" s="17"/>
      <c r="BW52" s="17"/>
      <c r="BX52" s="17"/>
      <c r="BY52" s="17"/>
      <c r="BZ52" s="17">
        <v>3.1</v>
      </c>
      <c r="CA52" s="17">
        <v>141</v>
      </c>
      <c r="CB52" s="17">
        <v>99.5</v>
      </c>
      <c r="CC52" s="17">
        <v>62.8</v>
      </c>
      <c r="CD52" s="17">
        <v>71.900000000000006</v>
      </c>
      <c r="CE52" s="17">
        <v>30.2</v>
      </c>
      <c r="CF52" s="17"/>
      <c r="CG52" s="17"/>
      <c r="CH52" s="17"/>
      <c r="CI52" s="17">
        <v>142.30000000000001</v>
      </c>
      <c r="CJ52" s="17">
        <v>144.9</v>
      </c>
      <c r="CK52" s="17">
        <v>146.9</v>
      </c>
      <c r="CL52" s="17">
        <v>0</v>
      </c>
      <c r="CM52" s="17"/>
      <c r="CN52" s="17"/>
      <c r="CO52" s="17"/>
      <c r="CP52" s="17"/>
      <c r="CQ52" s="17">
        <v>209.7</v>
      </c>
      <c r="CR52" s="17">
        <v>101.1</v>
      </c>
      <c r="CS52" s="17">
        <v>2.16</v>
      </c>
      <c r="CT52" s="17">
        <v>3.96</v>
      </c>
      <c r="CU52" s="17">
        <v>17.8</v>
      </c>
      <c r="CV52" s="17">
        <v>0</v>
      </c>
      <c r="CW52" s="17">
        <v>86.1</v>
      </c>
      <c r="CX52" s="17">
        <v>0</v>
      </c>
      <c r="CY52" s="17">
        <v>0</v>
      </c>
      <c r="CZ52" s="17">
        <v>0</v>
      </c>
      <c r="DA52" s="17">
        <v>20.5</v>
      </c>
      <c r="DB52" s="17">
        <v>9.9</v>
      </c>
      <c r="DC52" s="17">
        <v>5.5</v>
      </c>
      <c r="DD52" s="17">
        <v>0</v>
      </c>
      <c r="DE52" s="17">
        <v>0</v>
      </c>
      <c r="DF52" s="17">
        <v>2</v>
      </c>
      <c r="DG52" s="17">
        <v>3.3</v>
      </c>
      <c r="DH52" s="17">
        <v>5</v>
      </c>
      <c r="DI52" s="17">
        <v>20.399999999999999</v>
      </c>
      <c r="DJ52" s="17">
        <v>18.2</v>
      </c>
      <c r="DK52" s="17">
        <v>10.9</v>
      </c>
      <c r="DL52" s="17">
        <v>3</v>
      </c>
      <c r="DM52" s="17">
        <v>5.7</v>
      </c>
      <c r="DN52" s="17">
        <v>0</v>
      </c>
      <c r="DO52" s="17">
        <v>0</v>
      </c>
      <c r="DP52" s="17">
        <v>23.8</v>
      </c>
      <c r="DQ52" s="17">
        <v>70.099999999999994</v>
      </c>
      <c r="DR52" s="17">
        <v>0</v>
      </c>
      <c r="DS52" s="17">
        <v>3.4</v>
      </c>
      <c r="DT52" s="17">
        <v>14</v>
      </c>
      <c r="DU52" s="17">
        <v>2.2999999999999998</v>
      </c>
      <c r="DV52" s="17"/>
      <c r="DW52" s="17">
        <v>0</v>
      </c>
      <c r="DX52" s="17">
        <v>18.100000000000001</v>
      </c>
      <c r="DY52" s="17">
        <v>4.4000000000000004</v>
      </c>
      <c r="DZ52" s="17">
        <v>13.4</v>
      </c>
      <c r="EA52" s="17">
        <v>18</v>
      </c>
      <c r="EB52" s="17">
        <v>22.7</v>
      </c>
      <c r="EC52" s="17">
        <v>45.3</v>
      </c>
      <c r="ED52" s="17">
        <v>0</v>
      </c>
      <c r="EE52" s="17">
        <v>100.7</v>
      </c>
      <c r="EF52" s="17">
        <v>107.4</v>
      </c>
      <c r="EG52" s="17">
        <v>15.2</v>
      </c>
      <c r="EH52" s="17">
        <v>7.3</v>
      </c>
      <c r="EI52" s="17">
        <v>0</v>
      </c>
      <c r="EJ52" s="17">
        <v>15.3</v>
      </c>
      <c r="EK52" s="17">
        <v>4.2</v>
      </c>
      <c r="EL52" s="17">
        <v>6.7</v>
      </c>
      <c r="EM52" s="17">
        <v>18.600000000000001</v>
      </c>
      <c r="EN52" s="17">
        <v>19.5</v>
      </c>
      <c r="EO52" s="17">
        <v>18.5</v>
      </c>
      <c r="EP52" s="17">
        <v>0</v>
      </c>
      <c r="EQ52" s="17">
        <v>0</v>
      </c>
      <c r="ER52" s="17">
        <v>0</v>
      </c>
      <c r="ES52" s="17">
        <v>0</v>
      </c>
      <c r="ET52" s="17">
        <v>0.6</v>
      </c>
      <c r="EU52" s="17">
        <v>80.400000000000006</v>
      </c>
      <c r="EV52" s="17">
        <v>79.599999999999994</v>
      </c>
      <c r="EW52" s="17">
        <v>0</v>
      </c>
      <c r="EX52" s="17">
        <v>4.4000000000000004</v>
      </c>
      <c r="EY52" s="17">
        <v>0.9</v>
      </c>
      <c r="EZ52" s="17">
        <v>2.2000000000000002</v>
      </c>
      <c r="FA52" s="17">
        <v>1.3</v>
      </c>
      <c r="FB52" s="17">
        <v>0</v>
      </c>
      <c r="FC52" s="17">
        <v>8.4</v>
      </c>
      <c r="FD52" s="17">
        <v>20</v>
      </c>
      <c r="FE52" s="17">
        <v>20</v>
      </c>
      <c r="FF52" s="17">
        <v>10.8</v>
      </c>
      <c r="FG52" s="17"/>
      <c r="FH52" s="17"/>
      <c r="FI52" s="17"/>
      <c r="FJ52" s="17"/>
      <c r="FK52" s="17">
        <v>7.9</v>
      </c>
      <c r="FL52" s="17">
        <v>6.6</v>
      </c>
      <c r="FM52" s="17">
        <v>15.1</v>
      </c>
      <c r="FN52" s="17">
        <v>7694.12</v>
      </c>
      <c r="FO52" s="15"/>
      <c r="FP52" s="17">
        <v>24.003900000000002</v>
      </c>
      <c r="FQ52" s="17">
        <v>12.372</v>
      </c>
      <c r="FR52" s="17">
        <v>11.86</v>
      </c>
      <c r="FS52" s="17">
        <v>13.2</v>
      </c>
      <c r="FT52" s="17">
        <v>25.971959999999999</v>
      </c>
      <c r="FU52" s="17">
        <v>18.946929999999998</v>
      </c>
      <c r="FV52" s="17">
        <v>9.1</v>
      </c>
      <c r="FW52" s="17">
        <v>16.100000000000001</v>
      </c>
      <c r="FX52" s="17">
        <v>131.55479</v>
      </c>
    </row>
    <row r="53" spans="1:180" ht="24" customHeight="1" x14ac:dyDescent="0.3">
      <c r="A53" s="16" t="s">
        <v>81</v>
      </c>
      <c r="B53" s="16" t="s">
        <v>870</v>
      </c>
      <c r="C53" s="17">
        <v>160.9</v>
      </c>
      <c r="D53" s="17">
        <v>654.1</v>
      </c>
      <c r="E53" s="17">
        <v>215.5</v>
      </c>
      <c r="F53" s="17">
        <v>7.9</v>
      </c>
      <c r="G53" s="17">
        <v>7.7</v>
      </c>
      <c r="H53" s="17">
        <v>91</v>
      </c>
      <c r="I53" s="17">
        <v>172.3</v>
      </c>
      <c r="J53" s="17"/>
      <c r="K53" s="17"/>
      <c r="L53" s="17">
        <v>106.7</v>
      </c>
      <c r="M53" s="17">
        <v>106.4</v>
      </c>
      <c r="N53" s="17"/>
      <c r="O53" s="17">
        <v>133</v>
      </c>
      <c r="P53" s="17">
        <v>204.1</v>
      </c>
      <c r="Q53" s="17">
        <v>107.9</v>
      </c>
      <c r="R53" s="17">
        <v>559</v>
      </c>
      <c r="S53" s="17">
        <v>10.3</v>
      </c>
      <c r="T53" s="17"/>
      <c r="U53" s="17"/>
      <c r="V53" s="17"/>
      <c r="W53" s="17">
        <v>82.5</v>
      </c>
      <c r="X53" s="17">
        <v>8</v>
      </c>
      <c r="Y53" s="17">
        <v>5.4</v>
      </c>
      <c r="Z53" s="17">
        <v>0</v>
      </c>
      <c r="AA53" s="17">
        <v>6.7</v>
      </c>
      <c r="AB53" s="17"/>
      <c r="AC53" s="17">
        <v>131.6</v>
      </c>
      <c r="AD53" s="17"/>
      <c r="AE53" s="17"/>
      <c r="AF53" s="17"/>
      <c r="AG53" s="17"/>
      <c r="AH53" s="17">
        <v>109.9</v>
      </c>
      <c r="AI53" s="17">
        <v>213.9</v>
      </c>
      <c r="AJ53" s="17"/>
      <c r="AK53" s="17">
        <v>62.8</v>
      </c>
      <c r="AL53" s="17"/>
      <c r="AM53" s="17">
        <v>6.5</v>
      </c>
      <c r="AN53" s="17">
        <v>224.2</v>
      </c>
      <c r="AO53" s="17">
        <v>71</v>
      </c>
      <c r="AP53" s="17">
        <v>152.5</v>
      </c>
      <c r="AQ53" s="17">
        <v>41.7</v>
      </c>
      <c r="AR53" s="17">
        <v>18.7</v>
      </c>
      <c r="AS53" s="17">
        <v>18.8</v>
      </c>
      <c r="AT53" s="17">
        <v>48.4</v>
      </c>
      <c r="AU53" s="17">
        <v>169.5</v>
      </c>
      <c r="AV53" s="17">
        <v>170.2</v>
      </c>
      <c r="AW53" s="17">
        <v>173.7</v>
      </c>
      <c r="AX53" s="17">
        <v>106.9</v>
      </c>
      <c r="AY53" s="17">
        <v>46</v>
      </c>
      <c r="AZ53" s="17">
        <v>21.9</v>
      </c>
      <c r="BA53" s="17">
        <v>3.8</v>
      </c>
      <c r="BB53" s="17">
        <v>16.899999999999999</v>
      </c>
      <c r="BC53" s="17">
        <v>169.9</v>
      </c>
      <c r="BD53" s="17"/>
      <c r="BE53" s="17"/>
      <c r="BF53" s="17">
        <v>48.1</v>
      </c>
      <c r="BG53" s="17">
        <v>40.200000000000003</v>
      </c>
      <c r="BH53" s="17"/>
      <c r="BI53" s="17">
        <v>44.9</v>
      </c>
      <c r="BJ53" s="17"/>
      <c r="BK53" s="17"/>
      <c r="BL53" s="17"/>
      <c r="BM53" s="17">
        <v>125.6</v>
      </c>
      <c r="BN53" s="17">
        <v>155.5</v>
      </c>
      <c r="BO53" s="17">
        <v>155.19999999999999</v>
      </c>
      <c r="BP53" s="17">
        <v>155.5</v>
      </c>
      <c r="BQ53" s="17">
        <v>239.5</v>
      </c>
      <c r="BR53" s="17"/>
      <c r="BS53" s="17"/>
      <c r="BT53" s="17"/>
      <c r="BU53" s="17"/>
      <c r="BV53" s="17"/>
      <c r="BW53" s="17"/>
      <c r="BX53" s="17"/>
      <c r="BY53" s="17"/>
      <c r="BZ53" s="17">
        <v>3.1</v>
      </c>
      <c r="CA53" s="17">
        <v>176.3</v>
      </c>
      <c r="CB53" s="17">
        <v>105.6</v>
      </c>
      <c r="CC53" s="17">
        <v>63.5</v>
      </c>
      <c r="CD53" s="17">
        <v>71.8</v>
      </c>
      <c r="CE53" s="17">
        <v>30.4</v>
      </c>
      <c r="CF53" s="17"/>
      <c r="CG53" s="17"/>
      <c r="CH53" s="17"/>
      <c r="CI53" s="17">
        <v>96.6</v>
      </c>
      <c r="CJ53" s="17">
        <v>96.2</v>
      </c>
      <c r="CK53" s="17">
        <v>120.5</v>
      </c>
      <c r="CL53" s="17">
        <v>0</v>
      </c>
      <c r="CM53" s="17"/>
      <c r="CN53" s="17"/>
      <c r="CO53" s="17"/>
      <c r="CP53" s="17"/>
      <c r="CQ53" s="17">
        <v>209.7</v>
      </c>
      <c r="CR53" s="17">
        <v>101.2</v>
      </c>
      <c r="CS53" s="17">
        <v>2.23</v>
      </c>
      <c r="CT53" s="17">
        <v>4.0599999999999996</v>
      </c>
      <c r="CU53" s="17">
        <v>17.7</v>
      </c>
      <c r="CV53" s="17">
        <v>0</v>
      </c>
      <c r="CW53" s="17">
        <v>90.1</v>
      </c>
      <c r="CX53" s="17">
        <v>0</v>
      </c>
      <c r="CY53" s="17">
        <v>0</v>
      </c>
      <c r="CZ53" s="17">
        <v>0</v>
      </c>
      <c r="DA53" s="17">
        <v>20.6</v>
      </c>
      <c r="DB53" s="17">
        <v>9.9</v>
      </c>
      <c r="DC53" s="17">
        <v>5.6</v>
      </c>
      <c r="DD53" s="17">
        <v>0</v>
      </c>
      <c r="DE53" s="17">
        <v>0</v>
      </c>
      <c r="DF53" s="17">
        <v>2</v>
      </c>
      <c r="DG53" s="17">
        <v>3.3</v>
      </c>
      <c r="DH53" s="17">
        <v>5</v>
      </c>
      <c r="DI53" s="17">
        <v>20.6</v>
      </c>
      <c r="DJ53" s="17">
        <v>17.899999999999999</v>
      </c>
      <c r="DK53" s="17">
        <v>11.2</v>
      </c>
      <c r="DL53" s="17">
        <v>3</v>
      </c>
      <c r="DM53" s="17">
        <v>5.7</v>
      </c>
      <c r="DN53" s="17">
        <v>0</v>
      </c>
      <c r="DO53" s="17">
        <v>0</v>
      </c>
      <c r="DP53" s="17">
        <v>25.8</v>
      </c>
      <c r="DQ53" s="17">
        <v>71.7</v>
      </c>
      <c r="DR53" s="17">
        <v>0</v>
      </c>
      <c r="DS53" s="17">
        <v>3.5</v>
      </c>
      <c r="DT53" s="17">
        <v>14.3</v>
      </c>
      <c r="DU53" s="17">
        <v>2.2999999999999998</v>
      </c>
      <c r="DV53" s="17"/>
      <c r="DW53" s="17">
        <v>0</v>
      </c>
      <c r="DX53" s="17">
        <v>18.2</v>
      </c>
      <c r="DY53" s="17">
        <v>5.4</v>
      </c>
      <c r="DZ53" s="17">
        <v>14</v>
      </c>
      <c r="EA53" s="17">
        <v>18.2</v>
      </c>
      <c r="EB53" s="17">
        <v>17.600000000000001</v>
      </c>
      <c r="EC53" s="17">
        <v>47.6</v>
      </c>
      <c r="ED53" s="17">
        <v>0</v>
      </c>
      <c r="EE53" s="17">
        <v>91.9</v>
      </c>
      <c r="EF53" s="17">
        <v>98.9</v>
      </c>
      <c r="EG53" s="17">
        <v>11.4</v>
      </c>
      <c r="EH53" s="17">
        <v>7.9</v>
      </c>
      <c r="EI53" s="17">
        <v>0</v>
      </c>
      <c r="EJ53" s="17">
        <v>15</v>
      </c>
      <c r="EK53" s="17">
        <v>4.2</v>
      </c>
      <c r="EL53" s="17">
        <v>6.8</v>
      </c>
      <c r="EM53" s="17">
        <v>18.600000000000001</v>
      </c>
      <c r="EN53" s="17">
        <v>19.8</v>
      </c>
      <c r="EO53" s="17">
        <v>19</v>
      </c>
      <c r="EP53" s="17">
        <v>0</v>
      </c>
      <c r="EQ53" s="17">
        <v>0</v>
      </c>
      <c r="ER53" s="17">
        <v>0</v>
      </c>
      <c r="ES53" s="17">
        <v>0</v>
      </c>
      <c r="ET53" s="17">
        <v>0.6</v>
      </c>
      <c r="EU53" s="17">
        <v>66.7</v>
      </c>
      <c r="EV53" s="17">
        <v>60.6</v>
      </c>
      <c r="EW53" s="17">
        <v>0</v>
      </c>
      <c r="EX53" s="17">
        <v>4.4000000000000004</v>
      </c>
      <c r="EY53" s="17">
        <v>0.9</v>
      </c>
      <c r="EZ53" s="17">
        <v>2.2000000000000002</v>
      </c>
      <c r="FA53" s="17">
        <v>1.3</v>
      </c>
      <c r="FB53" s="17">
        <v>0</v>
      </c>
      <c r="FC53" s="17">
        <v>8.5</v>
      </c>
      <c r="FD53" s="17">
        <v>20.2</v>
      </c>
      <c r="FE53" s="17">
        <v>20</v>
      </c>
      <c r="FF53" s="17">
        <v>10.8</v>
      </c>
      <c r="FG53" s="17"/>
      <c r="FH53" s="17"/>
      <c r="FI53" s="17"/>
      <c r="FJ53" s="17"/>
      <c r="FK53" s="17">
        <v>6.4</v>
      </c>
      <c r="FL53" s="17">
        <v>6.6</v>
      </c>
      <c r="FM53" s="17">
        <v>17</v>
      </c>
      <c r="FN53" s="17">
        <v>7634.79</v>
      </c>
      <c r="FO53" s="15"/>
      <c r="FP53" s="17">
        <v>24.019469999999998</v>
      </c>
      <c r="FQ53" s="17">
        <v>7.9809999999999999</v>
      </c>
      <c r="FR53" s="17">
        <v>11.858000000000001</v>
      </c>
      <c r="FS53" s="17">
        <v>13.2</v>
      </c>
      <c r="FT53" s="17">
        <v>26.008510000000001</v>
      </c>
      <c r="FU53" s="17">
        <v>18.94547</v>
      </c>
      <c r="FV53" s="17">
        <v>9.1</v>
      </c>
      <c r="FW53" s="17">
        <v>16</v>
      </c>
      <c r="FX53" s="17">
        <v>127.11245</v>
      </c>
    </row>
    <row r="54" spans="1:180" ht="24" customHeight="1" x14ac:dyDescent="0.3">
      <c r="A54" s="16" t="s">
        <v>81</v>
      </c>
      <c r="B54" s="16" t="s">
        <v>871</v>
      </c>
      <c r="C54" s="17">
        <v>156.30000000000001</v>
      </c>
      <c r="D54" s="17">
        <v>654.9</v>
      </c>
      <c r="E54" s="17">
        <v>216.4</v>
      </c>
      <c r="F54" s="17">
        <v>3.7</v>
      </c>
      <c r="G54" s="17">
        <v>3.5</v>
      </c>
      <c r="H54" s="17">
        <v>90.4</v>
      </c>
      <c r="I54" s="17">
        <v>172</v>
      </c>
      <c r="J54" s="17"/>
      <c r="K54" s="17"/>
      <c r="L54" s="17">
        <v>106.9</v>
      </c>
      <c r="M54" s="17">
        <v>107.2</v>
      </c>
      <c r="N54" s="17"/>
      <c r="O54" s="17">
        <v>130.19999999999999</v>
      </c>
      <c r="P54" s="17">
        <v>208.4</v>
      </c>
      <c r="Q54" s="17">
        <v>108.1</v>
      </c>
      <c r="R54" s="17">
        <v>559.4</v>
      </c>
      <c r="S54" s="17">
        <v>10.199999999999999</v>
      </c>
      <c r="T54" s="17"/>
      <c r="U54" s="17"/>
      <c r="V54" s="17"/>
      <c r="W54" s="17">
        <v>81.7</v>
      </c>
      <c r="X54" s="17">
        <v>8</v>
      </c>
      <c r="Y54" s="17">
        <v>5.4</v>
      </c>
      <c r="Z54" s="17">
        <v>0</v>
      </c>
      <c r="AA54" s="17">
        <v>6.7</v>
      </c>
      <c r="AB54" s="17"/>
      <c r="AC54" s="17">
        <v>131.19999999999999</v>
      </c>
      <c r="AD54" s="17"/>
      <c r="AE54" s="17"/>
      <c r="AF54" s="17"/>
      <c r="AG54" s="17"/>
      <c r="AH54" s="17">
        <v>109.9</v>
      </c>
      <c r="AI54" s="17">
        <v>222.9</v>
      </c>
      <c r="AJ54" s="17"/>
      <c r="AK54" s="17">
        <v>60.9</v>
      </c>
      <c r="AL54" s="17"/>
      <c r="AM54" s="17">
        <v>6.5</v>
      </c>
      <c r="AN54" s="17">
        <v>227.7</v>
      </c>
      <c r="AO54" s="17">
        <v>73.099999999999994</v>
      </c>
      <c r="AP54" s="17">
        <v>151.69999999999999</v>
      </c>
      <c r="AQ54" s="17">
        <v>41.8</v>
      </c>
      <c r="AR54" s="17">
        <v>18.600000000000001</v>
      </c>
      <c r="AS54" s="17">
        <v>18.899999999999999</v>
      </c>
      <c r="AT54" s="17">
        <v>48.4</v>
      </c>
      <c r="AU54" s="17">
        <v>172.6</v>
      </c>
      <c r="AV54" s="17">
        <v>173.1</v>
      </c>
      <c r="AW54" s="17">
        <v>176.8</v>
      </c>
      <c r="AX54" s="17">
        <v>107.4</v>
      </c>
      <c r="AY54" s="17">
        <v>45.3</v>
      </c>
      <c r="AZ54" s="17">
        <v>17.7</v>
      </c>
      <c r="BA54" s="17">
        <v>3.8</v>
      </c>
      <c r="BB54" s="17">
        <v>17.8</v>
      </c>
      <c r="BC54" s="17">
        <v>170.1</v>
      </c>
      <c r="BD54" s="17"/>
      <c r="BE54" s="17"/>
      <c r="BF54" s="17">
        <v>47.9</v>
      </c>
      <c r="BG54" s="17">
        <v>0</v>
      </c>
      <c r="BH54" s="17"/>
      <c r="BI54" s="17">
        <v>44.1</v>
      </c>
      <c r="BJ54" s="17"/>
      <c r="BK54" s="17"/>
      <c r="BL54" s="17"/>
      <c r="BM54" s="17">
        <v>125</v>
      </c>
      <c r="BN54" s="17">
        <v>151.30000000000001</v>
      </c>
      <c r="BO54" s="17">
        <v>151.19999999999999</v>
      </c>
      <c r="BP54" s="17">
        <v>150</v>
      </c>
      <c r="BQ54" s="17">
        <v>239.6</v>
      </c>
      <c r="BR54" s="17"/>
      <c r="BS54" s="17"/>
      <c r="BT54" s="17"/>
      <c r="BU54" s="17"/>
      <c r="BV54" s="17"/>
      <c r="BW54" s="17"/>
      <c r="BX54" s="17"/>
      <c r="BY54" s="17"/>
      <c r="BZ54" s="17">
        <v>3.1</v>
      </c>
      <c r="CA54" s="17">
        <v>182.2</v>
      </c>
      <c r="CB54" s="17">
        <v>105.5</v>
      </c>
      <c r="CC54" s="17">
        <v>63.2</v>
      </c>
      <c r="CD54" s="17">
        <v>71.8</v>
      </c>
      <c r="CE54" s="17">
        <v>30.4</v>
      </c>
      <c r="CF54" s="17"/>
      <c r="CG54" s="17"/>
      <c r="CH54" s="17"/>
      <c r="CI54" s="17">
        <v>141.69999999999999</v>
      </c>
      <c r="CJ54" s="17">
        <v>144.69999999999999</v>
      </c>
      <c r="CK54" s="17">
        <v>148.4</v>
      </c>
      <c r="CL54" s="17">
        <v>0</v>
      </c>
      <c r="CM54" s="17"/>
      <c r="CN54" s="17"/>
      <c r="CO54" s="17"/>
      <c r="CP54" s="17"/>
      <c r="CQ54" s="17">
        <v>209.9</v>
      </c>
      <c r="CR54" s="17">
        <v>101.3</v>
      </c>
      <c r="CS54" s="17">
        <v>2.1800000000000002</v>
      </c>
      <c r="CT54" s="17">
        <v>3.9</v>
      </c>
      <c r="CU54" s="17">
        <v>17.7</v>
      </c>
      <c r="CV54" s="17">
        <v>0</v>
      </c>
      <c r="CW54" s="17">
        <v>75.5</v>
      </c>
      <c r="CX54" s="17">
        <v>0</v>
      </c>
      <c r="CY54" s="17">
        <v>0.1</v>
      </c>
      <c r="CZ54" s="17">
        <v>0</v>
      </c>
      <c r="DA54" s="17">
        <v>20.6</v>
      </c>
      <c r="DB54" s="17">
        <v>9.9</v>
      </c>
      <c r="DC54" s="17">
        <v>5.6</v>
      </c>
      <c r="DD54" s="17">
        <v>0</v>
      </c>
      <c r="DE54" s="17">
        <v>0</v>
      </c>
      <c r="DF54" s="17">
        <v>2</v>
      </c>
      <c r="DG54" s="17">
        <v>3.3</v>
      </c>
      <c r="DH54" s="17">
        <v>4.9000000000000004</v>
      </c>
      <c r="DI54" s="17">
        <v>20.7</v>
      </c>
      <c r="DJ54" s="17">
        <v>17.899999999999999</v>
      </c>
      <c r="DK54" s="17">
        <v>11.2</v>
      </c>
      <c r="DL54" s="17">
        <v>3.1</v>
      </c>
      <c r="DM54" s="17">
        <v>5.7</v>
      </c>
      <c r="DN54" s="17">
        <v>0</v>
      </c>
      <c r="DO54" s="17">
        <v>0</v>
      </c>
      <c r="DP54" s="17">
        <v>26.9</v>
      </c>
      <c r="DQ54" s="17">
        <v>72.400000000000006</v>
      </c>
      <c r="DR54" s="17">
        <v>0</v>
      </c>
      <c r="DS54" s="17">
        <v>3.5</v>
      </c>
      <c r="DT54" s="17">
        <v>14.4</v>
      </c>
      <c r="DU54" s="17">
        <v>2.2999999999999998</v>
      </c>
      <c r="DV54" s="17"/>
      <c r="DW54" s="17">
        <v>0</v>
      </c>
      <c r="DX54" s="17">
        <v>18.2</v>
      </c>
      <c r="DY54" s="17">
        <v>5.2</v>
      </c>
      <c r="DZ54" s="17">
        <v>14.6</v>
      </c>
      <c r="EA54" s="17">
        <v>18.100000000000001</v>
      </c>
      <c r="EB54" s="17">
        <v>16.2</v>
      </c>
      <c r="EC54" s="17">
        <v>38</v>
      </c>
      <c r="ED54" s="17">
        <v>0</v>
      </c>
      <c r="EE54" s="17">
        <v>87.1</v>
      </c>
      <c r="EF54" s="17">
        <v>95.6</v>
      </c>
      <c r="EG54" s="17">
        <v>10.199999999999999</v>
      </c>
      <c r="EH54" s="17">
        <v>9.8000000000000007</v>
      </c>
      <c r="EI54" s="17">
        <v>0</v>
      </c>
      <c r="EJ54" s="17">
        <v>14.8</v>
      </c>
      <c r="EK54" s="17">
        <v>4.2</v>
      </c>
      <c r="EL54" s="17">
        <v>6.6</v>
      </c>
      <c r="EM54" s="17">
        <v>18.600000000000001</v>
      </c>
      <c r="EN54" s="17">
        <v>19.8</v>
      </c>
      <c r="EO54" s="17">
        <v>19.3</v>
      </c>
      <c r="EP54" s="17">
        <v>0</v>
      </c>
      <c r="EQ54" s="17">
        <v>0</v>
      </c>
      <c r="ER54" s="17">
        <v>0</v>
      </c>
      <c r="ES54" s="17">
        <v>0</v>
      </c>
      <c r="ET54" s="17">
        <v>0.6</v>
      </c>
      <c r="EU54" s="17">
        <v>56.9</v>
      </c>
      <c r="EV54" s="17">
        <v>55.5</v>
      </c>
      <c r="EW54" s="17">
        <v>0</v>
      </c>
      <c r="EX54" s="17">
        <v>4.4000000000000004</v>
      </c>
      <c r="EY54" s="17">
        <v>0.9</v>
      </c>
      <c r="EZ54" s="17">
        <v>2.2000000000000002</v>
      </c>
      <c r="FA54" s="17">
        <v>1.3</v>
      </c>
      <c r="FB54" s="17">
        <v>0</v>
      </c>
      <c r="FC54" s="17">
        <v>8.5</v>
      </c>
      <c r="FD54" s="17">
        <v>20.2</v>
      </c>
      <c r="FE54" s="17">
        <v>20.2</v>
      </c>
      <c r="FF54" s="17">
        <v>10.5</v>
      </c>
      <c r="FG54" s="17"/>
      <c r="FH54" s="17"/>
      <c r="FI54" s="17"/>
      <c r="FJ54" s="17"/>
      <c r="FK54" s="17">
        <v>8.6</v>
      </c>
      <c r="FL54" s="17">
        <v>6.7</v>
      </c>
      <c r="FM54" s="17">
        <v>18</v>
      </c>
      <c r="FN54" s="17">
        <v>7671.48</v>
      </c>
      <c r="FO54" s="15"/>
      <c r="FP54" s="17">
        <v>24.021979999999999</v>
      </c>
      <c r="FQ54" s="17">
        <v>8.0399999999999991</v>
      </c>
      <c r="FR54" s="17">
        <v>11.856</v>
      </c>
      <c r="FS54" s="17">
        <v>13.2</v>
      </c>
      <c r="FT54" s="17">
        <v>26.035319999999999</v>
      </c>
      <c r="FU54" s="17">
        <v>18.94369</v>
      </c>
      <c r="FV54" s="17">
        <v>9.1</v>
      </c>
      <c r="FW54" s="17">
        <v>16</v>
      </c>
      <c r="FX54" s="17">
        <v>127.19699</v>
      </c>
    </row>
    <row r="55" spans="1:180" ht="24" customHeight="1" x14ac:dyDescent="0.3">
      <c r="A55" s="16" t="s">
        <v>81</v>
      </c>
      <c r="B55" s="16" t="s">
        <v>872</v>
      </c>
      <c r="C55" s="17">
        <v>154.9</v>
      </c>
      <c r="D55" s="17">
        <v>650.70000000000005</v>
      </c>
      <c r="E55" s="17">
        <v>213.7</v>
      </c>
      <c r="F55" s="17">
        <v>3.5</v>
      </c>
      <c r="G55" s="17">
        <v>3.9</v>
      </c>
      <c r="H55" s="17">
        <v>89.7</v>
      </c>
      <c r="I55" s="17">
        <v>169.4</v>
      </c>
      <c r="J55" s="17"/>
      <c r="K55" s="17"/>
      <c r="L55" s="17">
        <v>107.3</v>
      </c>
      <c r="M55" s="17">
        <v>107.2</v>
      </c>
      <c r="N55" s="17"/>
      <c r="O55" s="17">
        <v>128.9</v>
      </c>
      <c r="P55" s="17">
        <v>208.1</v>
      </c>
      <c r="Q55" s="17">
        <v>107.8</v>
      </c>
      <c r="R55" s="17">
        <v>558.4</v>
      </c>
      <c r="S55" s="17">
        <v>10.1</v>
      </c>
      <c r="T55" s="17"/>
      <c r="U55" s="17"/>
      <c r="V55" s="17"/>
      <c r="W55" s="17">
        <v>80.2</v>
      </c>
      <c r="X55" s="17">
        <v>7.5</v>
      </c>
      <c r="Y55" s="17">
        <v>5.2</v>
      </c>
      <c r="Z55" s="17">
        <v>0</v>
      </c>
      <c r="AA55" s="17">
        <v>6.7</v>
      </c>
      <c r="AB55" s="17"/>
      <c r="AC55" s="17">
        <v>79</v>
      </c>
      <c r="AD55" s="17"/>
      <c r="AE55" s="17"/>
      <c r="AF55" s="17"/>
      <c r="AG55" s="17"/>
      <c r="AH55" s="17">
        <v>109.3</v>
      </c>
      <c r="AI55" s="17">
        <v>221.8</v>
      </c>
      <c r="AJ55" s="17"/>
      <c r="AK55" s="17">
        <v>58.3</v>
      </c>
      <c r="AL55" s="17"/>
      <c r="AM55" s="17">
        <v>6.5</v>
      </c>
      <c r="AN55" s="17">
        <v>222.5</v>
      </c>
      <c r="AO55" s="17">
        <v>72</v>
      </c>
      <c r="AP55" s="17">
        <v>150.6</v>
      </c>
      <c r="AQ55" s="17">
        <v>41.3</v>
      </c>
      <c r="AR55" s="17">
        <v>18.600000000000001</v>
      </c>
      <c r="AS55" s="17">
        <v>18.899999999999999</v>
      </c>
      <c r="AT55" s="17">
        <v>47.5</v>
      </c>
      <c r="AU55" s="17">
        <v>166.6</v>
      </c>
      <c r="AV55" s="17">
        <v>167.6</v>
      </c>
      <c r="AW55" s="17">
        <v>175.9</v>
      </c>
      <c r="AX55" s="17">
        <v>106.3</v>
      </c>
      <c r="AY55" s="17">
        <v>44</v>
      </c>
      <c r="AZ55" s="17">
        <v>21.3</v>
      </c>
      <c r="BA55" s="17">
        <v>3.8</v>
      </c>
      <c r="BB55" s="17">
        <v>16.5</v>
      </c>
      <c r="BC55" s="17">
        <v>167.7</v>
      </c>
      <c r="BD55" s="17"/>
      <c r="BE55" s="17"/>
      <c r="BF55" s="17">
        <v>47.4</v>
      </c>
      <c r="BG55" s="17">
        <v>0</v>
      </c>
      <c r="BH55" s="17"/>
      <c r="BI55" s="17">
        <v>46.1</v>
      </c>
      <c r="BJ55" s="17"/>
      <c r="BK55" s="17"/>
      <c r="BL55" s="17"/>
      <c r="BM55" s="17">
        <v>124.2</v>
      </c>
      <c r="BN55" s="17">
        <v>148.1</v>
      </c>
      <c r="BO55" s="17">
        <v>147.9</v>
      </c>
      <c r="BP55" s="17">
        <v>148.1</v>
      </c>
      <c r="BQ55" s="17">
        <v>239.2</v>
      </c>
      <c r="BR55" s="17"/>
      <c r="BS55" s="17"/>
      <c r="BT55" s="17"/>
      <c r="BU55" s="17"/>
      <c r="BV55" s="17"/>
      <c r="BW55" s="17"/>
      <c r="BX55" s="17"/>
      <c r="BY55" s="17"/>
      <c r="BZ55" s="17">
        <v>3.1</v>
      </c>
      <c r="CA55" s="17">
        <v>246.7</v>
      </c>
      <c r="CB55" s="17">
        <v>104</v>
      </c>
      <c r="CC55" s="17">
        <v>62.7</v>
      </c>
      <c r="CD55" s="17">
        <v>71.599999999999994</v>
      </c>
      <c r="CE55" s="17">
        <v>30</v>
      </c>
      <c r="CF55" s="17"/>
      <c r="CG55" s="17"/>
      <c r="CH55" s="17"/>
      <c r="CI55" s="17">
        <v>142.1</v>
      </c>
      <c r="CJ55" s="17">
        <v>144.80000000000001</v>
      </c>
      <c r="CK55" s="17">
        <v>147.9</v>
      </c>
      <c r="CL55" s="17">
        <v>0</v>
      </c>
      <c r="CM55" s="17"/>
      <c r="CN55" s="17"/>
      <c r="CO55" s="17"/>
      <c r="CP55" s="17"/>
      <c r="CQ55" s="17">
        <v>209.7</v>
      </c>
      <c r="CR55" s="17">
        <v>101.4</v>
      </c>
      <c r="CS55" s="17">
        <v>2.21</v>
      </c>
      <c r="CT55" s="17">
        <v>3.89</v>
      </c>
      <c r="CU55" s="17">
        <v>17.600000000000001</v>
      </c>
      <c r="CV55" s="17">
        <v>0</v>
      </c>
      <c r="CW55" s="17">
        <v>76.599999999999994</v>
      </c>
      <c r="CX55" s="17">
        <v>0</v>
      </c>
      <c r="CY55" s="17">
        <v>1.6</v>
      </c>
      <c r="CZ55" s="17">
        <v>0</v>
      </c>
      <c r="DA55" s="17">
        <v>20.5</v>
      </c>
      <c r="DB55" s="17">
        <v>9.8000000000000007</v>
      </c>
      <c r="DC55" s="17">
        <v>5.6</v>
      </c>
      <c r="DD55" s="17">
        <v>0</v>
      </c>
      <c r="DE55" s="17">
        <v>0</v>
      </c>
      <c r="DF55" s="17">
        <v>2</v>
      </c>
      <c r="DG55" s="17">
        <v>3.3</v>
      </c>
      <c r="DH55" s="17">
        <v>4.8</v>
      </c>
      <c r="DI55" s="17">
        <v>20.399999999999999</v>
      </c>
      <c r="DJ55" s="17">
        <v>17.899999999999999</v>
      </c>
      <c r="DK55" s="17">
        <v>11.2</v>
      </c>
      <c r="DL55" s="17">
        <v>3</v>
      </c>
      <c r="DM55" s="17">
        <v>5.7</v>
      </c>
      <c r="DN55" s="17">
        <v>0</v>
      </c>
      <c r="DO55" s="17">
        <v>0</v>
      </c>
      <c r="DP55" s="17">
        <v>21.7</v>
      </c>
      <c r="DQ55" s="17">
        <v>66.599999999999994</v>
      </c>
      <c r="DR55" s="17">
        <v>0</v>
      </c>
      <c r="DS55" s="17">
        <v>3.5</v>
      </c>
      <c r="DT55" s="17">
        <v>14.2</v>
      </c>
      <c r="DU55" s="17">
        <v>2.2000000000000002</v>
      </c>
      <c r="DV55" s="17"/>
      <c r="DW55" s="17">
        <v>0</v>
      </c>
      <c r="DX55" s="17">
        <v>18.2</v>
      </c>
      <c r="DY55" s="17">
        <v>5.2</v>
      </c>
      <c r="DZ55" s="17">
        <v>14.2</v>
      </c>
      <c r="EA55" s="17">
        <v>18</v>
      </c>
      <c r="EB55" s="17">
        <v>12.3</v>
      </c>
      <c r="EC55" s="17">
        <v>36.1</v>
      </c>
      <c r="ED55" s="17">
        <v>0</v>
      </c>
      <c r="EE55" s="17">
        <v>95.8</v>
      </c>
      <c r="EF55" s="17">
        <v>99.1</v>
      </c>
      <c r="EG55" s="17">
        <v>9.5</v>
      </c>
      <c r="EH55" s="17">
        <v>6.6</v>
      </c>
      <c r="EI55" s="17">
        <v>0</v>
      </c>
      <c r="EJ55" s="17">
        <v>14.9</v>
      </c>
      <c r="EK55" s="17">
        <v>4.2</v>
      </c>
      <c r="EL55" s="17">
        <v>6.6</v>
      </c>
      <c r="EM55" s="17">
        <v>18.600000000000001</v>
      </c>
      <c r="EN55" s="17">
        <v>19.8</v>
      </c>
      <c r="EO55" s="17">
        <v>19.3</v>
      </c>
      <c r="EP55" s="17">
        <v>0.5</v>
      </c>
      <c r="EQ55" s="17">
        <v>0</v>
      </c>
      <c r="ER55" s="17">
        <v>0</v>
      </c>
      <c r="ES55" s="17">
        <v>0</v>
      </c>
      <c r="ET55" s="17">
        <v>0.6</v>
      </c>
      <c r="EU55" s="17">
        <v>60.2</v>
      </c>
      <c r="EV55" s="17">
        <v>62.6</v>
      </c>
      <c r="EW55" s="17">
        <v>0</v>
      </c>
      <c r="EX55" s="17">
        <v>4.4000000000000004</v>
      </c>
      <c r="EY55" s="17">
        <v>0.9</v>
      </c>
      <c r="EZ55" s="17">
        <v>2.2000000000000002</v>
      </c>
      <c r="FA55" s="17">
        <v>1.3</v>
      </c>
      <c r="FB55" s="17">
        <v>0</v>
      </c>
      <c r="FC55" s="17">
        <v>8.5</v>
      </c>
      <c r="FD55" s="17">
        <v>20</v>
      </c>
      <c r="FE55" s="17">
        <v>20</v>
      </c>
      <c r="FF55" s="17">
        <v>10</v>
      </c>
      <c r="FG55" s="17"/>
      <c r="FH55" s="17"/>
      <c r="FI55" s="17"/>
      <c r="FJ55" s="17"/>
      <c r="FK55" s="17">
        <v>8.5</v>
      </c>
      <c r="FL55" s="17">
        <v>6.7</v>
      </c>
      <c r="FM55" s="17">
        <v>17.600000000000001</v>
      </c>
      <c r="FN55" s="17">
        <v>7630.9</v>
      </c>
      <c r="FO55" s="15"/>
      <c r="FP55" s="17">
        <v>24.026</v>
      </c>
      <c r="FQ55" s="17">
        <v>8.0129999999999999</v>
      </c>
      <c r="FR55" s="17">
        <v>11.856</v>
      </c>
      <c r="FS55" s="17">
        <v>13.2</v>
      </c>
      <c r="FT55" s="17">
        <v>25.986889999999999</v>
      </c>
      <c r="FU55" s="17">
        <v>18.942640000000001</v>
      </c>
      <c r="FV55" s="17">
        <v>8.9</v>
      </c>
      <c r="FW55" s="17">
        <v>16.2</v>
      </c>
      <c r="FX55" s="17">
        <v>127.12452999999999</v>
      </c>
    </row>
    <row r="56" spans="1:180" ht="24" customHeight="1" x14ac:dyDescent="0.3">
      <c r="A56" s="16" t="s">
        <v>81</v>
      </c>
      <c r="B56" s="16" t="s">
        <v>873</v>
      </c>
      <c r="C56" s="17">
        <v>154.6</v>
      </c>
      <c r="D56" s="17">
        <v>647.5</v>
      </c>
      <c r="E56" s="17">
        <v>211.4</v>
      </c>
      <c r="F56" s="17">
        <v>0</v>
      </c>
      <c r="G56" s="17">
        <v>0</v>
      </c>
      <c r="H56" s="17">
        <v>87.8</v>
      </c>
      <c r="I56" s="17">
        <v>166.2</v>
      </c>
      <c r="J56" s="17"/>
      <c r="K56" s="17"/>
      <c r="L56" s="17">
        <v>107.3</v>
      </c>
      <c r="M56" s="17">
        <v>107.5</v>
      </c>
      <c r="N56" s="17"/>
      <c r="O56" s="17">
        <v>129.80000000000001</v>
      </c>
      <c r="P56" s="17">
        <v>206.5</v>
      </c>
      <c r="Q56" s="17">
        <v>107.5</v>
      </c>
      <c r="R56" s="17">
        <v>551.5</v>
      </c>
      <c r="S56" s="17">
        <v>10.1</v>
      </c>
      <c r="T56" s="17"/>
      <c r="U56" s="17"/>
      <c r="V56" s="17"/>
      <c r="W56" s="17">
        <v>80.7</v>
      </c>
      <c r="X56" s="17">
        <v>7.1</v>
      </c>
      <c r="Y56" s="17">
        <v>5.0999999999999996</v>
      </c>
      <c r="Z56" s="17">
        <v>0</v>
      </c>
      <c r="AA56" s="17">
        <v>6.7</v>
      </c>
      <c r="AB56" s="17"/>
      <c r="AC56" s="17">
        <v>77.3</v>
      </c>
      <c r="AD56" s="17"/>
      <c r="AE56" s="17"/>
      <c r="AF56" s="17"/>
      <c r="AG56" s="17"/>
      <c r="AH56" s="17">
        <v>108.9</v>
      </c>
      <c r="AI56" s="17">
        <v>213.4</v>
      </c>
      <c r="AJ56" s="17"/>
      <c r="AK56" s="17">
        <v>0</v>
      </c>
      <c r="AL56" s="17"/>
      <c r="AM56" s="17">
        <v>6.5</v>
      </c>
      <c r="AN56" s="17">
        <v>223</v>
      </c>
      <c r="AO56" s="17">
        <v>71.400000000000006</v>
      </c>
      <c r="AP56" s="17">
        <v>151.4</v>
      </c>
      <c r="AQ56" s="17">
        <v>40.5</v>
      </c>
      <c r="AR56" s="17">
        <v>18.600000000000001</v>
      </c>
      <c r="AS56" s="17">
        <v>18.899999999999999</v>
      </c>
      <c r="AT56" s="17">
        <v>48.1</v>
      </c>
      <c r="AU56" s="17">
        <v>162</v>
      </c>
      <c r="AV56" s="17">
        <v>162.5</v>
      </c>
      <c r="AW56" s="17">
        <v>173.1</v>
      </c>
      <c r="AX56" s="17">
        <v>106.8</v>
      </c>
      <c r="AY56" s="17">
        <v>44.1</v>
      </c>
      <c r="AZ56" s="17">
        <v>21.2</v>
      </c>
      <c r="BA56" s="17">
        <v>3.7</v>
      </c>
      <c r="BB56" s="17">
        <v>16.3</v>
      </c>
      <c r="BC56" s="17">
        <v>165.4</v>
      </c>
      <c r="BD56" s="17"/>
      <c r="BE56" s="17"/>
      <c r="BF56" s="17">
        <v>47.3</v>
      </c>
      <c r="BG56" s="17">
        <v>0</v>
      </c>
      <c r="BH56" s="17"/>
      <c r="BI56" s="17">
        <v>45.7</v>
      </c>
      <c r="BJ56" s="17"/>
      <c r="BK56" s="17"/>
      <c r="BL56" s="17"/>
      <c r="BM56" s="17">
        <v>123.7</v>
      </c>
      <c r="BN56" s="17">
        <v>137.6</v>
      </c>
      <c r="BO56" s="17">
        <v>137.6</v>
      </c>
      <c r="BP56" s="17">
        <v>136.5</v>
      </c>
      <c r="BQ56" s="17">
        <v>226.7</v>
      </c>
      <c r="BR56" s="17"/>
      <c r="BS56" s="17"/>
      <c r="BT56" s="17"/>
      <c r="BU56" s="17"/>
      <c r="BV56" s="17"/>
      <c r="BW56" s="17"/>
      <c r="BX56" s="17"/>
      <c r="BY56" s="17"/>
      <c r="BZ56" s="17">
        <v>3.2</v>
      </c>
      <c r="CA56" s="17">
        <v>147.4</v>
      </c>
      <c r="CB56" s="17">
        <v>95.7</v>
      </c>
      <c r="CC56" s="17">
        <v>61.8</v>
      </c>
      <c r="CD56" s="17">
        <v>73.2</v>
      </c>
      <c r="CE56" s="17">
        <v>29.7</v>
      </c>
      <c r="CF56" s="17"/>
      <c r="CG56" s="17"/>
      <c r="CH56" s="17"/>
      <c r="CI56" s="17">
        <v>142.5</v>
      </c>
      <c r="CJ56" s="17">
        <v>145.80000000000001</v>
      </c>
      <c r="CK56" s="17">
        <v>148.1</v>
      </c>
      <c r="CL56" s="17">
        <v>0</v>
      </c>
      <c r="CM56" s="17"/>
      <c r="CN56" s="17"/>
      <c r="CO56" s="17"/>
      <c r="CP56" s="17"/>
      <c r="CQ56" s="17">
        <v>209.8</v>
      </c>
      <c r="CR56" s="17">
        <v>101.5</v>
      </c>
      <c r="CS56" s="17">
        <v>2.4700000000000002</v>
      </c>
      <c r="CT56" s="17">
        <v>3.94</v>
      </c>
      <c r="CU56" s="17">
        <v>17.5</v>
      </c>
      <c r="CV56" s="17">
        <v>0</v>
      </c>
      <c r="CW56" s="17">
        <v>75.900000000000006</v>
      </c>
      <c r="CX56" s="17">
        <v>0</v>
      </c>
      <c r="CY56" s="17">
        <v>2.1</v>
      </c>
      <c r="CZ56" s="17">
        <v>0</v>
      </c>
      <c r="DA56" s="17">
        <v>20.5</v>
      </c>
      <c r="DB56" s="17">
        <v>9.9</v>
      </c>
      <c r="DC56" s="17">
        <v>5.5</v>
      </c>
      <c r="DD56" s="17">
        <v>0</v>
      </c>
      <c r="DE56" s="17">
        <v>0</v>
      </c>
      <c r="DF56" s="17">
        <v>2</v>
      </c>
      <c r="DG56" s="17">
        <v>3.3</v>
      </c>
      <c r="DH56" s="17">
        <v>4.8</v>
      </c>
      <c r="DI56" s="17">
        <v>20.2</v>
      </c>
      <c r="DJ56" s="17">
        <v>18.100000000000001</v>
      </c>
      <c r="DK56" s="17">
        <v>11.3</v>
      </c>
      <c r="DL56" s="17">
        <v>3</v>
      </c>
      <c r="DM56" s="17">
        <v>5.7</v>
      </c>
      <c r="DN56" s="17">
        <v>0</v>
      </c>
      <c r="DO56" s="17">
        <v>0</v>
      </c>
      <c r="DP56" s="17">
        <v>20.5</v>
      </c>
      <c r="DQ56" s="17">
        <v>67.7</v>
      </c>
      <c r="DR56" s="17">
        <v>0</v>
      </c>
      <c r="DS56" s="17">
        <v>3.5</v>
      </c>
      <c r="DT56" s="17">
        <v>14.2</v>
      </c>
      <c r="DU56" s="17">
        <v>2.2000000000000002</v>
      </c>
      <c r="DV56" s="17"/>
      <c r="DW56" s="17">
        <v>0</v>
      </c>
      <c r="DX56" s="17">
        <v>18.2</v>
      </c>
      <c r="DY56" s="17">
        <v>5.6</v>
      </c>
      <c r="DZ56" s="17">
        <v>13.9</v>
      </c>
      <c r="EA56" s="17">
        <v>18</v>
      </c>
      <c r="EB56" s="17">
        <v>15.4</v>
      </c>
      <c r="EC56" s="17">
        <v>29.4</v>
      </c>
      <c r="ED56" s="17">
        <v>0</v>
      </c>
      <c r="EE56" s="17">
        <v>101.2</v>
      </c>
      <c r="EF56" s="17">
        <v>107.2</v>
      </c>
      <c r="EG56" s="17">
        <v>14</v>
      </c>
      <c r="EH56" s="17">
        <v>7.3</v>
      </c>
      <c r="EI56" s="17">
        <v>0</v>
      </c>
      <c r="EJ56" s="17">
        <v>14.9</v>
      </c>
      <c r="EK56" s="17">
        <v>4.2</v>
      </c>
      <c r="EL56" s="17">
        <v>6.6</v>
      </c>
      <c r="EM56" s="17">
        <v>18.600000000000001</v>
      </c>
      <c r="EN56" s="17">
        <v>19.8</v>
      </c>
      <c r="EO56" s="17">
        <v>19.399999999999999</v>
      </c>
      <c r="EP56" s="17">
        <v>1.4</v>
      </c>
      <c r="EQ56" s="17">
        <v>0</v>
      </c>
      <c r="ER56" s="17">
        <v>0</v>
      </c>
      <c r="ES56" s="17">
        <v>0</v>
      </c>
      <c r="ET56" s="17">
        <v>0.6</v>
      </c>
      <c r="EU56" s="17">
        <v>52.5</v>
      </c>
      <c r="EV56" s="17">
        <v>65.5</v>
      </c>
      <c r="EW56" s="17">
        <v>0</v>
      </c>
      <c r="EX56" s="17">
        <v>4.4000000000000004</v>
      </c>
      <c r="EY56" s="17">
        <v>0.9</v>
      </c>
      <c r="EZ56" s="17">
        <v>2.2000000000000002</v>
      </c>
      <c r="FA56" s="17">
        <v>1.3</v>
      </c>
      <c r="FB56" s="17">
        <v>0</v>
      </c>
      <c r="FC56" s="17">
        <v>8.5</v>
      </c>
      <c r="FD56" s="17">
        <v>20</v>
      </c>
      <c r="FE56" s="17">
        <v>20</v>
      </c>
      <c r="FF56" s="17">
        <v>10.6</v>
      </c>
      <c r="FG56" s="17"/>
      <c r="FH56" s="17"/>
      <c r="FI56" s="17"/>
      <c r="FJ56" s="17"/>
      <c r="FK56" s="17">
        <v>8.6999999999999993</v>
      </c>
      <c r="FL56" s="17">
        <v>6.7</v>
      </c>
      <c r="FM56" s="17">
        <v>17.5</v>
      </c>
      <c r="FN56" s="17">
        <v>7383.01</v>
      </c>
      <c r="FO56" s="15"/>
      <c r="FP56" s="17">
        <v>24.026289999999999</v>
      </c>
      <c r="FQ56" s="17">
        <v>8.0220000000000002</v>
      </c>
      <c r="FR56" s="17">
        <v>11.86</v>
      </c>
      <c r="FS56" s="17">
        <v>13.2</v>
      </c>
      <c r="FT56" s="17">
        <v>25.966049999999999</v>
      </c>
      <c r="FU56" s="17">
        <v>18.94162</v>
      </c>
      <c r="FV56" s="17">
        <v>8.6999999999999993</v>
      </c>
      <c r="FW56" s="17">
        <v>16</v>
      </c>
      <c r="FX56" s="17">
        <v>126.71596</v>
      </c>
    </row>
    <row r="57" spans="1:180" ht="24" customHeight="1" x14ac:dyDescent="0.3">
      <c r="A57" s="16" t="s">
        <v>81</v>
      </c>
      <c r="B57" s="16" t="s">
        <v>874</v>
      </c>
      <c r="C57" s="17">
        <v>152.80000000000001</v>
      </c>
      <c r="D57" s="17">
        <v>648.70000000000005</v>
      </c>
      <c r="E57" s="17">
        <v>212.9</v>
      </c>
      <c r="F57" s="17">
        <v>0</v>
      </c>
      <c r="G57" s="17">
        <v>0</v>
      </c>
      <c r="H57" s="17">
        <v>89.6</v>
      </c>
      <c r="I57" s="17">
        <v>169</v>
      </c>
      <c r="J57" s="17"/>
      <c r="K57" s="17"/>
      <c r="L57" s="17">
        <v>107</v>
      </c>
      <c r="M57" s="17">
        <v>106.9</v>
      </c>
      <c r="N57" s="17"/>
      <c r="O57" s="17">
        <v>129.4</v>
      </c>
      <c r="P57" s="17">
        <v>207</v>
      </c>
      <c r="Q57" s="17">
        <v>107.9</v>
      </c>
      <c r="R57" s="17">
        <v>556.4</v>
      </c>
      <c r="S57" s="17">
        <v>10.199999999999999</v>
      </c>
      <c r="T57" s="17"/>
      <c r="U57" s="17"/>
      <c r="V57" s="17"/>
      <c r="W57" s="17">
        <v>80.099999999999994</v>
      </c>
      <c r="X57" s="17">
        <v>7.5</v>
      </c>
      <c r="Y57" s="17">
        <v>5.2</v>
      </c>
      <c r="Z57" s="17">
        <v>0</v>
      </c>
      <c r="AA57" s="17">
        <v>6.7</v>
      </c>
      <c r="AB57" s="17"/>
      <c r="AC57" s="17">
        <v>78.099999999999994</v>
      </c>
      <c r="AD57" s="17"/>
      <c r="AE57" s="17"/>
      <c r="AF57" s="17"/>
      <c r="AG57" s="17"/>
      <c r="AH57" s="17">
        <v>109</v>
      </c>
      <c r="AI57" s="17">
        <v>189.6</v>
      </c>
      <c r="AJ57" s="17"/>
      <c r="AK57" s="17">
        <v>0</v>
      </c>
      <c r="AL57" s="17"/>
      <c r="AM57" s="17">
        <v>6.5</v>
      </c>
      <c r="AN57" s="17">
        <v>238.1</v>
      </c>
      <c r="AO57" s="17">
        <v>72</v>
      </c>
      <c r="AP57" s="17">
        <v>149.9</v>
      </c>
      <c r="AQ57" s="17">
        <v>41.1</v>
      </c>
      <c r="AR57" s="17">
        <v>18.600000000000001</v>
      </c>
      <c r="AS57" s="17">
        <v>18.899999999999999</v>
      </c>
      <c r="AT57" s="17">
        <v>47.7</v>
      </c>
      <c r="AU57" s="17">
        <v>160.80000000000001</v>
      </c>
      <c r="AV57" s="17">
        <v>162.1</v>
      </c>
      <c r="AW57" s="17">
        <v>172.6</v>
      </c>
      <c r="AX57" s="17">
        <v>105.9</v>
      </c>
      <c r="AY57" s="17">
        <v>44.1</v>
      </c>
      <c r="AZ57" s="17">
        <v>14.1</v>
      </c>
      <c r="BA57" s="17">
        <v>3.6</v>
      </c>
      <c r="BB57" s="17">
        <v>16.600000000000001</v>
      </c>
      <c r="BC57" s="17">
        <v>126.9</v>
      </c>
      <c r="BD57" s="17"/>
      <c r="BE57" s="17"/>
      <c r="BF57" s="17">
        <v>47.3</v>
      </c>
      <c r="BG57" s="17">
        <v>0</v>
      </c>
      <c r="BH57" s="17"/>
      <c r="BI57" s="17">
        <v>43</v>
      </c>
      <c r="BJ57" s="17"/>
      <c r="BK57" s="17"/>
      <c r="BL57" s="17"/>
      <c r="BM57" s="17">
        <v>123.8</v>
      </c>
      <c r="BN57" s="17">
        <v>121.9</v>
      </c>
      <c r="BO57" s="17">
        <v>121.9</v>
      </c>
      <c r="BP57" s="17">
        <v>121</v>
      </c>
      <c r="BQ57" s="17">
        <v>212.1</v>
      </c>
      <c r="BR57" s="17"/>
      <c r="BS57" s="17"/>
      <c r="BT57" s="17"/>
      <c r="BU57" s="17"/>
      <c r="BV57" s="17"/>
      <c r="BW57" s="17"/>
      <c r="BX57" s="17"/>
      <c r="BY57" s="17"/>
      <c r="BZ57" s="17">
        <v>3.2</v>
      </c>
      <c r="CA57" s="17">
        <v>66</v>
      </c>
      <c r="CB57" s="17">
        <v>103</v>
      </c>
      <c r="CC57" s="17">
        <v>62.4</v>
      </c>
      <c r="CD57" s="17">
        <v>73.599999999999994</v>
      </c>
      <c r="CE57" s="17">
        <v>29.8</v>
      </c>
      <c r="CF57" s="17"/>
      <c r="CG57" s="17"/>
      <c r="CH57" s="17"/>
      <c r="CI57" s="17">
        <v>142.30000000000001</v>
      </c>
      <c r="CJ57" s="17">
        <v>145.1</v>
      </c>
      <c r="CK57" s="17">
        <v>148</v>
      </c>
      <c r="CL57" s="17">
        <v>0</v>
      </c>
      <c r="CM57" s="17"/>
      <c r="CN57" s="17"/>
      <c r="CO57" s="17"/>
      <c r="CP57" s="17"/>
      <c r="CQ57" s="17">
        <v>210</v>
      </c>
      <c r="CR57" s="17">
        <v>101.3</v>
      </c>
      <c r="CS57" s="17">
        <v>2.14</v>
      </c>
      <c r="CT57" s="17">
        <v>3.75</v>
      </c>
      <c r="CU57" s="17">
        <v>17.5</v>
      </c>
      <c r="CV57" s="17">
        <v>0</v>
      </c>
      <c r="CW57" s="17">
        <v>70.400000000000006</v>
      </c>
      <c r="CX57" s="17">
        <v>0</v>
      </c>
      <c r="CY57" s="17">
        <v>3.6</v>
      </c>
      <c r="CZ57" s="17">
        <v>0</v>
      </c>
      <c r="DA57" s="17">
        <v>20.399999999999999</v>
      </c>
      <c r="DB57" s="17">
        <v>10</v>
      </c>
      <c r="DC57" s="17">
        <v>5.5</v>
      </c>
      <c r="DD57" s="17">
        <v>0</v>
      </c>
      <c r="DE57" s="17">
        <v>0</v>
      </c>
      <c r="DF57" s="17">
        <v>2</v>
      </c>
      <c r="DG57" s="17">
        <v>3.3</v>
      </c>
      <c r="DH57" s="17">
        <v>5</v>
      </c>
      <c r="DI57" s="17">
        <v>20.100000000000001</v>
      </c>
      <c r="DJ57" s="17">
        <v>18.100000000000001</v>
      </c>
      <c r="DK57" s="17">
        <v>11.3</v>
      </c>
      <c r="DL57" s="17">
        <v>3</v>
      </c>
      <c r="DM57" s="17">
        <v>5.7</v>
      </c>
      <c r="DN57" s="17">
        <v>0</v>
      </c>
      <c r="DO57" s="17">
        <v>0</v>
      </c>
      <c r="DP57" s="17">
        <v>24.1</v>
      </c>
      <c r="DQ57" s="17">
        <v>65.2</v>
      </c>
      <c r="DR57" s="17">
        <v>0</v>
      </c>
      <c r="DS57" s="17">
        <v>3.5</v>
      </c>
      <c r="DT57" s="17">
        <v>14.2</v>
      </c>
      <c r="DU57" s="17">
        <v>2.2000000000000002</v>
      </c>
      <c r="DV57" s="17"/>
      <c r="DW57" s="17">
        <v>0</v>
      </c>
      <c r="DX57" s="17">
        <v>18.2</v>
      </c>
      <c r="DY57" s="17">
        <v>5.4</v>
      </c>
      <c r="DZ57" s="17">
        <v>13.7</v>
      </c>
      <c r="EA57" s="17">
        <v>18.399999999999999</v>
      </c>
      <c r="EB57" s="17">
        <v>16.899999999999999</v>
      </c>
      <c r="EC57" s="17">
        <v>24.7</v>
      </c>
      <c r="ED57" s="17">
        <v>0</v>
      </c>
      <c r="EE57" s="17">
        <v>93.9</v>
      </c>
      <c r="EF57" s="17">
        <v>111</v>
      </c>
      <c r="EG57" s="17">
        <v>12.5</v>
      </c>
      <c r="EH57" s="17">
        <v>8.4</v>
      </c>
      <c r="EI57" s="17">
        <v>0</v>
      </c>
      <c r="EJ57" s="17">
        <v>14.9</v>
      </c>
      <c r="EK57" s="17">
        <v>4.2</v>
      </c>
      <c r="EL57" s="17">
        <v>6.6</v>
      </c>
      <c r="EM57" s="17">
        <v>18.399999999999999</v>
      </c>
      <c r="EN57" s="17">
        <v>19.8</v>
      </c>
      <c r="EO57" s="17">
        <v>19.399999999999999</v>
      </c>
      <c r="EP57" s="17">
        <v>3</v>
      </c>
      <c r="EQ57" s="17">
        <v>0</v>
      </c>
      <c r="ER57" s="17">
        <v>0</v>
      </c>
      <c r="ES57" s="17">
        <v>0</v>
      </c>
      <c r="ET57" s="17">
        <v>0.6</v>
      </c>
      <c r="EU57" s="17">
        <v>54.7</v>
      </c>
      <c r="EV57" s="17">
        <v>70.400000000000006</v>
      </c>
      <c r="EW57" s="17">
        <v>0</v>
      </c>
      <c r="EX57" s="17">
        <v>4.4000000000000004</v>
      </c>
      <c r="EY57" s="17">
        <v>0.9</v>
      </c>
      <c r="EZ57" s="17">
        <v>2.2000000000000002</v>
      </c>
      <c r="FA57" s="17">
        <v>1.3</v>
      </c>
      <c r="FB57" s="17">
        <v>0</v>
      </c>
      <c r="FC57" s="17">
        <v>8.5</v>
      </c>
      <c r="FD57" s="17">
        <v>20</v>
      </c>
      <c r="FE57" s="17">
        <v>20</v>
      </c>
      <c r="FF57" s="17">
        <v>11.1</v>
      </c>
      <c r="FG57" s="17"/>
      <c r="FH57" s="17"/>
      <c r="FI57" s="17"/>
      <c r="FJ57" s="17"/>
      <c r="FK57" s="17">
        <v>7.3</v>
      </c>
      <c r="FL57" s="17">
        <v>6.7</v>
      </c>
      <c r="FM57" s="17">
        <v>17.399999999999999</v>
      </c>
      <c r="FN57" s="17">
        <v>7195.09</v>
      </c>
      <c r="FO57" s="15"/>
      <c r="FP57" s="17">
        <v>24.02223</v>
      </c>
      <c r="FQ57" s="17">
        <v>8.0129999999999999</v>
      </c>
      <c r="FR57" s="17">
        <v>11.858000000000001</v>
      </c>
      <c r="FS57" s="17">
        <v>13.2</v>
      </c>
      <c r="FT57" s="17">
        <v>25.967659999999999</v>
      </c>
      <c r="FU57" s="17">
        <v>18.94068</v>
      </c>
      <c r="FV57" s="17">
        <v>8.6999999999999993</v>
      </c>
      <c r="FW57" s="17">
        <v>16.100000000000001</v>
      </c>
      <c r="FX57" s="17">
        <v>126.80157</v>
      </c>
    </row>
    <row r="58" spans="1:180" ht="24" customHeight="1" x14ac:dyDescent="0.3">
      <c r="A58" s="18" t="s">
        <v>875</v>
      </c>
      <c r="B58" s="18" t="s">
        <v>82</v>
      </c>
      <c r="C58" s="19">
        <v>153.1</v>
      </c>
      <c r="D58" s="19">
        <v>639.1</v>
      </c>
      <c r="E58" s="19">
        <v>209.4</v>
      </c>
      <c r="F58" s="19">
        <v>0</v>
      </c>
      <c r="G58" s="19">
        <v>0</v>
      </c>
      <c r="H58" s="19">
        <v>89</v>
      </c>
      <c r="I58" s="19">
        <v>166</v>
      </c>
      <c r="J58" s="19"/>
      <c r="K58" s="19"/>
      <c r="L58" s="19">
        <v>107.6</v>
      </c>
      <c r="M58" s="19">
        <v>107</v>
      </c>
      <c r="N58" s="19"/>
      <c r="O58" s="19">
        <v>128.6</v>
      </c>
      <c r="P58" s="19">
        <v>208.6</v>
      </c>
      <c r="Q58" s="19">
        <v>108.1</v>
      </c>
      <c r="R58" s="19">
        <v>528.9</v>
      </c>
      <c r="S58" s="19">
        <v>10.1</v>
      </c>
      <c r="T58" s="19"/>
      <c r="U58" s="19"/>
      <c r="V58" s="19"/>
      <c r="W58" s="19">
        <v>79.8</v>
      </c>
      <c r="X58" s="19">
        <v>7.1</v>
      </c>
      <c r="Y58" s="19">
        <v>5</v>
      </c>
      <c r="Z58" s="19">
        <v>0</v>
      </c>
      <c r="AA58" s="19">
        <v>6.7</v>
      </c>
      <c r="AB58" s="19"/>
      <c r="AC58" s="19">
        <v>79.3</v>
      </c>
      <c r="AD58" s="19"/>
      <c r="AE58" s="19"/>
      <c r="AF58" s="19"/>
      <c r="AG58" s="19"/>
      <c r="AH58" s="19">
        <v>108.7</v>
      </c>
      <c r="AI58" s="19">
        <v>129.9</v>
      </c>
      <c r="AJ58" s="19"/>
      <c r="AK58" s="19">
        <v>0</v>
      </c>
      <c r="AL58" s="19"/>
      <c r="AM58" s="19">
        <v>6.4</v>
      </c>
      <c r="AN58" s="19">
        <v>237.6</v>
      </c>
      <c r="AO58" s="19">
        <v>71.7</v>
      </c>
      <c r="AP58" s="19">
        <v>133</v>
      </c>
      <c r="AQ58" s="19">
        <v>40.4</v>
      </c>
      <c r="AR58" s="19">
        <v>18.3</v>
      </c>
      <c r="AS58" s="19">
        <v>18.899999999999999</v>
      </c>
      <c r="AT58" s="19">
        <v>47.8</v>
      </c>
      <c r="AU58" s="19">
        <v>161.30000000000001</v>
      </c>
      <c r="AV58" s="19">
        <v>161.5</v>
      </c>
      <c r="AW58" s="19">
        <v>170.5</v>
      </c>
      <c r="AX58" s="19">
        <v>104.9</v>
      </c>
      <c r="AY58" s="19">
        <v>43.4</v>
      </c>
      <c r="AZ58" s="19">
        <v>14.1</v>
      </c>
      <c r="BA58" s="19">
        <v>3.6</v>
      </c>
      <c r="BB58" s="19">
        <v>16.2</v>
      </c>
      <c r="BC58" s="19">
        <v>159.9</v>
      </c>
      <c r="BD58" s="19"/>
      <c r="BE58" s="19"/>
      <c r="BF58" s="19">
        <v>46.9</v>
      </c>
      <c r="BG58" s="19">
        <v>0</v>
      </c>
      <c r="BH58" s="19"/>
      <c r="BI58" s="19">
        <v>43</v>
      </c>
      <c r="BJ58" s="19"/>
      <c r="BK58" s="19"/>
      <c r="BL58" s="19"/>
      <c r="BM58" s="19">
        <v>122.9</v>
      </c>
      <c r="BN58" s="19">
        <v>115.9</v>
      </c>
      <c r="BO58" s="19">
        <v>115.9</v>
      </c>
      <c r="BP58" s="19">
        <v>115.7</v>
      </c>
      <c r="BQ58" s="19">
        <v>204.6</v>
      </c>
      <c r="BR58" s="19"/>
      <c r="BS58" s="19"/>
      <c r="BT58" s="19"/>
      <c r="BU58" s="19"/>
      <c r="BV58" s="19"/>
      <c r="BW58" s="19"/>
      <c r="BX58" s="19"/>
      <c r="BY58" s="19"/>
      <c r="BZ58" s="19">
        <v>3.2</v>
      </c>
      <c r="CA58" s="19">
        <v>59.7</v>
      </c>
      <c r="CB58" s="19">
        <v>102.5</v>
      </c>
      <c r="CC58" s="19">
        <v>61.7</v>
      </c>
      <c r="CD58" s="19">
        <v>75.7</v>
      </c>
      <c r="CE58" s="19">
        <v>29.4</v>
      </c>
      <c r="CF58" s="19"/>
      <c r="CG58" s="19"/>
      <c r="CH58" s="19"/>
      <c r="CI58" s="19">
        <v>95.5</v>
      </c>
      <c r="CJ58" s="19">
        <v>95</v>
      </c>
      <c r="CK58" s="19">
        <v>120.2</v>
      </c>
      <c r="CL58" s="19">
        <v>0</v>
      </c>
      <c r="CM58" s="19"/>
      <c r="CN58" s="19"/>
      <c r="CO58" s="19"/>
      <c r="CP58" s="19"/>
      <c r="CQ58" s="19">
        <v>210.3</v>
      </c>
      <c r="CR58" s="19">
        <v>101.6</v>
      </c>
      <c r="CS58" s="19">
        <v>7.8620000000000001</v>
      </c>
      <c r="CT58" s="19">
        <v>4.0612000000000004</v>
      </c>
      <c r="CU58" s="19">
        <v>17.399999999999999</v>
      </c>
      <c r="CV58" s="19">
        <v>0</v>
      </c>
      <c r="CW58" s="19">
        <v>79.900000000000006</v>
      </c>
      <c r="CX58" s="19">
        <v>0</v>
      </c>
      <c r="CY58" s="19">
        <v>4.2</v>
      </c>
      <c r="CZ58" s="19">
        <v>0</v>
      </c>
      <c r="DA58" s="19">
        <v>20.399999999999999</v>
      </c>
      <c r="DB58" s="19">
        <v>9.9</v>
      </c>
      <c r="DC58" s="19">
        <v>5.5</v>
      </c>
      <c r="DD58" s="19">
        <v>0</v>
      </c>
      <c r="DE58" s="19">
        <v>0</v>
      </c>
      <c r="DF58" s="19">
        <v>2</v>
      </c>
      <c r="DG58" s="19">
        <v>3.3</v>
      </c>
      <c r="DH58" s="19">
        <v>5</v>
      </c>
      <c r="DI58" s="19">
        <v>20</v>
      </c>
      <c r="DJ58" s="19">
        <v>18.100000000000001</v>
      </c>
      <c r="DK58" s="19">
        <v>11.2</v>
      </c>
      <c r="DL58" s="19">
        <v>3</v>
      </c>
      <c r="DM58" s="19">
        <v>5.7</v>
      </c>
      <c r="DN58" s="19">
        <v>0</v>
      </c>
      <c r="DO58" s="19">
        <v>0</v>
      </c>
      <c r="DP58" s="19">
        <v>24</v>
      </c>
      <c r="DQ58" s="19">
        <v>70.5</v>
      </c>
      <c r="DR58" s="19">
        <v>0</v>
      </c>
      <c r="DS58" s="19">
        <v>3.5</v>
      </c>
      <c r="DT58" s="19">
        <v>14</v>
      </c>
      <c r="DU58" s="19">
        <v>2.2000000000000002</v>
      </c>
      <c r="DV58" s="19"/>
      <c r="DW58" s="19">
        <v>0</v>
      </c>
      <c r="DX58" s="19">
        <v>18.3</v>
      </c>
      <c r="DY58" s="19">
        <v>5.3</v>
      </c>
      <c r="DZ58" s="19">
        <v>13.5</v>
      </c>
      <c r="EA58" s="19">
        <v>18.5</v>
      </c>
      <c r="EB58" s="19">
        <v>21.4</v>
      </c>
      <c r="EC58" s="19">
        <v>21</v>
      </c>
      <c r="ED58" s="19">
        <v>0</v>
      </c>
      <c r="EE58" s="19">
        <v>114.1</v>
      </c>
      <c r="EF58" s="19">
        <v>111</v>
      </c>
      <c r="EG58" s="19">
        <v>16.8</v>
      </c>
      <c r="EH58" s="19">
        <v>13</v>
      </c>
      <c r="EI58" s="19">
        <v>0</v>
      </c>
      <c r="EJ58" s="19">
        <v>14.8</v>
      </c>
      <c r="EK58" s="19">
        <v>4.2</v>
      </c>
      <c r="EL58" s="19">
        <v>6.6</v>
      </c>
      <c r="EM58" s="19">
        <v>18.399999999999999</v>
      </c>
      <c r="EN58" s="19">
        <v>19.5</v>
      </c>
      <c r="EO58" s="19">
        <v>19.2</v>
      </c>
      <c r="EP58" s="19">
        <v>2.6</v>
      </c>
      <c r="EQ58" s="19">
        <v>0</v>
      </c>
      <c r="ER58" s="19">
        <v>0</v>
      </c>
      <c r="ES58" s="19">
        <v>0</v>
      </c>
      <c r="ET58" s="19">
        <v>0.6</v>
      </c>
      <c r="EU58" s="19">
        <v>57.3</v>
      </c>
      <c r="EV58" s="19">
        <v>75.400000000000006</v>
      </c>
      <c r="EW58" s="19">
        <v>0</v>
      </c>
      <c r="EX58" s="19">
        <v>4.4000000000000004</v>
      </c>
      <c r="EY58" s="19">
        <v>0.9</v>
      </c>
      <c r="EZ58" s="19">
        <v>2.2000000000000002</v>
      </c>
      <c r="FA58" s="19">
        <v>1.3</v>
      </c>
      <c r="FB58" s="19">
        <v>0</v>
      </c>
      <c r="FC58" s="19">
        <v>8.5</v>
      </c>
      <c r="FD58" s="19">
        <v>19.600000000000001</v>
      </c>
      <c r="FE58" s="19">
        <v>19.8</v>
      </c>
      <c r="FF58" s="19">
        <v>11.5</v>
      </c>
      <c r="FG58" s="19"/>
      <c r="FH58" s="19"/>
      <c r="FI58" s="19"/>
      <c r="FJ58" s="19"/>
      <c r="FK58" s="19">
        <v>7.2</v>
      </c>
      <c r="FL58" s="19">
        <v>6.8</v>
      </c>
      <c r="FM58" s="19">
        <v>17.5</v>
      </c>
      <c r="FN58" s="19">
        <v>7004.1232</v>
      </c>
      <c r="FO58" s="15"/>
      <c r="FP58" s="19">
        <v>24.015499999999999</v>
      </c>
      <c r="FQ58" s="19">
        <v>8.0009999999999994</v>
      </c>
      <c r="FR58" s="19">
        <v>11.856</v>
      </c>
      <c r="FS58" s="19">
        <v>13.2</v>
      </c>
      <c r="FT58" s="19">
        <v>25.9482</v>
      </c>
      <c r="FU58" s="19">
        <v>18.93965</v>
      </c>
      <c r="FV58" s="19">
        <v>8.6999999999999993</v>
      </c>
      <c r="FW58" s="19">
        <v>16.2</v>
      </c>
      <c r="FX58" s="19">
        <v>126.86035</v>
      </c>
    </row>
    <row r="59" spans="1:180" ht="25.05" customHeight="1" x14ac:dyDescent="0.3">
      <c r="A59" s="208" t="s">
        <v>876</v>
      </c>
      <c r="B59" s="209"/>
      <c r="C59" s="20">
        <v>3746.9</v>
      </c>
      <c r="D59" s="20">
        <v>15612.8</v>
      </c>
      <c r="E59" s="20">
        <v>5123.5</v>
      </c>
      <c r="F59" s="20">
        <v>77.05</v>
      </c>
      <c r="G59" s="20">
        <v>77.7</v>
      </c>
      <c r="H59" s="20">
        <v>2167.1</v>
      </c>
      <c r="I59" s="20">
        <v>4254.1499999999996</v>
      </c>
      <c r="J59" s="20">
        <v>0</v>
      </c>
      <c r="K59" s="20">
        <v>0</v>
      </c>
      <c r="L59" s="20">
        <v>3027.65</v>
      </c>
      <c r="M59" s="20">
        <v>3117.9</v>
      </c>
      <c r="N59" s="20">
        <v>0</v>
      </c>
      <c r="O59" s="20">
        <v>3476.45</v>
      </c>
      <c r="P59" s="20">
        <v>4709.8500000000004</v>
      </c>
      <c r="Q59" s="20">
        <v>2481.3000000000002</v>
      </c>
      <c r="R59" s="20">
        <v>13334.85</v>
      </c>
      <c r="S59" s="20">
        <v>244.75</v>
      </c>
      <c r="T59" s="20">
        <v>0</v>
      </c>
      <c r="U59" s="20">
        <v>0</v>
      </c>
      <c r="V59" s="20">
        <v>0</v>
      </c>
      <c r="W59" s="20">
        <v>1943.6</v>
      </c>
      <c r="X59" s="20">
        <v>182.45</v>
      </c>
      <c r="Y59" s="20">
        <v>125.4</v>
      </c>
      <c r="Z59" s="20">
        <v>27.85</v>
      </c>
      <c r="AA59" s="20">
        <v>160.4</v>
      </c>
      <c r="AB59" s="20">
        <v>0</v>
      </c>
      <c r="AC59" s="20">
        <v>1762.5</v>
      </c>
      <c r="AD59" s="20">
        <v>0</v>
      </c>
      <c r="AE59" s="20">
        <v>0</v>
      </c>
      <c r="AF59" s="20">
        <v>0</v>
      </c>
      <c r="AG59" s="20">
        <v>0</v>
      </c>
      <c r="AH59" s="20">
        <v>2624.75</v>
      </c>
      <c r="AI59" s="20">
        <v>4426.6499999999996</v>
      </c>
      <c r="AJ59" s="20">
        <v>0</v>
      </c>
      <c r="AK59" s="20">
        <v>1113.2</v>
      </c>
      <c r="AL59" s="20">
        <v>0</v>
      </c>
      <c r="AM59" s="20">
        <v>155.05000000000001</v>
      </c>
      <c r="AN59" s="20">
        <v>4772.1000000000004</v>
      </c>
      <c r="AO59" s="20">
        <v>1801.25</v>
      </c>
      <c r="AP59" s="20">
        <v>2808.3</v>
      </c>
      <c r="AQ59" s="20">
        <v>987.4</v>
      </c>
      <c r="AR59" s="20">
        <v>446.85</v>
      </c>
      <c r="AS59" s="20">
        <v>451.75</v>
      </c>
      <c r="AT59" s="20">
        <v>1153</v>
      </c>
      <c r="AU59" s="20">
        <v>4077.45</v>
      </c>
      <c r="AV59" s="20">
        <v>4088.2</v>
      </c>
      <c r="AW59" s="20">
        <v>4245.05</v>
      </c>
      <c r="AX59" s="20">
        <v>2489.5</v>
      </c>
      <c r="AY59" s="20">
        <v>1057.4000000000001</v>
      </c>
      <c r="AZ59" s="20">
        <v>456.75</v>
      </c>
      <c r="BA59" s="20">
        <v>90.95</v>
      </c>
      <c r="BB59" s="20">
        <v>260.75</v>
      </c>
      <c r="BC59" s="20">
        <v>2817.85</v>
      </c>
      <c r="BD59" s="20">
        <v>0</v>
      </c>
      <c r="BE59" s="20">
        <v>0</v>
      </c>
      <c r="BF59" s="20">
        <v>1141</v>
      </c>
      <c r="BG59" s="20">
        <v>129.94999999999999</v>
      </c>
      <c r="BH59" s="20">
        <v>0</v>
      </c>
      <c r="BI59" s="20">
        <v>847.15</v>
      </c>
      <c r="BJ59" s="20">
        <v>0</v>
      </c>
      <c r="BK59" s="20">
        <v>0</v>
      </c>
      <c r="BL59" s="20">
        <v>0</v>
      </c>
      <c r="BM59" s="20">
        <v>2987.4</v>
      </c>
      <c r="BN59" s="20">
        <v>2965.3</v>
      </c>
      <c r="BO59" s="20">
        <v>2959.35</v>
      </c>
      <c r="BP59" s="20">
        <v>2962.45</v>
      </c>
      <c r="BQ59" s="20">
        <v>5032.05</v>
      </c>
      <c r="BR59" s="20">
        <v>0</v>
      </c>
      <c r="BS59" s="20">
        <v>0</v>
      </c>
      <c r="BT59" s="20">
        <v>0</v>
      </c>
      <c r="BU59" s="20">
        <v>0</v>
      </c>
      <c r="BV59" s="20">
        <v>0</v>
      </c>
      <c r="BW59" s="20">
        <v>0</v>
      </c>
      <c r="BX59" s="20">
        <v>0</v>
      </c>
      <c r="BY59" s="20">
        <v>0</v>
      </c>
      <c r="BZ59" s="20">
        <v>75.5</v>
      </c>
      <c r="CA59" s="20">
        <v>3272.3</v>
      </c>
      <c r="CB59" s="20">
        <v>2467.3000000000002</v>
      </c>
      <c r="CC59" s="20">
        <v>1529.5</v>
      </c>
      <c r="CD59" s="20">
        <v>1786.6</v>
      </c>
      <c r="CE59" s="20">
        <v>720.45</v>
      </c>
      <c r="CF59" s="20">
        <v>0</v>
      </c>
      <c r="CG59" s="20">
        <v>0</v>
      </c>
      <c r="CH59" s="20">
        <v>0</v>
      </c>
      <c r="CI59" s="20">
        <v>2770.55</v>
      </c>
      <c r="CJ59" s="20">
        <v>2794.95</v>
      </c>
      <c r="CK59" s="20">
        <v>3129.8</v>
      </c>
      <c r="CL59" s="20">
        <v>1177.3</v>
      </c>
      <c r="CM59" s="20">
        <v>0</v>
      </c>
      <c r="CN59" s="20">
        <v>0</v>
      </c>
      <c r="CO59" s="20">
        <v>0</v>
      </c>
      <c r="CP59" s="20">
        <v>0</v>
      </c>
      <c r="CQ59" s="20">
        <v>4976.8500000000004</v>
      </c>
      <c r="CR59" s="20">
        <v>2403.1999999999998</v>
      </c>
      <c r="CS59" s="20">
        <v>155.11600000000001</v>
      </c>
      <c r="CT59" s="20">
        <v>97.055599999999998</v>
      </c>
      <c r="CU59" s="20">
        <v>422.2</v>
      </c>
      <c r="CV59" s="20">
        <v>5</v>
      </c>
      <c r="CW59" s="20">
        <v>1225.5999999999999</v>
      </c>
      <c r="CX59" s="20">
        <v>454.3</v>
      </c>
      <c r="CY59" s="20">
        <v>79.8</v>
      </c>
      <c r="CZ59" s="20">
        <v>1.5</v>
      </c>
      <c r="DA59" s="20">
        <v>471.35</v>
      </c>
      <c r="DB59" s="20">
        <v>238.2</v>
      </c>
      <c r="DC59" s="20">
        <v>133.15</v>
      </c>
      <c r="DD59" s="20">
        <v>1247.55</v>
      </c>
      <c r="DE59" s="20">
        <v>627.65</v>
      </c>
      <c r="DF59" s="20">
        <v>48</v>
      </c>
      <c r="DG59" s="20">
        <v>74.7</v>
      </c>
      <c r="DH59" s="20">
        <v>119.45</v>
      </c>
      <c r="DI59" s="20">
        <v>488.35</v>
      </c>
      <c r="DJ59" s="20">
        <v>457.35</v>
      </c>
      <c r="DK59" s="20">
        <v>268.39999999999998</v>
      </c>
      <c r="DL59" s="20">
        <v>76.75</v>
      </c>
      <c r="DM59" s="20">
        <v>136.80000000000001</v>
      </c>
      <c r="DN59" s="20">
        <v>71.900000000000006</v>
      </c>
      <c r="DO59" s="20">
        <v>70.45</v>
      </c>
      <c r="DP59" s="20">
        <v>395.45</v>
      </c>
      <c r="DQ59" s="20">
        <v>1174.95</v>
      </c>
      <c r="DR59" s="20">
        <v>35.5</v>
      </c>
      <c r="DS59" s="20">
        <v>83.95</v>
      </c>
      <c r="DT59" s="20">
        <v>334.75</v>
      </c>
      <c r="DU59" s="20">
        <v>48.3</v>
      </c>
      <c r="DV59" s="20">
        <v>0</v>
      </c>
      <c r="DW59" s="20">
        <v>1.05</v>
      </c>
      <c r="DX59" s="20">
        <v>446.4</v>
      </c>
      <c r="DY59" s="20">
        <v>121</v>
      </c>
      <c r="DZ59" s="20">
        <v>328.85</v>
      </c>
      <c r="EA59" s="20">
        <v>455</v>
      </c>
      <c r="EB59" s="20">
        <v>279.2</v>
      </c>
      <c r="EC59" s="20">
        <v>903.75</v>
      </c>
      <c r="ED59" s="20">
        <v>283.5</v>
      </c>
      <c r="EE59" s="20">
        <v>1410.45</v>
      </c>
      <c r="EF59" s="20">
        <v>1829.65</v>
      </c>
      <c r="EG59" s="20">
        <v>164.55</v>
      </c>
      <c r="EH59" s="20">
        <v>112.25</v>
      </c>
      <c r="EI59" s="20">
        <v>392.85</v>
      </c>
      <c r="EJ59" s="20">
        <v>359.9</v>
      </c>
      <c r="EK59" s="20">
        <v>113.55</v>
      </c>
      <c r="EL59" s="20">
        <v>165.4</v>
      </c>
      <c r="EM59" s="20">
        <v>402.4</v>
      </c>
      <c r="EN59" s="20">
        <v>423.65</v>
      </c>
      <c r="EO59" s="20">
        <v>403.5</v>
      </c>
      <c r="EP59" s="20">
        <v>76.05</v>
      </c>
      <c r="EQ59" s="20">
        <v>1648.35</v>
      </c>
      <c r="ER59" s="20">
        <v>85.4</v>
      </c>
      <c r="ES59" s="20">
        <v>1044.8499999999999</v>
      </c>
      <c r="ET59" s="20">
        <v>14.4</v>
      </c>
      <c r="EU59" s="20">
        <v>1246.2</v>
      </c>
      <c r="EV59" s="20">
        <v>1209.5999999999999</v>
      </c>
      <c r="EW59" s="20">
        <v>779</v>
      </c>
      <c r="EX59" s="20">
        <v>93.1</v>
      </c>
      <c r="EY59" s="20">
        <v>31.2</v>
      </c>
      <c r="EZ59" s="20">
        <v>52.2</v>
      </c>
      <c r="FA59" s="20">
        <v>30.7</v>
      </c>
      <c r="FB59" s="20">
        <v>102.75</v>
      </c>
      <c r="FC59" s="20">
        <v>219.55</v>
      </c>
      <c r="FD59" s="20">
        <v>480.65</v>
      </c>
      <c r="FE59" s="20">
        <v>480</v>
      </c>
      <c r="FF59" s="20">
        <v>227.8</v>
      </c>
      <c r="FG59" s="20">
        <v>0</v>
      </c>
      <c r="FH59" s="20">
        <v>0</v>
      </c>
      <c r="FI59" s="20">
        <v>0</v>
      </c>
      <c r="FJ59" s="20">
        <v>0</v>
      </c>
      <c r="FK59" s="20">
        <v>196.2</v>
      </c>
      <c r="FL59" s="20">
        <v>127.25</v>
      </c>
      <c r="FM59" s="20">
        <v>410.85</v>
      </c>
      <c r="FN59" s="20">
        <v>178303.8216</v>
      </c>
      <c r="FO59" s="21"/>
      <c r="FP59" s="20">
        <v>576.25742500000001</v>
      </c>
      <c r="FQ59" s="20">
        <v>156.72999999999999</v>
      </c>
      <c r="FR59" s="20">
        <v>276.14999999999998</v>
      </c>
      <c r="FS59" s="20">
        <v>316.8</v>
      </c>
      <c r="FT59" s="20">
        <v>607.12121999999999</v>
      </c>
      <c r="FU59" s="20">
        <v>404.81621000000001</v>
      </c>
      <c r="FV59" s="20">
        <v>247.9</v>
      </c>
      <c r="FW59" s="20">
        <v>385.7</v>
      </c>
      <c r="FX59" s="20">
        <v>2971.4748549999999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877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617</v>
      </c>
      <c r="FQ5" s="206"/>
      <c r="FR5" s="206"/>
      <c r="FS5" s="206"/>
      <c r="FT5" s="206"/>
      <c r="FU5" s="206"/>
      <c r="FV5" s="206"/>
      <c r="FW5" s="206"/>
      <c r="FX5" s="206"/>
    </row>
    <row r="6" spans="1:180" ht="22.05" hidden="1" customHeight="1" x14ac:dyDescent="0.3">
      <c r="A6" s="203" t="s">
        <v>77</v>
      </c>
      <c r="B6" s="203"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619</v>
      </c>
      <c r="FO6" s="1"/>
      <c r="FP6" s="10">
        <v>221</v>
      </c>
      <c r="FQ6" s="10">
        <v>222</v>
      </c>
      <c r="FR6" s="10">
        <v>224</v>
      </c>
      <c r="FS6" s="10">
        <v>2187</v>
      </c>
      <c r="FT6" s="10">
        <v>227</v>
      </c>
      <c r="FU6" s="10">
        <v>49400</v>
      </c>
      <c r="FV6" s="10">
        <v>199</v>
      </c>
      <c r="FW6" s="10">
        <v>200</v>
      </c>
      <c r="FX6" s="206" t="s">
        <v>620</v>
      </c>
    </row>
    <row r="7" spans="1:180" ht="15" hidden="1" customHeight="1" x14ac:dyDescent="0.3">
      <c r="A7" s="203"/>
      <c r="B7" s="203"/>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621</v>
      </c>
      <c r="X7" s="9" t="s">
        <v>621</v>
      </c>
      <c r="Y7" s="9" t="s">
        <v>621</v>
      </c>
      <c r="Z7" s="9" t="s">
        <v>622</v>
      </c>
      <c r="AA7" s="9" t="s">
        <v>621</v>
      </c>
      <c r="AB7" s="9" t="s">
        <v>621</v>
      </c>
      <c r="AC7" s="9" t="s">
        <v>621</v>
      </c>
      <c r="AD7" s="9" t="s">
        <v>621</v>
      </c>
      <c r="AE7" s="9" t="s">
        <v>621</v>
      </c>
      <c r="AF7" s="9" t="s">
        <v>621</v>
      </c>
      <c r="AG7" s="9" t="s">
        <v>621</v>
      </c>
      <c r="AH7" s="9" t="s">
        <v>621</v>
      </c>
      <c r="AI7" s="9" t="s">
        <v>622</v>
      </c>
      <c r="AJ7" s="9" t="s">
        <v>623</v>
      </c>
      <c r="AK7" s="9" t="s">
        <v>623</v>
      </c>
      <c r="AL7" s="9" t="s">
        <v>623</v>
      </c>
      <c r="AM7" s="9" t="s">
        <v>622</v>
      </c>
      <c r="AN7" s="9" t="s">
        <v>622</v>
      </c>
      <c r="AO7" s="9" t="s">
        <v>622</v>
      </c>
      <c r="AP7" s="9" t="s">
        <v>622</v>
      </c>
      <c r="AQ7" s="9" t="s">
        <v>622</v>
      </c>
      <c r="AR7" s="9" t="s">
        <v>622</v>
      </c>
      <c r="AS7" s="9" t="s">
        <v>622</v>
      </c>
      <c r="AT7" s="9" t="s">
        <v>621</v>
      </c>
      <c r="AU7" s="9" t="s">
        <v>622</v>
      </c>
      <c r="AV7" s="9" t="s">
        <v>622</v>
      </c>
      <c r="AW7" s="9" t="s">
        <v>622</v>
      </c>
      <c r="AX7" s="9" t="s">
        <v>622</v>
      </c>
      <c r="AY7" s="9" t="s">
        <v>622</v>
      </c>
      <c r="AZ7" s="9" t="s">
        <v>622</v>
      </c>
      <c r="BA7" s="9" t="s">
        <v>621</v>
      </c>
      <c r="BB7" s="9" t="s">
        <v>623</v>
      </c>
      <c r="BC7" s="9" t="s">
        <v>622</v>
      </c>
      <c r="BD7" s="9" t="s">
        <v>622</v>
      </c>
      <c r="BE7" s="9" t="s">
        <v>622</v>
      </c>
      <c r="BF7" s="9" t="s">
        <v>622</v>
      </c>
      <c r="BG7" s="9" t="s">
        <v>623</v>
      </c>
      <c r="BH7" s="9" t="s">
        <v>623</v>
      </c>
      <c r="BI7" s="9" t="s">
        <v>623</v>
      </c>
      <c r="BJ7" s="9" t="s">
        <v>621</v>
      </c>
      <c r="BK7" s="9" t="s">
        <v>621</v>
      </c>
      <c r="BL7" s="9" t="s">
        <v>621</v>
      </c>
      <c r="BM7" s="9" t="s">
        <v>622</v>
      </c>
      <c r="BN7" s="9" t="s">
        <v>622</v>
      </c>
      <c r="BO7" s="9" t="s">
        <v>622</v>
      </c>
      <c r="BP7" s="9" t="s">
        <v>622</v>
      </c>
      <c r="BQ7" s="9" t="s">
        <v>622</v>
      </c>
      <c r="BR7" s="9" t="s">
        <v>622</v>
      </c>
      <c r="BS7" s="9" t="s">
        <v>622</v>
      </c>
      <c r="BT7" s="9" t="s">
        <v>621</v>
      </c>
      <c r="BU7" s="9" t="s">
        <v>621</v>
      </c>
      <c r="BV7" s="9" t="s">
        <v>621</v>
      </c>
      <c r="BW7" s="9" t="s">
        <v>623</v>
      </c>
      <c r="BX7" s="9" t="s">
        <v>621</v>
      </c>
      <c r="BY7" s="9" t="s">
        <v>622</v>
      </c>
      <c r="BZ7" s="9" t="s">
        <v>623</v>
      </c>
      <c r="CA7" s="9" t="s">
        <v>622</v>
      </c>
      <c r="CB7" s="9" t="s">
        <v>622</v>
      </c>
      <c r="CC7" s="9" t="s">
        <v>622</v>
      </c>
      <c r="CD7" s="9" t="s">
        <v>622</v>
      </c>
      <c r="CE7" s="9" t="s">
        <v>622</v>
      </c>
      <c r="CF7" s="9" t="s">
        <v>622</v>
      </c>
      <c r="CG7" s="9" t="s">
        <v>622</v>
      </c>
      <c r="CH7" s="9" t="s">
        <v>622</v>
      </c>
      <c r="CI7" s="9" t="s">
        <v>622</v>
      </c>
      <c r="CJ7" s="9" t="s">
        <v>622</v>
      </c>
      <c r="CK7" s="9" t="s">
        <v>622</v>
      </c>
      <c r="CL7" s="9" t="s">
        <v>622</v>
      </c>
      <c r="CM7" s="9" t="s">
        <v>621</v>
      </c>
      <c r="CN7" s="9" t="s">
        <v>621</v>
      </c>
      <c r="CO7" s="9" t="s">
        <v>621</v>
      </c>
      <c r="CP7" s="9" t="s">
        <v>621</v>
      </c>
      <c r="CQ7" s="9" t="s">
        <v>622</v>
      </c>
      <c r="CR7" s="9" t="s">
        <v>622</v>
      </c>
      <c r="CS7" s="9" t="s">
        <v>622</v>
      </c>
      <c r="CT7" s="9" t="s">
        <v>622</v>
      </c>
      <c r="CU7" s="9" t="s">
        <v>623</v>
      </c>
      <c r="CV7" s="9" t="s">
        <v>622</v>
      </c>
      <c r="CW7" s="9" t="s">
        <v>622</v>
      </c>
      <c r="CX7" s="9" t="s">
        <v>621</v>
      </c>
      <c r="CY7" s="9" t="s">
        <v>623</v>
      </c>
      <c r="CZ7" s="9" t="s">
        <v>623</v>
      </c>
      <c r="DA7" s="9" t="s">
        <v>622</v>
      </c>
      <c r="DB7" s="9" t="s">
        <v>623</v>
      </c>
      <c r="DC7" s="9" t="s">
        <v>623</v>
      </c>
      <c r="DD7" s="9" t="s">
        <v>621</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623</v>
      </c>
      <c r="EC7" s="9" t="s">
        <v>623</v>
      </c>
      <c r="ED7" s="9" t="s">
        <v>621</v>
      </c>
      <c r="EE7" s="9" t="s">
        <v>622</v>
      </c>
      <c r="EF7" s="9" t="s">
        <v>622</v>
      </c>
      <c r="EG7" s="9" t="s">
        <v>622</v>
      </c>
      <c r="EH7" s="9" t="s">
        <v>622</v>
      </c>
      <c r="EI7" s="9" t="s">
        <v>621</v>
      </c>
      <c r="EJ7" s="9" t="s">
        <v>622</v>
      </c>
      <c r="EK7" s="9" t="s">
        <v>622</v>
      </c>
      <c r="EL7" s="9" t="s">
        <v>621</v>
      </c>
      <c r="EM7" s="9" t="s">
        <v>621</v>
      </c>
      <c r="EN7" s="9" t="s">
        <v>621</v>
      </c>
      <c r="EO7" s="9" t="s">
        <v>621</v>
      </c>
      <c r="EP7" s="9" t="s">
        <v>623</v>
      </c>
      <c r="EQ7" s="9" t="s">
        <v>621</v>
      </c>
      <c r="ER7" s="9" t="s">
        <v>621</v>
      </c>
      <c r="ES7" s="9" t="s">
        <v>621</v>
      </c>
      <c r="ET7" s="9" t="s">
        <v>622</v>
      </c>
      <c r="EU7" s="9" t="s">
        <v>622</v>
      </c>
      <c r="EV7" s="9" t="s">
        <v>622</v>
      </c>
      <c r="EW7" s="9" t="s">
        <v>621</v>
      </c>
      <c r="EX7" s="9" t="s">
        <v>622</v>
      </c>
      <c r="EY7" s="9" t="s">
        <v>622</v>
      </c>
      <c r="EZ7" s="9" t="s">
        <v>622</v>
      </c>
      <c r="FA7" s="9" t="s">
        <v>622</v>
      </c>
      <c r="FB7" s="9" t="s">
        <v>621</v>
      </c>
      <c r="FC7" s="9" t="s">
        <v>623</v>
      </c>
      <c r="FD7" s="9" t="s">
        <v>622</v>
      </c>
      <c r="FE7" s="9" t="s">
        <v>622</v>
      </c>
      <c r="FF7" s="9" t="s">
        <v>623</v>
      </c>
      <c r="FG7" s="9" t="s">
        <v>623</v>
      </c>
      <c r="FH7" s="9" t="s">
        <v>623</v>
      </c>
      <c r="FI7" s="9" t="s">
        <v>622</v>
      </c>
      <c r="FJ7" s="9" t="s">
        <v>623</v>
      </c>
      <c r="FK7" s="9" t="s">
        <v>623</v>
      </c>
      <c r="FL7" s="9" t="s">
        <v>623</v>
      </c>
      <c r="FM7" s="9" t="s">
        <v>623</v>
      </c>
      <c r="FN7" s="203"/>
      <c r="FO7" s="1"/>
      <c r="FP7" s="10" t="s">
        <v>623</v>
      </c>
      <c r="FQ7" s="10" t="s">
        <v>622</v>
      </c>
      <c r="FR7" s="10" t="s">
        <v>623</v>
      </c>
      <c r="FS7" s="10" t="s">
        <v>623</v>
      </c>
      <c r="FT7" s="10" t="s">
        <v>623</v>
      </c>
      <c r="FU7" s="10" t="s">
        <v>623</v>
      </c>
      <c r="FV7" s="10" t="s">
        <v>623</v>
      </c>
      <c r="FW7" s="10" t="s">
        <v>623</v>
      </c>
      <c r="FX7" s="206"/>
    </row>
    <row r="8" spans="1:180" ht="15" hidden="1" customHeight="1" x14ac:dyDescent="0.3">
      <c r="A8" s="203"/>
      <c r="B8" s="203"/>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624</v>
      </c>
      <c r="X8" s="9" t="s">
        <v>624</v>
      </c>
      <c r="Y8" s="9" t="s">
        <v>624</v>
      </c>
      <c r="Z8" s="9" t="s">
        <v>625</v>
      </c>
      <c r="AA8" s="9" t="s">
        <v>624</v>
      </c>
      <c r="AB8" s="9" t="s">
        <v>624</v>
      </c>
      <c r="AC8" s="9" t="s">
        <v>624</v>
      </c>
      <c r="AD8" s="9" t="s">
        <v>624</v>
      </c>
      <c r="AE8" s="9" t="s">
        <v>625</v>
      </c>
      <c r="AF8" s="9" t="s">
        <v>625</v>
      </c>
      <c r="AG8" s="9" t="s">
        <v>625</v>
      </c>
      <c r="AH8" s="9" t="s">
        <v>624</v>
      </c>
      <c r="AI8" s="9" t="s">
        <v>624</v>
      </c>
      <c r="AJ8" s="9" t="s">
        <v>625</v>
      </c>
      <c r="AK8" s="9" t="s">
        <v>625</v>
      </c>
      <c r="AL8" s="9" t="s">
        <v>625</v>
      </c>
      <c r="AM8" s="9" t="s">
        <v>624</v>
      </c>
      <c r="AN8" s="9" t="s">
        <v>624</v>
      </c>
      <c r="AO8" s="9" t="s">
        <v>624</v>
      </c>
      <c r="AP8" s="9" t="s">
        <v>624</v>
      </c>
      <c r="AQ8" s="9" t="s">
        <v>624</v>
      </c>
      <c r="AR8" s="9" t="s">
        <v>624</v>
      </c>
      <c r="AS8" s="9" t="s">
        <v>624</v>
      </c>
      <c r="AT8" s="9" t="s">
        <v>624</v>
      </c>
      <c r="AU8" s="9" t="s">
        <v>625</v>
      </c>
      <c r="AV8" s="9" t="s">
        <v>625</v>
      </c>
      <c r="AW8" s="9" t="s">
        <v>625</v>
      </c>
      <c r="AX8" s="9" t="s">
        <v>624</v>
      </c>
      <c r="AY8" s="9" t="s">
        <v>624</v>
      </c>
      <c r="AZ8" s="9" t="s">
        <v>624</v>
      </c>
      <c r="BA8" s="9" t="s">
        <v>624</v>
      </c>
      <c r="BB8" s="9" t="s">
        <v>624</v>
      </c>
      <c r="BC8" s="9" t="s">
        <v>624</v>
      </c>
      <c r="BD8" s="9" t="s">
        <v>624</v>
      </c>
      <c r="BE8" s="9" t="s">
        <v>624</v>
      </c>
      <c r="BF8" s="9" t="s">
        <v>624</v>
      </c>
      <c r="BG8" s="9" t="s">
        <v>625</v>
      </c>
      <c r="BH8" s="9" t="s">
        <v>625</v>
      </c>
      <c r="BI8" s="9" t="s">
        <v>625</v>
      </c>
      <c r="BJ8" s="9" t="s">
        <v>625</v>
      </c>
      <c r="BK8" s="9" t="s">
        <v>625</v>
      </c>
      <c r="BL8" s="9" t="s">
        <v>625</v>
      </c>
      <c r="BM8" s="9" t="s">
        <v>624</v>
      </c>
      <c r="BN8" s="9" t="s">
        <v>625</v>
      </c>
      <c r="BO8" s="9" t="s">
        <v>625</v>
      </c>
      <c r="BP8" s="9" t="s">
        <v>625</v>
      </c>
      <c r="BQ8" s="9" t="s">
        <v>625</v>
      </c>
      <c r="BR8" s="9" t="s">
        <v>625</v>
      </c>
      <c r="BS8" s="9" t="s">
        <v>625</v>
      </c>
      <c r="BT8" s="9" t="s">
        <v>625</v>
      </c>
      <c r="BU8" s="9" t="s">
        <v>625</v>
      </c>
      <c r="BV8" s="9" t="s">
        <v>625</v>
      </c>
      <c r="BW8" s="9" t="s">
        <v>624</v>
      </c>
      <c r="BX8" s="9" t="s">
        <v>625</v>
      </c>
      <c r="BY8" s="9" t="s">
        <v>625</v>
      </c>
      <c r="BZ8" s="9" t="s">
        <v>624</v>
      </c>
      <c r="CA8" s="9" t="s">
        <v>624</v>
      </c>
      <c r="CB8" s="9" t="s">
        <v>624</v>
      </c>
      <c r="CC8" s="9" t="s">
        <v>624</v>
      </c>
      <c r="CD8" s="9" t="s">
        <v>624</v>
      </c>
      <c r="CE8" s="9" t="s">
        <v>624</v>
      </c>
      <c r="CF8" s="9" t="s">
        <v>625</v>
      </c>
      <c r="CG8" s="9" t="s">
        <v>625</v>
      </c>
      <c r="CH8" s="9" t="s">
        <v>625</v>
      </c>
      <c r="CI8" s="9" t="s">
        <v>625</v>
      </c>
      <c r="CJ8" s="9" t="s">
        <v>625</v>
      </c>
      <c r="CK8" s="9" t="s">
        <v>625</v>
      </c>
      <c r="CL8" s="9" t="s">
        <v>625</v>
      </c>
      <c r="CM8" s="9" t="s">
        <v>625</v>
      </c>
      <c r="CN8" s="9" t="s">
        <v>625</v>
      </c>
      <c r="CO8" s="9" t="s">
        <v>625</v>
      </c>
      <c r="CP8" s="9" t="s">
        <v>625</v>
      </c>
      <c r="CQ8" s="9" t="s">
        <v>625</v>
      </c>
      <c r="CR8" s="9" t="s">
        <v>625</v>
      </c>
      <c r="CS8" s="9" t="s">
        <v>624</v>
      </c>
      <c r="CT8" s="9" t="s">
        <v>624</v>
      </c>
      <c r="CU8" s="9" t="s">
        <v>624</v>
      </c>
      <c r="CV8" s="9" t="s">
        <v>626</v>
      </c>
      <c r="CW8" s="9" t="s">
        <v>627</v>
      </c>
      <c r="CX8" s="9" t="s">
        <v>626</v>
      </c>
      <c r="CY8" s="9" t="s">
        <v>627</v>
      </c>
      <c r="CZ8" s="9" t="s">
        <v>626</v>
      </c>
      <c r="DA8" s="9" t="s">
        <v>624</v>
      </c>
      <c r="DB8" s="9" t="s">
        <v>624</v>
      </c>
      <c r="DC8" s="9" t="s">
        <v>624</v>
      </c>
      <c r="DD8" s="9" t="s">
        <v>626</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627</v>
      </c>
      <c r="EC8" s="9" t="s">
        <v>627</v>
      </c>
      <c r="ED8" s="9" t="s">
        <v>626</v>
      </c>
      <c r="EE8" s="9" t="s">
        <v>627</v>
      </c>
      <c r="EF8" s="9" t="s">
        <v>627</v>
      </c>
      <c r="EG8" s="9" t="s">
        <v>627</v>
      </c>
      <c r="EH8" s="9" t="s">
        <v>627</v>
      </c>
      <c r="EI8" s="9" t="s">
        <v>626</v>
      </c>
      <c r="EJ8" s="9" t="s">
        <v>624</v>
      </c>
      <c r="EK8" s="9" t="s">
        <v>624</v>
      </c>
      <c r="EL8" s="9" t="s">
        <v>624</v>
      </c>
      <c r="EM8" s="9" t="s">
        <v>624</v>
      </c>
      <c r="EN8" s="9" t="s">
        <v>624</v>
      </c>
      <c r="EO8" s="9" t="s">
        <v>624</v>
      </c>
      <c r="EP8" s="9" t="s">
        <v>627</v>
      </c>
      <c r="EQ8" s="9" t="s">
        <v>626</v>
      </c>
      <c r="ER8" s="9" t="s">
        <v>626</v>
      </c>
      <c r="ES8" s="9" t="s">
        <v>626</v>
      </c>
      <c r="ET8" s="9" t="s">
        <v>624</v>
      </c>
      <c r="EU8" s="9" t="s">
        <v>627</v>
      </c>
      <c r="EV8" s="9" t="s">
        <v>627</v>
      </c>
      <c r="EW8" s="9" t="s">
        <v>626</v>
      </c>
      <c r="EX8" s="9" t="s">
        <v>625</v>
      </c>
      <c r="EY8" s="9" t="s">
        <v>625</v>
      </c>
      <c r="EZ8" s="9" t="s">
        <v>625</v>
      </c>
      <c r="FA8" s="9" t="s">
        <v>625</v>
      </c>
      <c r="FB8" s="9" t="s">
        <v>626</v>
      </c>
      <c r="FC8" s="9" t="s">
        <v>624</v>
      </c>
      <c r="FD8" s="9" t="s">
        <v>624</v>
      </c>
      <c r="FE8" s="9" t="s">
        <v>624</v>
      </c>
      <c r="FF8" s="9" t="s">
        <v>625</v>
      </c>
      <c r="FG8" s="9" t="s">
        <v>625</v>
      </c>
      <c r="FH8" s="9" t="s">
        <v>625</v>
      </c>
      <c r="FI8" s="9" t="s">
        <v>625</v>
      </c>
      <c r="FJ8" s="9" t="s">
        <v>625</v>
      </c>
      <c r="FK8" s="9" t="s">
        <v>625</v>
      </c>
      <c r="FL8" s="9" t="s">
        <v>625</v>
      </c>
      <c r="FM8" s="9" t="s">
        <v>625</v>
      </c>
      <c r="FN8" s="203"/>
      <c r="FO8" s="1"/>
      <c r="FP8" s="10" t="s">
        <v>624</v>
      </c>
      <c r="FQ8" s="10" t="s">
        <v>624</v>
      </c>
      <c r="FR8" s="10" t="s">
        <v>624</v>
      </c>
      <c r="FS8" s="10" t="s">
        <v>624</v>
      </c>
      <c r="FT8" s="10" t="s">
        <v>625</v>
      </c>
      <c r="FU8" s="10" t="s">
        <v>625</v>
      </c>
      <c r="FV8" s="10" t="s">
        <v>624</v>
      </c>
      <c r="FW8" s="10" t="s">
        <v>624</v>
      </c>
      <c r="FX8" s="206"/>
    </row>
    <row r="9" spans="1:180" ht="40.049999999999997" customHeight="1" x14ac:dyDescent="0.3">
      <c r="A9" s="203"/>
      <c r="B9" s="203"/>
      <c r="C9" s="11" t="s">
        <v>118</v>
      </c>
      <c r="D9" s="11" t="s">
        <v>94</v>
      </c>
      <c r="E9" s="11" t="s">
        <v>94</v>
      </c>
      <c r="F9" s="11" t="s">
        <v>94</v>
      </c>
      <c r="G9" s="11" t="s">
        <v>94</v>
      </c>
      <c r="H9" s="11" t="s">
        <v>136</v>
      </c>
      <c r="I9" s="11" t="s">
        <v>136</v>
      </c>
      <c r="J9" s="11" t="s">
        <v>183</v>
      </c>
      <c r="K9" s="11" t="s">
        <v>183</v>
      </c>
      <c r="L9" s="11" t="s">
        <v>122</v>
      </c>
      <c r="M9" s="11" t="s">
        <v>122</v>
      </c>
      <c r="N9" s="11" t="s">
        <v>122</v>
      </c>
      <c r="O9" s="11" t="s">
        <v>122</v>
      </c>
      <c r="P9" s="11" t="s">
        <v>122</v>
      </c>
      <c r="Q9" s="11" t="s">
        <v>122</v>
      </c>
      <c r="R9" s="11" t="s">
        <v>122</v>
      </c>
      <c r="S9" s="11" t="s">
        <v>122</v>
      </c>
      <c r="T9" s="11" t="s">
        <v>534</v>
      </c>
      <c r="U9" s="11" t="s">
        <v>534</v>
      </c>
      <c r="V9" s="11" t="s">
        <v>534</v>
      </c>
      <c r="W9" s="11" t="s">
        <v>300</v>
      </c>
      <c r="X9" s="11" t="s">
        <v>304</v>
      </c>
      <c r="Y9" s="11" t="s">
        <v>304</v>
      </c>
      <c r="Z9" s="11" t="s">
        <v>304</v>
      </c>
      <c r="AA9" s="11" t="s">
        <v>89</v>
      </c>
      <c r="AB9" s="11" t="s">
        <v>89</v>
      </c>
      <c r="AC9" s="11" t="s">
        <v>89</v>
      </c>
      <c r="AD9" s="11" t="s">
        <v>89</v>
      </c>
      <c r="AE9" s="11" t="s">
        <v>89</v>
      </c>
      <c r="AF9" s="11" t="s">
        <v>89</v>
      </c>
      <c r="AG9" s="11" t="s">
        <v>89</v>
      </c>
      <c r="AH9" s="11" t="s">
        <v>64</v>
      </c>
      <c r="AI9" s="11" t="s">
        <v>84</v>
      </c>
      <c r="AJ9" s="11" t="s">
        <v>628</v>
      </c>
      <c r="AK9" s="11" t="s">
        <v>450</v>
      </c>
      <c r="AL9" s="11" t="s">
        <v>450</v>
      </c>
      <c r="AM9" s="11" t="s">
        <v>97</v>
      </c>
      <c r="AN9" s="11" t="s">
        <v>97</v>
      </c>
      <c r="AO9" s="11" t="s">
        <v>629</v>
      </c>
      <c r="AP9" s="11" t="s">
        <v>278</v>
      </c>
      <c r="AQ9" s="11" t="s">
        <v>278</v>
      </c>
      <c r="AR9" s="11" t="s">
        <v>630</v>
      </c>
      <c r="AS9" s="11" t="s">
        <v>631</v>
      </c>
      <c r="AT9" s="11" t="s">
        <v>397</v>
      </c>
      <c r="AU9" s="11" t="s">
        <v>115</v>
      </c>
      <c r="AV9" s="11" t="s">
        <v>115</v>
      </c>
      <c r="AW9" s="11" t="s">
        <v>115</v>
      </c>
      <c r="AX9" s="11" t="s">
        <v>69</v>
      </c>
      <c r="AY9" s="11" t="s">
        <v>69</v>
      </c>
      <c r="AZ9" s="11" t="s">
        <v>69</v>
      </c>
      <c r="BA9" s="11" t="s">
        <v>69</v>
      </c>
      <c r="BB9" s="11" t="s">
        <v>69</v>
      </c>
      <c r="BC9" s="11" t="s">
        <v>69</v>
      </c>
      <c r="BD9" s="11" t="s">
        <v>632</v>
      </c>
      <c r="BE9" s="11" t="s">
        <v>632</v>
      </c>
      <c r="BF9" s="11" t="s">
        <v>633</v>
      </c>
      <c r="BG9" s="11" t="s">
        <v>100</v>
      </c>
      <c r="BH9" s="11" t="s">
        <v>100</v>
      </c>
      <c r="BI9" s="11" t="s">
        <v>100</v>
      </c>
      <c r="BJ9" s="11" t="s">
        <v>107</v>
      </c>
      <c r="BK9" s="11" t="s">
        <v>107</v>
      </c>
      <c r="BL9" s="11" t="s">
        <v>107</v>
      </c>
      <c r="BM9" s="11" t="s">
        <v>107</v>
      </c>
      <c r="BN9" s="11" t="s">
        <v>107</v>
      </c>
      <c r="BO9" s="11" t="s">
        <v>107</v>
      </c>
      <c r="BP9" s="11" t="s">
        <v>107</v>
      </c>
      <c r="BQ9" s="11" t="s">
        <v>107</v>
      </c>
      <c r="BR9" s="11" t="s">
        <v>107</v>
      </c>
      <c r="BS9" s="11" t="s">
        <v>107</v>
      </c>
      <c r="BT9" s="11" t="s">
        <v>107</v>
      </c>
      <c r="BU9" s="11" t="s">
        <v>107</v>
      </c>
      <c r="BV9" s="11" t="s">
        <v>107</v>
      </c>
      <c r="BW9" s="11" t="s">
        <v>107</v>
      </c>
      <c r="BX9" s="11" t="s">
        <v>634</v>
      </c>
      <c r="BY9" s="11" t="s">
        <v>634</v>
      </c>
      <c r="BZ9" s="11" t="s">
        <v>400</v>
      </c>
      <c r="CA9" s="11" t="s">
        <v>147</v>
      </c>
      <c r="CB9" s="11" t="s">
        <v>147</v>
      </c>
      <c r="CC9" s="11" t="s">
        <v>147</v>
      </c>
      <c r="CD9" s="11" t="s">
        <v>147</v>
      </c>
      <c r="CE9" s="11" t="s">
        <v>147</v>
      </c>
      <c r="CF9" s="11" t="s">
        <v>147</v>
      </c>
      <c r="CG9" s="11" t="s">
        <v>147</v>
      </c>
      <c r="CH9" s="11" t="s">
        <v>147</v>
      </c>
      <c r="CI9" s="11" t="s">
        <v>147</v>
      </c>
      <c r="CJ9" s="11" t="s">
        <v>147</v>
      </c>
      <c r="CK9" s="11" t="s">
        <v>147</v>
      </c>
      <c r="CL9" s="11" t="s">
        <v>147</v>
      </c>
      <c r="CM9" s="11" t="s">
        <v>169</v>
      </c>
      <c r="CN9" s="11" t="s">
        <v>169</v>
      </c>
      <c r="CO9" s="11" t="s">
        <v>169</v>
      </c>
      <c r="CP9" s="11" t="s">
        <v>169</v>
      </c>
      <c r="CQ9" s="11" t="s">
        <v>179</v>
      </c>
      <c r="CR9" s="11" t="s">
        <v>179</v>
      </c>
      <c r="CS9" s="11" t="s">
        <v>635</v>
      </c>
      <c r="CT9" s="11" t="s">
        <v>635</v>
      </c>
      <c r="CU9" s="11" t="s">
        <v>268</v>
      </c>
      <c r="CV9" s="11" t="s">
        <v>636</v>
      </c>
      <c r="CW9" s="11" t="s">
        <v>340</v>
      </c>
      <c r="CX9" s="11" t="s">
        <v>637</v>
      </c>
      <c r="CY9" s="11" t="s">
        <v>638</v>
      </c>
      <c r="CZ9" s="11" t="s">
        <v>639</v>
      </c>
      <c r="DA9" s="11" t="s">
        <v>640</v>
      </c>
      <c r="DB9" s="11" t="s">
        <v>136</v>
      </c>
      <c r="DC9" s="11" t="s">
        <v>136</v>
      </c>
      <c r="DD9" s="11" t="s">
        <v>122</v>
      </c>
      <c r="DE9" s="11" t="s">
        <v>122</v>
      </c>
      <c r="DF9" s="11" t="s">
        <v>64</v>
      </c>
      <c r="DG9" s="11" t="s">
        <v>641</v>
      </c>
      <c r="DH9" s="11" t="s">
        <v>642</v>
      </c>
      <c r="DI9" s="11" t="s">
        <v>643</v>
      </c>
      <c r="DJ9" s="11" t="s">
        <v>644</v>
      </c>
      <c r="DK9" s="11" t="s">
        <v>645</v>
      </c>
      <c r="DL9" s="11" t="s">
        <v>646</v>
      </c>
      <c r="DM9" s="11" t="s">
        <v>394</v>
      </c>
      <c r="DN9" s="11" t="s">
        <v>647</v>
      </c>
      <c r="DO9" s="11" t="s">
        <v>648</v>
      </c>
      <c r="DP9" s="11" t="s">
        <v>649</v>
      </c>
      <c r="DQ9" s="11" t="s">
        <v>436</v>
      </c>
      <c r="DR9" s="11" t="s">
        <v>650</v>
      </c>
      <c r="DS9" s="11" t="s">
        <v>651</v>
      </c>
      <c r="DT9" s="11" t="s">
        <v>652</v>
      </c>
      <c r="DU9" s="11" t="s">
        <v>653</v>
      </c>
      <c r="DV9" s="11" t="s">
        <v>654</v>
      </c>
      <c r="DW9" s="11" t="s">
        <v>655</v>
      </c>
      <c r="DX9" s="11" t="s">
        <v>656</v>
      </c>
      <c r="DY9" s="11" t="s">
        <v>656</v>
      </c>
      <c r="DZ9" s="11" t="s">
        <v>656</v>
      </c>
      <c r="EA9" s="11" t="s">
        <v>656</v>
      </c>
      <c r="EB9" s="11" t="s">
        <v>657</v>
      </c>
      <c r="EC9" s="11" t="s">
        <v>657</v>
      </c>
      <c r="ED9" s="11" t="s">
        <v>107</v>
      </c>
      <c r="EE9" s="11" t="s">
        <v>107</v>
      </c>
      <c r="EF9" s="11" t="s">
        <v>107</v>
      </c>
      <c r="EG9" s="11" t="s">
        <v>107</v>
      </c>
      <c r="EH9" s="11" t="s">
        <v>107</v>
      </c>
      <c r="EI9" s="11" t="s">
        <v>107</v>
      </c>
      <c r="EJ9" s="11" t="s">
        <v>658</v>
      </c>
      <c r="EK9" s="11" t="s">
        <v>658</v>
      </c>
      <c r="EL9" s="11" t="s">
        <v>659</v>
      </c>
      <c r="EM9" s="11" t="s">
        <v>659</v>
      </c>
      <c r="EN9" s="11" t="s">
        <v>659</v>
      </c>
      <c r="EO9" s="11" t="s">
        <v>659</v>
      </c>
      <c r="EP9" s="11" t="s">
        <v>384</v>
      </c>
      <c r="EQ9" s="11" t="s">
        <v>406</v>
      </c>
      <c r="ER9" s="11" t="s">
        <v>660</v>
      </c>
      <c r="ES9" s="11" t="s">
        <v>147</v>
      </c>
      <c r="ET9" s="11" t="s">
        <v>147</v>
      </c>
      <c r="EU9" s="11" t="s">
        <v>147</v>
      </c>
      <c r="EV9" s="11" t="s">
        <v>147</v>
      </c>
      <c r="EW9" s="11" t="s">
        <v>147</v>
      </c>
      <c r="EX9" s="11" t="s">
        <v>439</v>
      </c>
      <c r="EY9" s="11" t="s">
        <v>439</v>
      </c>
      <c r="EZ9" s="11" t="s">
        <v>439</v>
      </c>
      <c r="FA9" s="11" t="s">
        <v>439</v>
      </c>
      <c r="FB9" s="11" t="s">
        <v>661</v>
      </c>
      <c r="FC9" s="11" t="s">
        <v>662</v>
      </c>
      <c r="FD9" s="11" t="s">
        <v>662</v>
      </c>
      <c r="FE9" s="11" t="s">
        <v>662</v>
      </c>
      <c r="FF9" s="11" t="s">
        <v>663</v>
      </c>
      <c r="FG9" s="11" t="s">
        <v>664</v>
      </c>
      <c r="FH9" s="11" t="s">
        <v>664</v>
      </c>
      <c r="FI9" s="11" t="s">
        <v>200</v>
      </c>
      <c r="FJ9" s="11" t="s">
        <v>211</v>
      </c>
      <c r="FK9" s="11" t="s">
        <v>665</v>
      </c>
      <c r="FL9" s="11" t="s">
        <v>14</v>
      </c>
      <c r="FM9" s="11" t="s">
        <v>666</v>
      </c>
      <c r="FN9" s="203"/>
      <c r="FO9" s="1"/>
      <c r="FP9" s="12" t="s">
        <v>667</v>
      </c>
      <c r="FQ9" s="12" t="s">
        <v>31</v>
      </c>
      <c r="FR9" s="12" t="s">
        <v>668</v>
      </c>
      <c r="FS9" s="12" t="s">
        <v>669</v>
      </c>
      <c r="FT9" s="12" t="s">
        <v>670</v>
      </c>
      <c r="FU9" s="12" t="s">
        <v>671</v>
      </c>
      <c r="FV9" s="12" t="s">
        <v>662</v>
      </c>
      <c r="FW9" s="12" t="s">
        <v>662</v>
      </c>
      <c r="FX9" s="206"/>
    </row>
    <row r="10" spans="1:180" ht="40.049999999999997" customHeight="1" x14ac:dyDescent="0.3">
      <c r="A10" s="203"/>
      <c r="B10" s="203"/>
      <c r="C10" s="9" t="s">
        <v>672</v>
      </c>
      <c r="D10" s="9" t="s">
        <v>673</v>
      </c>
      <c r="E10" s="9" t="s">
        <v>674</v>
      </c>
      <c r="F10" s="9" t="s">
        <v>675</v>
      </c>
      <c r="G10" s="9" t="s">
        <v>676</v>
      </c>
      <c r="H10" s="9" t="s">
        <v>677</v>
      </c>
      <c r="I10" s="9" t="s">
        <v>678</v>
      </c>
      <c r="J10" s="9" t="s">
        <v>679</v>
      </c>
      <c r="K10" s="9" t="s">
        <v>680</v>
      </c>
      <c r="L10" s="9" t="s">
        <v>681</v>
      </c>
      <c r="M10" s="9" t="s">
        <v>682</v>
      </c>
      <c r="N10" s="9" t="s">
        <v>683</v>
      </c>
      <c r="O10" s="9" t="s">
        <v>684</v>
      </c>
      <c r="P10" s="9" t="s">
        <v>685</v>
      </c>
      <c r="Q10" s="9" t="s">
        <v>686</v>
      </c>
      <c r="R10" s="9" t="s">
        <v>687</v>
      </c>
      <c r="S10" s="9" t="s">
        <v>688</v>
      </c>
      <c r="T10" s="9" t="s">
        <v>689</v>
      </c>
      <c r="U10" s="9" t="s">
        <v>690</v>
      </c>
      <c r="V10" s="9" t="s">
        <v>691</v>
      </c>
      <c r="W10" s="9" t="s">
        <v>301</v>
      </c>
      <c r="X10" s="9" t="s">
        <v>692</v>
      </c>
      <c r="Y10" s="9" t="s">
        <v>693</v>
      </c>
      <c r="Z10" s="9" t="s">
        <v>308</v>
      </c>
      <c r="AA10" s="9" t="s">
        <v>694</v>
      </c>
      <c r="AB10" s="9" t="s">
        <v>291</v>
      </c>
      <c r="AC10" s="9" t="s">
        <v>293</v>
      </c>
      <c r="AD10" s="9" t="s">
        <v>695</v>
      </c>
      <c r="AE10" s="9" t="s">
        <v>696</v>
      </c>
      <c r="AF10" s="9" t="s">
        <v>697</v>
      </c>
      <c r="AG10" s="9" t="s">
        <v>698</v>
      </c>
      <c r="AH10" s="9" t="s">
        <v>699</v>
      </c>
      <c r="AI10" s="9" t="s">
        <v>700</v>
      </c>
      <c r="AJ10" s="9" t="s">
        <v>701</v>
      </c>
      <c r="AK10" s="9" t="s">
        <v>702</v>
      </c>
      <c r="AL10" s="9" t="s">
        <v>703</v>
      </c>
      <c r="AM10" s="9" t="s">
        <v>704</v>
      </c>
      <c r="AN10" s="9" t="s">
        <v>315</v>
      </c>
      <c r="AO10" s="9" t="s">
        <v>629</v>
      </c>
      <c r="AP10" s="9" t="s">
        <v>279</v>
      </c>
      <c r="AQ10" s="9" t="s">
        <v>705</v>
      </c>
      <c r="AR10" s="9" t="s">
        <v>706</v>
      </c>
      <c r="AS10" s="9" t="s">
        <v>707</v>
      </c>
      <c r="AT10" s="9" t="s">
        <v>708</v>
      </c>
      <c r="AU10" s="9" t="s">
        <v>709</v>
      </c>
      <c r="AV10" s="9" t="s">
        <v>710</v>
      </c>
      <c r="AW10" s="9" t="s">
        <v>711</v>
      </c>
      <c r="AX10" s="9" t="s">
        <v>70</v>
      </c>
      <c r="AY10" s="9" t="s">
        <v>712</v>
      </c>
      <c r="AZ10" s="9" t="s">
        <v>713</v>
      </c>
      <c r="BA10" s="9" t="s">
        <v>714</v>
      </c>
      <c r="BB10" s="9" t="s">
        <v>715</v>
      </c>
      <c r="BC10" s="9" t="s">
        <v>716</v>
      </c>
      <c r="BD10" s="9" t="s">
        <v>717</v>
      </c>
      <c r="BE10" s="9" t="s">
        <v>718</v>
      </c>
      <c r="BF10" s="9" t="s">
        <v>318</v>
      </c>
      <c r="BG10" s="9" t="s">
        <v>719</v>
      </c>
      <c r="BH10" s="9" t="s">
        <v>720</v>
      </c>
      <c r="BI10" s="9" t="s">
        <v>721</v>
      </c>
      <c r="BJ10" s="9" t="s">
        <v>722</v>
      </c>
      <c r="BK10" s="9" t="s">
        <v>723</v>
      </c>
      <c r="BL10" s="9" t="s">
        <v>724</v>
      </c>
      <c r="BM10" s="9" t="s">
        <v>725</v>
      </c>
      <c r="BN10" s="9" t="s">
        <v>726</v>
      </c>
      <c r="BO10" s="9" t="s">
        <v>727</v>
      </c>
      <c r="BP10" s="9" t="s">
        <v>728</v>
      </c>
      <c r="BQ10" s="9" t="s">
        <v>729</v>
      </c>
      <c r="BR10" s="9" t="s">
        <v>730</v>
      </c>
      <c r="BS10" s="9" t="s">
        <v>731</v>
      </c>
      <c r="BT10" s="9" t="s">
        <v>732</v>
      </c>
      <c r="BU10" s="9" t="s">
        <v>733</v>
      </c>
      <c r="BV10" s="9" t="s">
        <v>734</v>
      </c>
      <c r="BW10" s="9" t="s">
        <v>735</v>
      </c>
      <c r="BX10" s="9" t="s">
        <v>736</v>
      </c>
      <c r="BY10" s="9" t="s">
        <v>737</v>
      </c>
      <c r="BZ10" s="9" t="s">
        <v>401</v>
      </c>
      <c r="CA10" s="9" t="s">
        <v>434</v>
      </c>
      <c r="CB10" s="9" t="s">
        <v>435</v>
      </c>
      <c r="CC10" s="9" t="s">
        <v>738</v>
      </c>
      <c r="CD10" s="9" t="s">
        <v>739</v>
      </c>
      <c r="CE10" s="9" t="s">
        <v>740</v>
      </c>
      <c r="CF10" s="9" t="s">
        <v>741</v>
      </c>
      <c r="CG10" s="9" t="s">
        <v>742</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269</v>
      </c>
      <c r="CV10" s="9" t="s">
        <v>756</v>
      </c>
      <c r="CW10" s="9" t="s">
        <v>341</v>
      </c>
      <c r="CX10" s="9" t="s">
        <v>757</v>
      </c>
      <c r="CY10" s="9" t="s">
        <v>758</v>
      </c>
      <c r="CZ10" s="9" t="s">
        <v>759</v>
      </c>
      <c r="DA10" s="9" t="s">
        <v>760</v>
      </c>
      <c r="DB10" s="9" t="s">
        <v>761</v>
      </c>
      <c r="DC10" s="9" t="s">
        <v>762</v>
      </c>
      <c r="DD10" s="9" t="s">
        <v>763</v>
      </c>
      <c r="DE10" s="9" t="s">
        <v>764</v>
      </c>
      <c r="DF10" s="9" t="s">
        <v>765</v>
      </c>
      <c r="DG10" s="9" t="s">
        <v>766</v>
      </c>
      <c r="DH10" s="9" t="s">
        <v>767</v>
      </c>
      <c r="DI10" s="9" t="s">
        <v>768</v>
      </c>
      <c r="DJ10" s="9" t="s">
        <v>769</v>
      </c>
      <c r="DK10" s="9" t="s">
        <v>770</v>
      </c>
      <c r="DL10" s="9" t="s">
        <v>771</v>
      </c>
      <c r="DM10" s="9" t="s">
        <v>395</v>
      </c>
      <c r="DN10" s="9" t="s">
        <v>772</v>
      </c>
      <c r="DO10" s="9" t="s">
        <v>773</v>
      </c>
      <c r="DP10" s="9" t="s">
        <v>774</v>
      </c>
      <c r="DQ10" s="9" t="s">
        <v>775</v>
      </c>
      <c r="DR10" s="9" t="s">
        <v>776</v>
      </c>
      <c r="DS10" s="9" t="s">
        <v>777</v>
      </c>
      <c r="DT10" s="9" t="s">
        <v>778</v>
      </c>
      <c r="DU10" s="9" t="s">
        <v>779</v>
      </c>
      <c r="DV10" s="9" t="s">
        <v>780</v>
      </c>
      <c r="DW10" s="9" t="s">
        <v>781</v>
      </c>
      <c r="DX10" s="9" t="s">
        <v>782</v>
      </c>
      <c r="DY10" s="9" t="s">
        <v>783</v>
      </c>
      <c r="DZ10" s="9" t="s">
        <v>784</v>
      </c>
      <c r="EA10" s="9" t="s">
        <v>785</v>
      </c>
      <c r="EB10" s="9" t="s">
        <v>786</v>
      </c>
      <c r="EC10" s="9" t="s">
        <v>787</v>
      </c>
      <c r="ED10" s="9" t="s">
        <v>373</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418</v>
      </c>
      <c r="ER10" s="9" t="s">
        <v>800</v>
      </c>
      <c r="ES10" s="9" t="s">
        <v>801</v>
      </c>
      <c r="ET10" s="9" t="s">
        <v>802</v>
      </c>
      <c r="EU10" s="9" t="s">
        <v>803</v>
      </c>
      <c r="EV10" s="9" t="s">
        <v>804</v>
      </c>
      <c r="EW10" s="9" t="s">
        <v>805</v>
      </c>
      <c r="EX10" s="9" t="s">
        <v>444</v>
      </c>
      <c r="EY10" s="9" t="s">
        <v>806</v>
      </c>
      <c r="EZ10" s="9" t="s">
        <v>807</v>
      </c>
      <c r="FA10" s="9" t="s">
        <v>808</v>
      </c>
      <c r="FB10" s="9" t="s">
        <v>809</v>
      </c>
      <c r="FC10" s="9" t="s">
        <v>810</v>
      </c>
      <c r="FD10" s="9" t="s">
        <v>811</v>
      </c>
      <c r="FE10" s="9" t="s">
        <v>812</v>
      </c>
      <c r="FF10" s="9" t="s">
        <v>813</v>
      </c>
      <c r="FG10" s="9" t="s">
        <v>814</v>
      </c>
      <c r="FH10" s="9" t="s">
        <v>815</v>
      </c>
      <c r="FI10" s="9" t="s">
        <v>201</v>
      </c>
      <c r="FJ10" s="9" t="s">
        <v>816</v>
      </c>
      <c r="FK10" s="9" t="s">
        <v>817</v>
      </c>
      <c r="FL10" s="9" t="s">
        <v>15</v>
      </c>
      <c r="FM10" s="9" t="s">
        <v>818</v>
      </c>
      <c r="FN10" s="203" t="s">
        <v>878</v>
      </c>
      <c r="FO10" s="1"/>
      <c r="FP10" s="10" t="s">
        <v>820</v>
      </c>
      <c r="FQ10" s="10" t="s">
        <v>821</v>
      </c>
      <c r="FR10" s="10" t="s">
        <v>822</v>
      </c>
      <c r="FS10" s="10" t="s">
        <v>823</v>
      </c>
      <c r="FT10" s="10" t="s">
        <v>824</v>
      </c>
      <c r="FU10" s="10" t="s">
        <v>825</v>
      </c>
      <c r="FV10" s="10" t="s">
        <v>826</v>
      </c>
      <c r="FW10" s="10" t="s">
        <v>827</v>
      </c>
      <c r="FX10" s="206" t="s">
        <v>878</v>
      </c>
    </row>
    <row r="11" spans="1:180" ht="24" customHeight="1" x14ac:dyDescent="0.3">
      <c r="A11" s="13" t="s">
        <v>81</v>
      </c>
      <c r="B11" s="13" t="s">
        <v>828</v>
      </c>
      <c r="C11" s="14">
        <v>10.6</v>
      </c>
      <c r="D11" s="14">
        <v>-21.2</v>
      </c>
      <c r="E11" s="14">
        <v>14.4</v>
      </c>
      <c r="F11" s="14">
        <v>0</v>
      </c>
      <c r="G11" s="14">
        <v>0</v>
      </c>
      <c r="H11" s="14">
        <v>-11.7</v>
      </c>
      <c r="I11" s="14">
        <v>-2.1</v>
      </c>
      <c r="J11" s="14"/>
      <c r="K11" s="14"/>
      <c r="L11" s="14">
        <v>-34.1</v>
      </c>
      <c r="M11" s="14">
        <v>-5.6</v>
      </c>
      <c r="N11" s="14"/>
      <c r="O11" s="14">
        <v>-0.6</v>
      </c>
      <c r="P11" s="14">
        <v>22.6</v>
      </c>
      <c r="Q11" s="14">
        <v>0.8</v>
      </c>
      <c r="R11" s="14">
        <v>62.7</v>
      </c>
      <c r="S11" s="14">
        <v>0.1</v>
      </c>
      <c r="T11" s="14"/>
      <c r="U11" s="14"/>
      <c r="V11" s="14"/>
      <c r="W11" s="14">
        <v>-8.3000000000000007</v>
      </c>
      <c r="X11" s="14">
        <v>1.3</v>
      </c>
      <c r="Y11" s="14">
        <v>1.5</v>
      </c>
      <c r="Z11" s="14">
        <v>0</v>
      </c>
      <c r="AA11" s="14">
        <v>-3.3</v>
      </c>
      <c r="AB11" s="14"/>
      <c r="AC11" s="14">
        <v>11.3</v>
      </c>
      <c r="AD11" s="14"/>
      <c r="AE11" s="14"/>
      <c r="AF11" s="14"/>
      <c r="AG11" s="14"/>
      <c r="AH11" s="14">
        <v>9.6999999999999993</v>
      </c>
      <c r="AI11" s="14">
        <v>-5.5</v>
      </c>
      <c r="AJ11" s="14"/>
      <c r="AK11" s="14">
        <v>0</v>
      </c>
      <c r="AL11" s="14"/>
      <c r="AM11" s="14">
        <v>-1.7</v>
      </c>
      <c r="AN11" s="14">
        <v>1.3</v>
      </c>
      <c r="AO11" s="14">
        <v>6.9</v>
      </c>
      <c r="AP11" s="14">
        <v>24.4</v>
      </c>
      <c r="AQ11" s="14">
        <v>4.4000000000000004</v>
      </c>
      <c r="AR11" s="14">
        <v>-1.2</v>
      </c>
      <c r="AS11" s="14">
        <v>2.6</v>
      </c>
      <c r="AT11" s="14">
        <v>0.3</v>
      </c>
      <c r="AU11" s="14">
        <v>25.5</v>
      </c>
      <c r="AV11" s="14">
        <v>-22.4</v>
      </c>
      <c r="AW11" s="14">
        <v>-44.3</v>
      </c>
      <c r="AX11" s="14">
        <v>5.2</v>
      </c>
      <c r="AY11" s="14">
        <v>0.1</v>
      </c>
      <c r="AZ11" s="14">
        <v>3.2</v>
      </c>
      <c r="BA11" s="14">
        <v>1.1000000000000001</v>
      </c>
      <c r="BB11" s="14">
        <v>0</v>
      </c>
      <c r="BC11" s="14">
        <v>2.1</v>
      </c>
      <c r="BD11" s="14"/>
      <c r="BE11" s="14"/>
      <c r="BF11" s="14">
        <v>-5.8</v>
      </c>
      <c r="BG11" s="14">
        <v>0</v>
      </c>
      <c r="BH11" s="14"/>
      <c r="BI11" s="14">
        <v>0</v>
      </c>
      <c r="BJ11" s="14"/>
      <c r="BK11" s="14"/>
      <c r="BL11" s="14"/>
      <c r="BM11" s="14">
        <v>0.9</v>
      </c>
      <c r="BN11" s="14">
        <v>-47.1</v>
      </c>
      <c r="BO11" s="14">
        <v>-48.5</v>
      </c>
      <c r="BP11" s="14">
        <v>-4.4000000000000004</v>
      </c>
      <c r="BQ11" s="14">
        <v>-28.1</v>
      </c>
      <c r="BR11" s="14"/>
      <c r="BS11" s="14"/>
      <c r="BT11" s="14"/>
      <c r="BU11" s="14"/>
      <c r="BV11" s="14"/>
      <c r="BW11" s="14"/>
      <c r="BX11" s="14"/>
      <c r="BY11" s="14"/>
      <c r="BZ11" s="14">
        <v>-0.3</v>
      </c>
      <c r="CA11" s="14">
        <v>25.9</v>
      </c>
      <c r="CB11" s="14">
        <v>21.2</v>
      </c>
      <c r="CC11" s="14">
        <v>0.3</v>
      </c>
      <c r="CD11" s="14">
        <v>8.1999999999999993</v>
      </c>
      <c r="CE11" s="14">
        <v>-0.2</v>
      </c>
      <c r="CF11" s="14"/>
      <c r="CG11" s="14"/>
      <c r="CH11" s="14"/>
      <c r="CI11" s="14">
        <v>0.7</v>
      </c>
      <c r="CJ11" s="14">
        <v>-2.5</v>
      </c>
      <c r="CK11" s="14">
        <v>-16.8</v>
      </c>
      <c r="CL11" s="14">
        <v>0</v>
      </c>
      <c r="CM11" s="14"/>
      <c r="CN11" s="14"/>
      <c r="CO11" s="14"/>
      <c r="CP11" s="14"/>
      <c r="CQ11" s="14">
        <v>-0.4</v>
      </c>
      <c r="CR11" s="14">
        <v>-3.9</v>
      </c>
      <c r="CS11" s="14">
        <v>-1.3</v>
      </c>
      <c r="CT11" s="14">
        <v>0.8</v>
      </c>
      <c r="CU11" s="14">
        <v>1.3</v>
      </c>
      <c r="CV11" s="14"/>
      <c r="CW11" s="14">
        <v>-2.8</v>
      </c>
      <c r="CX11" s="14">
        <v>0</v>
      </c>
      <c r="CY11" s="14">
        <v>-2.1</v>
      </c>
      <c r="CZ11" s="14"/>
      <c r="DA11" s="14">
        <v>0</v>
      </c>
      <c r="DB11" s="14">
        <v>0</v>
      </c>
      <c r="DC11" s="14">
        <v>-1</v>
      </c>
      <c r="DD11" s="14">
        <v>0</v>
      </c>
      <c r="DE11" s="14"/>
      <c r="DF11" s="14"/>
      <c r="DG11" s="14">
        <v>0.2</v>
      </c>
      <c r="DH11" s="14">
        <v>1.5</v>
      </c>
      <c r="DI11" s="14">
        <v>0.1</v>
      </c>
      <c r="DJ11" s="14">
        <v>-1.2</v>
      </c>
      <c r="DK11" s="14">
        <v>0.3</v>
      </c>
      <c r="DL11" s="14">
        <v>0.5</v>
      </c>
      <c r="DM11" s="14"/>
      <c r="DN11" s="14">
        <v>0</v>
      </c>
      <c r="DO11" s="14"/>
      <c r="DP11" s="14">
        <v>-1.9</v>
      </c>
      <c r="DQ11" s="14">
        <v>9.4</v>
      </c>
      <c r="DR11" s="14">
        <v>0</v>
      </c>
      <c r="DS11" s="14">
        <v>-0.2</v>
      </c>
      <c r="DT11" s="14">
        <v>0.6</v>
      </c>
      <c r="DU11" s="14">
        <v>0.3</v>
      </c>
      <c r="DV11" s="14"/>
      <c r="DW11" s="14"/>
      <c r="DX11" s="14">
        <v>-4.5</v>
      </c>
      <c r="DY11" s="14">
        <v>0.4</v>
      </c>
      <c r="DZ11" s="14">
        <v>1.2</v>
      </c>
      <c r="EA11" s="14">
        <v>1.7</v>
      </c>
      <c r="EB11" s="14">
        <v>0.8</v>
      </c>
      <c r="EC11" s="14">
        <v>3.7</v>
      </c>
      <c r="ED11" s="14">
        <v>0</v>
      </c>
      <c r="EE11" s="14">
        <v>-6.5</v>
      </c>
      <c r="EF11" s="14">
        <v>-12.5</v>
      </c>
      <c r="EG11" s="14">
        <v>-0.8</v>
      </c>
      <c r="EH11" s="14">
        <v>-0.9</v>
      </c>
      <c r="EI11" s="14"/>
      <c r="EJ11" s="14">
        <v>1.9</v>
      </c>
      <c r="EK11" s="14">
        <v>0</v>
      </c>
      <c r="EL11" s="14">
        <v>1.5</v>
      </c>
      <c r="EM11" s="14">
        <v>0.2</v>
      </c>
      <c r="EN11" s="14">
        <v>0.2</v>
      </c>
      <c r="EO11" s="14">
        <v>0.2</v>
      </c>
      <c r="EP11" s="14">
        <v>0</v>
      </c>
      <c r="EQ11" s="14">
        <v>0</v>
      </c>
      <c r="ER11" s="14">
        <v>0</v>
      </c>
      <c r="ES11" s="14">
        <v>0</v>
      </c>
      <c r="ET11" s="14">
        <v>-0.2</v>
      </c>
      <c r="EU11" s="14">
        <v>2.2000000000000002</v>
      </c>
      <c r="EV11" s="14">
        <v>1.1000000000000001</v>
      </c>
      <c r="EW11" s="14">
        <v>0</v>
      </c>
      <c r="EX11" s="14">
        <v>1.8</v>
      </c>
      <c r="EY11" s="14">
        <v>0.7</v>
      </c>
      <c r="EZ11" s="14">
        <v>0.6</v>
      </c>
      <c r="FA11" s="14">
        <v>0.5</v>
      </c>
      <c r="FB11" s="14">
        <v>0</v>
      </c>
      <c r="FC11" s="14">
        <v>0.4</v>
      </c>
      <c r="FD11" s="14">
        <v>1.4</v>
      </c>
      <c r="FE11" s="14">
        <v>1.1000000000000001</v>
      </c>
      <c r="FF11" s="14">
        <v>1.7</v>
      </c>
      <c r="FG11" s="14"/>
      <c r="FH11" s="14"/>
      <c r="FI11" s="14"/>
      <c r="FJ11" s="14"/>
      <c r="FK11" s="14">
        <v>1.9</v>
      </c>
      <c r="FL11" s="14">
        <v>2.2999999999999998</v>
      </c>
      <c r="FM11" s="14"/>
      <c r="FN11" s="14">
        <v>-44.1</v>
      </c>
      <c r="FO11" s="15"/>
      <c r="FP11" s="14">
        <v>2.36795</v>
      </c>
      <c r="FQ11" s="14">
        <v>-0.23100000000000001</v>
      </c>
      <c r="FR11" s="14">
        <v>2.0129999999999999</v>
      </c>
      <c r="FS11" s="14">
        <v>1.7</v>
      </c>
      <c r="FT11" s="14">
        <v>0.34276000000000001</v>
      </c>
      <c r="FU11" s="14">
        <v>9.5570000000000002E-2</v>
      </c>
      <c r="FV11" s="14">
        <v>0.1</v>
      </c>
      <c r="FW11" s="14">
        <v>0.9</v>
      </c>
      <c r="FX11" s="14">
        <v>7.2882800000000003</v>
      </c>
    </row>
    <row r="12" spans="1:180" ht="24" customHeight="1" x14ac:dyDescent="0.3">
      <c r="A12" s="16" t="s">
        <v>81</v>
      </c>
      <c r="B12" s="16" t="s">
        <v>829</v>
      </c>
      <c r="C12" s="17">
        <v>12.6</v>
      </c>
      <c r="D12" s="17">
        <v>-24.1</v>
      </c>
      <c r="E12" s="17">
        <v>13.5</v>
      </c>
      <c r="F12" s="17">
        <v>0</v>
      </c>
      <c r="G12" s="17">
        <v>0</v>
      </c>
      <c r="H12" s="17">
        <v>-13.7</v>
      </c>
      <c r="I12" s="17">
        <v>-17</v>
      </c>
      <c r="J12" s="17"/>
      <c r="K12" s="17"/>
      <c r="L12" s="17">
        <v>-34</v>
      </c>
      <c r="M12" s="17">
        <v>-9.9</v>
      </c>
      <c r="N12" s="17"/>
      <c r="O12" s="17">
        <v>0.3</v>
      </c>
      <c r="P12" s="17">
        <v>21.4</v>
      </c>
      <c r="Q12" s="17">
        <v>-0.1</v>
      </c>
      <c r="R12" s="17">
        <v>62</v>
      </c>
      <c r="S12" s="17">
        <v>-0.1</v>
      </c>
      <c r="T12" s="17"/>
      <c r="U12" s="17"/>
      <c r="V12" s="17"/>
      <c r="W12" s="17">
        <v>-9.8000000000000007</v>
      </c>
      <c r="X12" s="17">
        <v>1</v>
      </c>
      <c r="Y12" s="17">
        <v>1.2</v>
      </c>
      <c r="Z12" s="17">
        <v>0</v>
      </c>
      <c r="AA12" s="17">
        <v>-3.3</v>
      </c>
      <c r="AB12" s="17"/>
      <c r="AC12" s="17">
        <v>11.2</v>
      </c>
      <c r="AD12" s="17"/>
      <c r="AE12" s="17"/>
      <c r="AF12" s="17"/>
      <c r="AG12" s="17"/>
      <c r="AH12" s="17">
        <v>9.6999999999999993</v>
      </c>
      <c r="AI12" s="17">
        <v>-3.1</v>
      </c>
      <c r="AJ12" s="17"/>
      <c r="AK12" s="17">
        <v>0</v>
      </c>
      <c r="AL12" s="17"/>
      <c r="AM12" s="17">
        <v>-1.8</v>
      </c>
      <c r="AN12" s="17">
        <v>-12.6</v>
      </c>
      <c r="AO12" s="17">
        <v>6.2</v>
      </c>
      <c r="AP12" s="17">
        <v>24.1</v>
      </c>
      <c r="AQ12" s="17">
        <v>4.2</v>
      </c>
      <c r="AR12" s="17">
        <v>-1.7</v>
      </c>
      <c r="AS12" s="17">
        <v>2.6</v>
      </c>
      <c r="AT12" s="17">
        <v>0.4</v>
      </c>
      <c r="AU12" s="17">
        <v>23</v>
      </c>
      <c r="AV12" s="17">
        <v>-24.6</v>
      </c>
      <c r="AW12" s="17">
        <v>-46.7</v>
      </c>
      <c r="AX12" s="17">
        <v>-0.7</v>
      </c>
      <c r="AY12" s="17">
        <v>-2</v>
      </c>
      <c r="AZ12" s="17">
        <v>1.4</v>
      </c>
      <c r="BA12" s="17">
        <v>1.1000000000000001</v>
      </c>
      <c r="BB12" s="17">
        <v>0</v>
      </c>
      <c r="BC12" s="17">
        <v>0.9</v>
      </c>
      <c r="BD12" s="17"/>
      <c r="BE12" s="17"/>
      <c r="BF12" s="17">
        <v>-7.2</v>
      </c>
      <c r="BG12" s="17">
        <v>0</v>
      </c>
      <c r="BH12" s="17"/>
      <c r="BI12" s="17">
        <v>0</v>
      </c>
      <c r="BJ12" s="17"/>
      <c r="BK12" s="17"/>
      <c r="BL12" s="17"/>
      <c r="BM12" s="17">
        <v>-5.9</v>
      </c>
      <c r="BN12" s="17">
        <v>-48.3</v>
      </c>
      <c r="BO12" s="17">
        <v>-49.6</v>
      </c>
      <c r="BP12" s="17">
        <v>-5.5</v>
      </c>
      <c r="BQ12" s="17">
        <v>-27.7</v>
      </c>
      <c r="BR12" s="17"/>
      <c r="BS12" s="17"/>
      <c r="BT12" s="17"/>
      <c r="BU12" s="17"/>
      <c r="BV12" s="17"/>
      <c r="BW12" s="17"/>
      <c r="BX12" s="17"/>
      <c r="BY12" s="17"/>
      <c r="BZ12" s="17">
        <v>-0.5</v>
      </c>
      <c r="CA12" s="17">
        <v>28</v>
      </c>
      <c r="CB12" s="17">
        <v>20.7</v>
      </c>
      <c r="CC12" s="17">
        <v>0.3</v>
      </c>
      <c r="CD12" s="17">
        <v>8.1999999999999993</v>
      </c>
      <c r="CE12" s="17">
        <v>-0.2</v>
      </c>
      <c r="CF12" s="17"/>
      <c r="CG12" s="17"/>
      <c r="CH12" s="17"/>
      <c r="CI12" s="17">
        <v>-2.8</v>
      </c>
      <c r="CJ12" s="17">
        <v>-6.1</v>
      </c>
      <c r="CK12" s="17">
        <v>-22.8</v>
      </c>
      <c r="CL12" s="17">
        <v>0</v>
      </c>
      <c r="CM12" s="17"/>
      <c r="CN12" s="17"/>
      <c r="CO12" s="17"/>
      <c r="CP12" s="17"/>
      <c r="CQ12" s="17">
        <v>-1.8</v>
      </c>
      <c r="CR12" s="17">
        <v>-4.7</v>
      </c>
      <c r="CS12" s="17">
        <v>-1.3</v>
      </c>
      <c r="CT12" s="17">
        <v>0.7</v>
      </c>
      <c r="CU12" s="17">
        <v>1.3</v>
      </c>
      <c r="CV12" s="17"/>
      <c r="CW12" s="17">
        <v>-2.2000000000000002</v>
      </c>
      <c r="CX12" s="17">
        <v>0</v>
      </c>
      <c r="CY12" s="17">
        <v>-3.5</v>
      </c>
      <c r="CZ12" s="17"/>
      <c r="DA12" s="17">
        <v>0</v>
      </c>
      <c r="DB12" s="17">
        <v>0</v>
      </c>
      <c r="DC12" s="17">
        <v>-1</v>
      </c>
      <c r="DD12" s="17">
        <v>0</v>
      </c>
      <c r="DE12" s="17"/>
      <c r="DF12" s="17"/>
      <c r="DG12" s="17">
        <v>0.2</v>
      </c>
      <c r="DH12" s="17">
        <v>1.4</v>
      </c>
      <c r="DI12" s="17">
        <v>0.2</v>
      </c>
      <c r="DJ12" s="17">
        <v>-1.4</v>
      </c>
      <c r="DK12" s="17">
        <v>0.3</v>
      </c>
      <c r="DL12" s="17">
        <v>0.5</v>
      </c>
      <c r="DM12" s="17"/>
      <c r="DN12" s="17">
        <v>0</v>
      </c>
      <c r="DO12" s="17"/>
      <c r="DP12" s="17">
        <v>-2</v>
      </c>
      <c r="DQ12" s="17">
        <v>9</v>
      </c>
      <c r="DR12" s="17">
        <v>0</v>
      </c>
      <c r="DS12" s="17">
        <v>-0.3</v>
      </c>
      <c r="DT12" s="17">
        <v>0.6</v>
      </c>
      <c r="DU12" s="17">
        <v>0.3</v>
      </c>
      <c r="DV12" s="17"/>
      <c r="DW12" s="17"/>
      <c r="DX12" s="17">
        <v>-4.5</v>
      </c>
      <c r="DY12" s="17">
        <v>0.4</v>
      </c>
      <c r="DZ12" s="17">
        <v>1.2</v>
      </c>
      <c r="EA12" s="17">
        <v>1.2</v>
      </c>
      <c r="EB12" s="17">
        <v>0.8</v>
      </c>
      <c r="EC12" s="17">
        <v>3.7</v>
      </c>
      <c r="ED12" s="17">
        <v>0</v>
      </c>
      <c r="EE12" s="17">
        <v>-5.0999999999999996</v>
      </c>
      <c r="EF12" s="17">
        <v>-10.4</v>
      </c>
      <c r="EG12" s="17">
        <v>-0.1</v>
      </c>
      <c r="EH12" s="17">
        <v>-1.2</v>
      </c>
      <c r="EI12" s="17"/>
      <c r="EJ12" s="17">
        <v>1.9</v>
      </c>
      <c r="EK12" s="17">
        <v>0</v>
      </c>
      <c r="EL12" s="17">
        <v>1.6</v>
      </c>
      <c r="EM12" s="17">
        <v>0.2</v>
      </c>
      <c r="EN12" s="17">
        <v>0.2</v>
      </c>
      <c r="EO12" s="17">
        <v>0.2</v>
      </c>
      <c r="EP12" s="17">
        <v>-2.1</v>
      </c>
      <c r="EQ12" s="17">
        <v>0</v>
      </c>
      <c r="ER12" s="17">
        <v>0</v>
      </c>
      <c r="ES12" s="17">
        <v>0</v>
      </c>
      <c r="ET12" s="17">
        <v>-0.2</v>
      </c>
      <c r="EU12" s="17">
        <v>1.3</v>
      </c>
      <c r="EV12" s="17">
        <v>0.8</v>
      </c>
      <c r="EW12" s="17">
        <v>0</v>
      </c>
      <c r="EX12" s="17">
        <v>1.8</v>
      </c>
      <c r="EY12" s="17">
        <v>0.7</v>
      </c>
      <c r="EZ12" s="17">
        <v>0.6</v>
      </c>
      <c r="FA12" s="17">
        <v>0.5</v>
      </c>
      <c r="FB12" s="17">
        <v>0</v>
      </c>
      <c r="FC12" s="17">
        <v>0.4</v>
      </c>
      <c r="FD12" s="17">
        <v>1.2</v>
      </c>
      <c r="FE12" s="17">
        <v>1.1000000000000001</v>
      </c>
      <c r="FF12" s="17">
        <v>1.6</v>
      </c>
      <c r="FG12" s="17"/>
      <c r="FH12" s="17"/>
      <c r="FI12" s="17"/>
      <c r="FJ12" s="17"/>
      <c r="FK12" s="17">
        <v>1.7</v>
      </c>
      <c r="FL12" s="17">
        <v>2.2999999999999998</v>
      </c>
      <c r="FM12" s="17"/>
      <c r="FN12" s="17">
        <v>-129.69999999999999</v>
      </c>
      <c r="FO12" s="15"/>
      <c r="FP12" s="17">
        <v>2.0674700000000001</v>
      </c>
      <c r="FQ12" s="17">
        <v>-0.61399999999999999</v>
      </c>
      <c r="FR12" s="17">
        <v>1.911</v>
      </c>
      <c r="FS12" s="17">
        <v>1.7</v>
      </c>
      <c r="FT12" s="17">
        <v>0.3347</v>
      </c>
      <c r="FU12" s="17">
        <v>9.0429999999999996E-2</v>
      </c>
      <c r="FV12" s="17">
        <v>0</v>
      </c>
      <c r="FW12" s="17">
        <v>0.9</v>
      </c>
      <c r="FX12" s="17">
        <v>6.3895999999999997</v>
      </c>
    </row>
    <row r="13" spans="1:180" ht="24" customHeight="1" x14ac:dyDescent="0.3">
      <c r="A13" s="16" t="s">
        <v>81</v>
      </c>
      <c r="B13" s="16" t="s">
        <v>830</v>
      </c>
      <c r="C13" s="17">
        <v>11</v>
      </c>
      <c r="D13" s="17">
        <v>-19.5</v>
      </c>
      <c r="E13" s="17">
        <v>15.7</v>
      </c>
      <c r="F13" s="17">
        <v>0</v>
      </c>
      <c r="G13" s="17">
        <v>0</v>
      </c>
      <c r="H13" s="17">
        <v>-16</v>
      </c>
      <c r="I13" s="17">
        <v>-10.6</v>
      </c>
      <c r="J13" s="17"/>
      <c r="K13" s="17"/>
      <c r="L13" s="17">
        <v>-33.6</v>
      </c>
      <c r="M13" s="17">
        <v>-10.6</v>
      </c>
      <c r="N13" s="17"/>
      <c r="O13" s="17">
        <v>1.4</v>
      </c>
      <c r="P13" s="17">
        <v>18.8</v>
      </c>
      <c r="Q13" s="17">
        <v>-1.6</v>
      </c>
      <c r="R13" s="17">
        <v>69.7</v>
      </c>
      <c r="S13" s="17">
        <v>-0.1</v>
      </c>
      <c r="T13" s="17"/>
      <c r="U13" s="17"/>
      <c r="V13" s="17"/>
      <c r="W13" s="17">
        <v>-8.6999999999999993</v>
      </c>
      <c r="X13" s="17">
        <v>2.1</v>
      </c>
      <c r="Y13" s="17">
        <v>2.7</v>
      </c>
      <c r="Z13" s="17">
        <v>0</v>
      </c>
      <c r="AA13" s="17">
        <v>-3.4</v>
      </c>
      <c r="AB13" s="17"/>
      <c r="AC13" s="17">
        <v>11</v>
      </c>
      <c r="AD13" s="17"/>
      <c r="AE13" s="17"/>
      <c r="AF13" s="17"/>
      <c r="AG13" s="17"/>
      <c r="AH13" s="17">
        <v>10.1</v>
      </c>
      <c r="AI13" s="17">
        <v>-1.9</v>
      </c>
      <c r="AJ13" s="17"/>
      <c r="AK13" s="17">
        <v>0</v>
      </c>
      <c r="AL13" s="17"/>
      <c r="AM13" s="17">
        <v>-1.4</v>
      </c>
      <c r="AN13" s="17">
        <v>-10.3</v>
      </c>
      <c r="AO13" s="17">
        <v>6.1</v>
      </c>
      <c r="AP13" s="17">
        <v>23.4</v>
      </c>
      <c r="AQ13" s="17">
        <v>3.5</v>
      </c>
      <c r="AR13" s="17">
        <v>-1.2</v>
      </c>
      <c r="AS13" s="17">
        <v>2.6</v>
      </c>
      <c r="AT13" s="17">
        <v>-0.1</v>
      </c>
      <c r="AU13" s="17">
        <v>22.8</v>
      </c>
      <c r="AV13" s="17">
        <v>-24.4</v>
      </c>
      <c r="AW13" s="17">
        <v>-46.6</v>
      </c>
      <c r="AX13" s="17">
        <v>1</v>
      </c>
      <c r="AY13" s="17">
        <v>-1.7</v>
      </c>
      <c r="AZ13" s="17">
        <v>2.8</v>
      </c>
      <c r="BA13" s="17">
        <v>1.1000000000000001</v>
      </c>
      <c r="BB13" s="17">
        <v>0</v>
      </c>
      <c r="BC13" s="17">
        <v>0.3</v>
      </c>
      <c r="BD13" s="17"/>
      <c r="BE13" s="17"/>
      <c r="BF13" s="17">
        <v>-7.8</v>
      </c>
      <c r="BG13" s="17">
        <v>0</v>
      </c>
      <c r="BH13" s="17"/>
      <c r="BI13" s="17">
        <v>0</v>
      </c>
      <c r="BJ13" s="17"/>
      <c r="BK13" s="17"/>
      <c r="BL13" s="17"/>
      <c r="BM13" s="17">
        <v>-6.2</v>
      </c>
      <c r="BN13" s="17">
        <v>-51.5</v>
      </c>
      <c r="BO13" s="17">
        <v>-52.9</v>
      </c>
      <c r="BP13" s="17">
        <v>-9.1</v>
      </c>
      <c r="BQ13" s="17">
        <v>-0.9</v>
      </c>
      <c r="BR13" s="17"/>
      <c r="BS13" s="17"/>
      <c r="BT13" s="17"/>
      <c r="BU13" s="17"/>
      <c r="BV13" s="17"/>
      <c r="BW13" s="17"/>
      <c r="BX13" s="17"/>
      <c r="BY13" s="17"/>
      <c r="BZ13" s="17">
        <v>-0.6</v>
      </c>
      <c r="CA13" s="17">
        <v>28.1</v>
      </c>
      <c r="CB13" s="17">
        <v>19.899999999999999</v>
      </c>
      <c r="CC13" s="17">
        <v>-0.5</v>
      </c>
      <c r="CD13" s="17">
        <v>8.3000000000000007</v>
      </c>
      <c r="CE13" s="17">
        <v>0.1</v>
      </c>
      <c r="CF13" s="17"/>
      <c r="CG13" s="17"/>
      <c r="CH13" s="17"/>
      <c r="CI13" s="17">
        <v>-3.7</v>
      </c>
      <c r="CJ13" s="17">
        <v>-7.4</v>
      </c>
      <c r="CK13" s="17">
        <v>-25.2</v>
      </c>
      <c r="CL13" s="17">
        <v>0</v>
      </c>
      <c r="CM13" s="17"/>
      <c r="CN13" s="17"/>
      <c r="CO13" s="17"/>
      <c r="CP13" s="17"/>
      <c r="CQ13" s="17">
        <v>-4.5</v>
      </c>
      <c r="CR13" s="17">
        <v>-6.3</v>
      </c>
      <c r="CS13" s="17">
        <v>-1.3</v>
      </c>
      <c r="CT13" s="17">
        <v>0.7</v>
      </c>
      <c r="CU13" s="17">
        <v>1.4</v>
      </c>
      <c r="CV13" s="17"/>
      <c r="CW13" s="17">
        <v>-3</v>
      </c>
      <c r="CX13" s="17">
        <v>0</v>
      </c>
      <c r="CY13" s="17">
        <v>-3.3</v>
      </c>
      <c r="CZ13" s="17"/>
      <c r="DA13" s="17">
        <v>0</v>
      </c>
      <c r="DB13" s="17">
        <v>0</v>
      </c>
      <c r="DC13" s="17">
        <v>-1</v>
      </c>
      <c r="DD13" s="17">
        <v>0</v>
      </c>
      <c r="DE13" s="17"/>
      <c r="DF13" s="17"/>
      <c r="DG13" s="17">
        <v>0.1</v>
      </c>
      <c r="DH13" s="17">
        <v>1.4</v>
      </c>
      <c r="DI13" s="17">
        <v>0.2</v>
      </c>
      <c r="DJ13" s="17">
        <v>-1.8</v>
      </c>
      <c r="DK13" s="17">
        <v>0.3</v>
      </c>
      <c r="DL13" s="17">
        <v>0.5</v>
      </c>
      <c r="DM13" s="17"/>
      <c r="DN13" s="17">
        <v>0</v>
      </c>
      <c r="DO13" s="17"/>
      <c r="DP13" s="17">
        <v>-1.8</v>
      </c>
      <c r="DQ13" s="17">
        <v>9</v>
      </c>
      <c r="DR13" s="17">
        <v>0</v>
      </c>
      <c r="DS13" s="17">
        <v>-0.2</v>
      </c>
      <c r="DT13" s="17">
        <v>0.6</v>
      </c>
      <c r="DU13" s="17">
        <v>0.3</v>
      </c>
      <c r="DV13" s="17"/>
      <c r="DW13" s="17"/>
      <c r="DX13" s="17">
        <v>-4.5</v>
      </c>
      <c r="DY13" s="17">
        <v>0.3</v>
      </c>
      <c r="DZ13" s="17">
        <v>1.2</v>
      </c>
      <c r="EA13" s="17">
        <v>1.3</v>
      </c>
      <c r="EB13" s="17">
        <v>0.8</v>
      </c>
      <c r="EC13" s="17">
        <v>3.7</v>
      </c>
      <c r="ED13" s="17">
        <v>0</v>
      </c>
      <c r="EE13" s="17">
        <v>-5.5</v>
      </c>
      <c r="EF13" s="17">
        <v>-11.3</v>
      </c>
      <c r="EG13" s="17">
        <v>-0.4</v>
      </c>
      <c r="EH13" s="17">
        <v>-1</v>
      </c>
      <c r="EI13" s="17"/>
      <c r="EJ13" s="17">
        <v>2</v>
      </c>
      <c r="EK13" s="17">
        <v>0.1</v>
      </c>
      <c r="EL13" s="17">
        <v>1.6</v>
      </c>
      <c r="EM13" s="17">
        <v>0.2</v>
      </c>
      <c r="EN13" s="17">
        <v>0.2</v>
      </c>
      <c r="EO13" s="17">
        <v>0.2</v>
      </c>
      <c r="EP13" s="17">
        <v>-0.6</v>
      </c>
      <c r="EQ13" s="17">
        <v>0</v>
      </c>
      <c r="ER13" s="17">
        <v>0</v>
      </c>
      <c r="ES13" s="17">
        <v>0</v>
      </c>
      <c r="ET13" s="17">
        <v>-0.2</v>
      </c>
      <c r="EU13" s="17">
        <v>1.2</v>
      </c>
      <c r="EV13" s="17">
        <v>1</v>
      </c>
      <c r="EW13" s="17">
        <v>0</v>
      </c>
      <c r="EX13" s="17">
        <v>1.8</v>
      </c>
      <c r="EY13" s="17">
        <v>0.7</v>
      </c>
      <c r="EZ13" s="17">
        <v>0.6</v>
      </c>
      <c r="FA13" s="17">
        <v>0.5</v>
      </c>
      <c r="FB13" s="17">
        <v>0</v>
      </c>
      <c r="FC13" s="17">
        <v>0.4</v>
      </c>
      <c r="FD13" s="17">
        <v>1.2</v>
      </c>
      <c r="FE13" s="17">
        <v>0.9</v>
      </c>
      <c r="FF13" s="17">
        <v>1.6</v>
      </c>
      <c r="FG13" s="17"/>
      <c r="FH13" s="17"/>
      <c r="FI13" s="17"/>
      <c r="FJ13" s="17"/>
      <c r="FK13" s="17">
        <v>2.5</v>
      </c>
      <c r="FL13" s="17">
        <v>2.2000000000000002</v>
      </c>
      <c r="FM13" s="17"/>
      <c r="FN13" s="17">
        <v>-101</v>
      </c>
      <c r="FO13" s="15"/>
      <c r="FP13" s="17">
        <v>2.16107</v>
      </c>
      <c r="FQ13" s="17">
        <v>-0.60199999999999998</v>
      </c>
      <c r="FR13" s="17">
        <v>1.88</v>
      </c>
      <c r="FS13" s="17">
        <v>1.7</v>
      </c>
      <c r="FT13" s="17">
        <v>0.33313999999999999</v>
      </c>
      <c r="FU13" s="17">
        <v>7.6039999999999996E-2</v>
      </c>
      <c r="FV13" s="17">
        <v>-0.1</v>
      </c>
      <c r="FW13" s="17">
        <v>1</v>
      </c>
      <c r="FX13" s="17">
        <v>6.4482499999999998</v>
      </c>
    </row>
    <row r="14" spans="1:180" ht="24" customHeight="1" x14ac:dyDescent="0.3">
      <c r="A14" s="16" t="s">
        <v>81</v>
      </c>
      <c r="B14" s="16" t="s">
        <v>831</v>
      </c>
      <c r="C14" s="17">
        <v>10.8</v>
      </c>
      <c r="D14" s="17">
        <v>-16.399999999999999</v>
      </c>
      <c r="E14" s="17">
        <v>15.8</v>
      </c>
      <c r="F14" s="17">
        <v>0</v>
      </c>
      <c r="G14" s="17">
        <v>0</v>
      </c>
      <c r="H14" s="17">
        <v>-15.3</v>
      </c>
      <c r="I14" s="17">
        <v>2</v>
      </c>
      <c r="J14" s="17"/>
      <c r="K14" s="17"/>
      <c r="L14" s="17">
        <v>-35.4</v>
      </c>
      <c r="M14" s="17">
        <v>-4.4000000000000004</v>
      </c>
      <c r="N14" s="17"/>
      <c r="O14" s="17">
        <v>-1.1000000000000001</v>
      </c>
      <c r="P14" s="17">
        <v>18</v>
      </c>
      <c r="Q14" s="17">
        <v>-3.1</v>
      </c>
      <c r="R14" s="17">
        <v>63.1</v>
      </c>
      <c r="S14" s="17">
        <v>0.2</v>
      </c>
      <c r="T14" s="17"/>
      <c r="U14" s="17"/>
      <c r="V14" s="17"/>
      <c r="W14" s="17">
        <v>-8.6999999999999993</v>
      </c>
      <c r="X14" s="17">
        <v>1.5</v>
      </c>
      <c r="Y14" s="17">
        <v>1.3</v>
      </c>
      <c r="Z14" s="17">
        <v>0</v>
      </c>
      <c r="AA14" s="17">
        <v>-3.4</v>
      </c>
      <c r="AB14" s="17"/>
      <c r="AC14" s="17">
        <v>10</v>
      </c>
      <c r="AD14" s="17"/>
      <c r="AE14" s="17"/>
      <c r="AF14" s="17"/>
      <c r="AG14" s="17"/>
      <c r="AH14" s="17">
        <v>11.5</v>
      </c>
      <c r="AI14" s="17">
        <v>-1.9</v>
      </c>
      <c r="AJ14" s="17"/>
      <c r="AK14" s="17">
        <v>0</v>
      </c>
      <c r="AL14" s="17"/>
      <c r="AM14" s="17">
        <v>-1.1000000000000001</v>
      </c>
      <c r="AN14" s="17">
        <v>-11.7</v>
      </c>
      <c r="AO14" s="17">
        <v>7.1</v>
      </c>
      <c r="AP14" s="17">
        <v>25.7</v>
      </c>
      <c r="AQ14" s="17">
        <v>3.3</v>
      </c>
      <c r="AR14" s="17">
        <v>-1.3</v>
      </c>
      <c r="AS14" s="17">
        <v>2.6</v>
      </c>
      <c r="AT14" s="17">
        <v>0.5</v>
      </c>
      <c r="AU14" s="17">
        <v>20.7</v>
      </c>
      <c r="AV14" s="17">
        <v>-26</v>
      </c>
      <c r="AW14" s="17">
        <v>-49</v>
      </c>
      <c r="AX14" s="17">
        <v>0.7</v>
      </c>
      <c r="AY14" s="17">
        <v>2.4</v>
      </c>
      <c r="AZ14" s="17">
        <v>2.7</v>
      </c>
      <c r="BA14" s="17">
        <v>1.1000000000000001</v>
      </c>
      <c r="BB14" s="17">
        <v>0</v>
      </c>
      <c r="BC14" s="17">
        <v>7.2</v>
      </c>
      <c r="BD14" s="17"/>
      <c r="BE14" s="17"/>
      <c r="BF14" s="17">
        <v>-7.8</v>
      </c>
      <c r="BG14" s="17">
        <v>0</v>
      </c>
      <c r="BH14" s="17"/>
      <c r="BI14" s="17">
        <v>-2.2000000000000002</v>
      </c>
      <c r="BJ14" s="17"/>
      <c r="BK14" s="17"/>
      <c r="BL14" s="17"/>
      <c r="BM14" s="17">
        <v>1.5</v>
      </c>
      <c r="BN14" s="17">
        <v>-52.5</v>
      </c>
      <c r="BO14" s="17">
        <v>-53.7</v>
      </c>
      <c r="BP14" s="17">
        <v>-9.6999999999999993</v>
      </c>
      <c r="BQ14" s="17">
        <v>-0.6</v>
      </c>
      <c r="BR14" s="17"/>
      <c r="BS14" s="17"/>
      <c r="BT14" s="17"/>
      <c r="BU14" s="17"/>
      <c r="BV14" s="17"/>
      <c r="BW14" s="17"/>
      <c r="BX14" s="17"/>
      <c r="BY14" s="17"/>
      <c r="BZ14" s="17">
        <v>-0.5</v>
      </c>
      <c r="CA14" s="17">
        <v>5.2</v>
      </c>
      <c r="CB14" s="17">
        <v>5</v>
      </c>
      <c r="CC14" s="17">
        <v>-1.3</v>
      </c>
      <c r="CD14" s="17">
        <v>1.3</v>
      </c>
      <c r="CE14" s="17">
        <v>0.1</v>
      </c>
      <c r="CF14" s="17"/>
      <c r="CG14" s="17"/>
      <c r="CH14" s="17"/>
      <c r="CI14" s="17">
        <v>-4.7</v>
      </c>
      <c r="CJ14" s="17">
        <v>-7.5</v>
      </c>
      <c r="CK14" s="17">
        <v>-26.4</v>
      </c>
      <c r="CL14" s="17">
        <v>0</v>
      </c>
      <c r="CM14" s="17"/>
      <c r="CN14" s="17"/>
      <c r="CO14" s="17"/>
      <c r="CP14" s="17"/>
      <c r="CQ14" s="17">
        <v>-4.5999999999999996</v>
      </c>
      <c r="CR14" s="17">
        <v>-6.4</v>
      </c>
      <c r="CS14" s="17">
        <v>-1.5</v>
      </c>
      <c r="CT14" s="17">
        <v>0.7</v>
      </c>
      <c r="CU14" s="17">
        <v>1.5</v>
      </c>
      <c r="CV14" s="17"/>
      <c r="CW14" s="17">
        <v>-3.9</v>
      </c>
      <c r="CX14" s="17">
        <v>0</v>
      </c>
      <c r="CY14" s="17">
        <v>-2.2999999999999998</v>
      </c>
      <c r="CZ14" s="17"/>
      <c r="DA14" s="17">
        <v>0.1</v>
      </c>
      <c r="DB14" s="17">
        <v>-0.1</v>
      </c>
      <c r="DC14" s="17">
        <v>-1</v>
      </c>
      <c r="DD14" s="17">
        <v>0</v>
      </c>
      <c r="DE14" s="17"/>
      <c r="DF14" s="17"/>
      <c r="DG14" s="17">
        <v>0.2</v>
      </c>
      <c r="DH14" s="17">
        <v>1.4</v>
      </c>
      <c r="DI14" s="17">
        <v>0.2</v>
      </c>
      <c r="DJ14" s="17">
        <v>-2</v>
      </c>
      <c r="DK14" s="17">
        <v>0.3</v>
      </c>
      <c r="DL14" s="17">
        <v>0.5</v>
      </c>
      <c r="DM14" s="17"/>
      <c r="DN14" s="17">
        <v>0</v>
      </c>
      <c r="DO14" s="17"/>
      <c r="DP14" s="17">
        <v>-1.6</v>
      </c>
      <c r="DQ14" s="17">
        <v>10</v>
      </c>
      <c r="DR14" s="17">
        <v>0</v>
      </c>
      <c r="DS14" s="17">
        <v>-0.2</v>
      </c>
      <c r="DT14" s="17">
        <v>0.6</v>
      </c>
      <c r="DU14" s="17">
        <v>0.3</v>
      </c>
      <c r="DV14" s="17"/>
      <c r="DW14" s="17"/>
      <c r="DX14" s="17">
        <v>-4.5999999999999996</v>
      </c>
      <c r="DY14" s="17">
        <v>0.3</v>
      </c>
      <c r="DZ14" s="17">
        <v>1.2</v>
      </c>
      <c r="EA14" s="17">
        <v>1.1000000000000001</v>
      </c>
      <c r="EB14" s="17">
        <v>0.8</v>
      </c>
      <c r="EC14" s="17">
        <v>3.7</v>
      </c>
      <c r="ED14" s="17">
        <v>0</v>
      </c>
      <c r="EE14" s="17">
        <v>-5.8</v>
      </c>
      <c r="EF14" s="17">
        <v>-11</v>
      </c>
      <c r="EG14" s="17">
        <v>-0.3</v>
      </c>
      <c r="EH14" s="17">
        <v>-1</v>
      </c>
      <c r="EI14" s="17"/>
      <c r="EJ14" s="17">
        <v>1.9</v>
      </c>
      <c r="EK14" s="17">
        <v>0</v>
      </c>
      <c r="EL14" s="17">
        <v>1.6</v>
      </c>
      <c r="EM14" s="17">
        <v>0.2</v>
      </c>
      <c r="EN14" s="17">
        <v>0.2</v>
      </c>
      <c r="EO14" s="17">
        <v>0.2</v>
      </c>
      <c r="EP14" s="17">
        <v>-0.2</v>
      </c>
      <c r="EQ14" s="17">
        <v>0</v>
      </c>
      <c r="ER14" s="17">
        <v>0</v>
      </c>
      <c r="ES14" s="17">
        <v>0</v>
      </c>
      <c r="ET14" s="17">
        <v>-0.2</v>
      </c>
      <c r="EU14" s="17">
        <v>1</v>
      </c>
      <c r="EV14" s="17">
        <v>0.3</v>
      </c>
      <c r="EW14" s="17">
        <v>0</v>
      </c>
      <c r="EX14" s="17">
        <v>1.8</v>
      </c>
      <c r="EY14" s="17">
        <v>0.7</v>
      </c>
      <c r="EZ14" s="17">
        <v>0.6</v>
      </c>
      <c r="FA14" s="17">
        <v>0.5</v>
      </c>
      <c r="FB14" s="17">
        <v>0</v>
      </c>
      <c r="FC14" s="17">
        <v>0.4</v>
      </c>
      <c r="FD14" s="17">
        <v>1.4</v>
      </c>
      <c r="FE14" s="17">
        <v>1.1000000000000001</v>
      </c>
      <c r="FF14" s="17">
        <v>1.6</v>
      </c>
      <c r="FG14" s="17"/>
      <c r="FH14" s="17"/>
      <c r="FI14" s="17"/>
      <c r="FJ14" s="17"/>
      <c r="FK14" s="17">
        <v>2.2999999999999998</v>
      </c>
      <c r="FL14" s="17">
        <v>2.2000000000000002</v>
      </c>
      <c r="FM14" s="17"/>
      <c r="FN14" s="17">
        <v>-130.19999999999999</v>
      </c>
      <c r="FO14" s="15"/>
      <c r="FP14" s="17">
        <v>2.4673400000000001</v>
      </c>
      <c r="FQ14" s="17">
        <v>-0.57299999999999995</v>
      </c>
      <c r="FR14" s="17">
        <v>2.1419999999999999</v>
      </c>
      <c r="FS14" s="17">
        <v>1.7</v>
      </c>
      <c r="FT14" s="17">
        <v>0.32751000000000002</v>
      </c>
      <c r="FU14" s="17">
        <v>6.4000000000000001E-2</v>
      </c>
      <c r="FV14" s="17">
        <v>-0.2</v>
      </c>
      <c r="FW14" s="17">
        <v>0.9</v>
      </c>
      <c r="FX14" s="17">
        <v>6.8278499999999998</v>
      </c>
    </row>
    <row r="15" spans="1:180" ht="24" customHeight="1" x14ac:dyDescent="0.3">
      <c r="A15" s="16" t="s">
        <v>81</v>
      </c>
      <c r="B15" s="16" t="s">
        <v>832</v>
      </c>
      <c r="C15" s="17">
        <v>11.9</v>
      </c>
      <c r="D15" s="17">
        <v>-11.8</v>
      </c>
      <c r="E15" s="17">
        <v>16.100000000000001</v>
      </c>
      <c r="F15" s="17">
        <v>0</v>
      </c>
      <c r="G15" s="17">
        <v>0</v>
      </c>
      <c r="H15" s="17">
        <v>-16.899999999999999</v>
      </c>
      <c r="I15" s="17">
        <v>-10.3</v>
      </c>
      <c r="J15" s="17"/>
      <c r="K15" s="17"/>
      <c r="L15" s="17">
        <v>-32</v>
      </c>
      <c r="M15" s="17">
        <v>-6.4</v>
      </c>
      <c r="N15" s="17"/>
      <c r="O15" s="17">
        <v>2</v>
      </c>
      <c r="P15" s="17">
        <v>17.7</v>
      </c>
      <c r="Q15" s="17">
        <v>-2.7</v>
      </c>
      <c r="R15" s="17">
        <v>65.7</v>
      </c>
      <c r="S15" s="17">
        <v>0.1</v>
      </c>
      <c r="T15" s="17"/>
      <c r="U15" s="17"/>
      <c r="V15" s="17"/>
      <c r="W15" s="17">
        <v>-8.6999999999999993</v>
      </c>
      <c r="X15" s="17">
        <v>1.4</v>
      </c>
      <c r="Y15" s="17">
        <v>0.9</v>
      </c>
      <c r="Z15" s="17">
        <v>0</v>
      </c>
      <c r="AA15" s="17">
        <v>-3.4</v>
      </c>
      <c r="AB15" s="17"/>
      <c r="AC15" s="17">
        <v>11.7</v>
      </c>
      <c r="AD15" s="17"/>
      <c r="AE15" s="17"/>
      <c r="AF15" s="17"/>
      <c r="AG15" s="17"/>
      <c r="AH15" s="17">
        <v>10.1</v>
      </c>
      <c r="AI15" s="17">
        <v>4.4000000000000004</v>
      </c>
      <c r="AJ15" s="17"/>
      <c r="AK15" s="17">
        <v>0</v>
      </c>
      <c r="AL15" s="17"/>
      <c r="AM15" s="17">
        <v>-1.1000000000000001</v>
      </c>
      <c r="AN15" s="17">
        <v>-10.1</v>
      </c>
      <c r="AO15" s="17">
        <v>7.7</v>
      </c>
      <c r="AP15" s="17">
        <v>12.6</v>
      </c>
      <c r="AQ15" s="17">
        <v>4.0999999999999996</v>
      </c>
      <c r="AR15" s="17">
        <v>0.4</v>
      </c>
      <c r="AS15" s="17">
        <v>2.6</v>
      </c>
      <c r="AT15" s="17">
        <v>0.6</v>
      </c>
      <c r="AU15" s="17">
        <v>18.5</v>
      </c>
      <c r="AV15" s="17">
        <v>-28.7</v>
      </c>
      <c r="AW15" s="17">
        <v>-46.1</v>
      </c>
      <c r="AX15" s="17">
        <v>-1.1000000000000001</v>
      </c>
      <c r="AY15" s="17">
        <v>-0.4</v>
      </c>
      <c r="AZ15" s="17">
        <v>2.2000000000000002</v>
      </c>
      <c r="BA15" s="17">
        <v>1.1000000000000001</v>
      </c>
      <c r="BB15" s="17">
        <v>0</v>
      </c>
      <c r="BC15" s="17">
        <v>1.8</v>
      </c>
      <c r="BD15" s="17"/>
      <c r="BE15" s="17"/>
      <c r="BF15" s="17">
        <v>-5.5</v>
      </c>
      <c r="BG15" s="17">
        <v>0</v>
      </c>
      <c r="BH15" s="17"/>
      <c r="BI15" s="17">
        <v>-3.8</v>
      </c>
      <c r="BJ15" s="17"/>
      <c r="BK15" s="17"/>
      <c r="BL15" s="17"/>
      <c r="BM15" s="17">
        <v>3.3</v>
      </c>
      <c r="BN15" s="17">
        <v>-51.8</v>
      </c>
      <c r="BO15" s="17">
        <v>-53</v>
      </c>
      <c r="BP15" s="17">
        <v>-9.6999999999999993</v>
      </c>
      <c r="BQ15" s="17">
        <v>-1.5</v>
      </c>
      <c r="BR15" s="17"/>
      <c r="BS15" s="17"/>
      <c r="BT15" s="17"/>
      <c r="BU15" s="17"/>
      <c r="BV15" s="17"/>
      <c r="BW15" s="17"/>
      <c r="BX15" s="17"/>
      <c r="BY15" s="17"/>
      <c r="BZ15" s="17">
        <v>-0.5</v>
      </c>
      <c r="CA15" s="17">
        <v>3</v>
      </c>
      <c r="CB15" s="17">
        <v>6.3</v>
      </c>
      <c r="CC15" s="17">
        <v>-0.1</v>
      </c>
      <c r="CD15" s="17">
        <v>1.2</v>
      </c>
      <c r="CE15" s="17">
        <v>-0.1</v>
      </c>
      <c r="CF15" s="17"/>
      <c r="CG15" s="17"/>
      <c r="CH15" s="17"/>
      <c r="CI15" s="17">
        <v>1.2</v>
      </c>
      <c r="CJ15" s="17">
        <v>-2.1</v>
      </c>
      <c r="CK15" s="17">
        <v>-16.8</v>
      </c>
      <c r="CL15" s="17">
        <v>0</v>
      </c>
      <c r="CM15" s="17"/>
      <c r="CN15" s="17"/>
      <c r="CO15" s="17"/>
      <c r="CP15" s="17"/>
      <c r="CQ15" s="17">
        <v>-6.8</v>
      </c>
      <c r="CR15" s="17">
        <v>-7.7</v>
      </c>
      <c r="CS15" s="17">
        <v>-1.2</v>
      </c>
      <c r="CT15" s="17">
        <v>0.9</v>
      </c>
      <c r="CU15" s="17">
        <v>1.3</v>
      </c>
      <c r="CV15" s="17"/>
      <c r="CW15" s="17">
        <v>-4.4000000000000004</v>
      </c>
      <c r="CX15" s="17">
        <v>0</v>
      </c>
      <c r="CY15" s="17">
        <v>-1.8</v>
      </c>
      <c r="CZ15" s="17"/>
      <c r="DA15" s="17">
        <v>0.1</v>
      </c>
      <c r="DB15" s="17">
        <v>-0.1</v>
      </c>
      <c r="DC15" s="17">
        <v>-1</v>
      </c>
      <c r="DD15" s="17">
        <v>0</v>
      </c>
      <c r="DE15" s="17"/>
      <c r="DF15" s="17"/>
      <c r="DG15" s="17">
        <v>0.2</v>
      </c>
      <c r="DH15" s="17">
        <v>1.4</v>
      </c>
      <c r="DI15" s="17">
        <v>0.2</v>
      </c>
      <c r="DJ15" s="17">
        <v>-2</v>
      </c>
      <c r="DK15" s="17">
        <v>0.3</v>
      </c>
      <c r="DL15" s="17">
        <v>0.5</v>
      </c>
      <c r="DM15" s="17"/>
      <c r="DN15" s="17">
        <v>0</v>
      </c>
      <c r="DO15" s="17"/>
      <c r="DP15" s="17">
        <v>-1.3</v>
      </c>
      <c r="DQ15" s="17">
        <v>10.199999999999999</v>
      </c>
      <c r="DR15" s="17">
        <v>0</v>
      </c>
      <c r="DS15" s="17">
        <v>0</v>
      </c>
      <c r="DT15" s="17">
        <v>0.6</v>
      </c>
      <c r="DU15" s="17">
        <v>0.3</v>
      </c>
      <c r="DV15" s="17"/>
      <c r="DW15" s="17"/>
      <c r="DX15" s="17">
        <v>-4.5999999999999996</v>
      </c>
      <c r="DY15" s="17">
        <v>0.2</v>
      </c>
      <c r="DZ15" s="17">
        <v>1.2</v>
      </c>
      <c r="EA15" s="17">
        <v>1.3</v>
      </c>
      <c r="EB15" s="17">
        <v>0.8</v>
      </c>
      <c r="EC15" s="17">
        <v>3.7</v>
      </c>
      <c r="ED15" s="17">
        <v>0</v>
      </c>
      <c r="EE15" s="17">
        <v>-5</v>
      </c>
      <c r="EF15" s="17">
        <v>-10.1</v>
      </c>
      <c r="EG15" s="17">
        <v>-0.3</v>
      </c>
      <c r="EH15" s="17">
        <v>-0.9</v>
      </c>
      <c r="EI15" s="17"/>
      <c r="EJ15" s="17">
        <v>2</v>
      </c>
      <c r="EK15" s="17">
        <v>0</v>
      </c>
      <c r="EL15" s="17">
        <v>1.6</v>
      </c>
      <c r="EM15" s="17">
        <v>0.2</v>
      </c>
      <c r="EN15" s="17">
        <v>0.2</v>
      </c>
      <c r="EO15" s="17">
        <v>0.2</v>
      </c>
      <c r="EP15" s="17">
        <v>0</v>
      </c>
      <c r="EQ15" s="17">
        <v>0</v>
      </c>
      <c r="ER15" s="17">
        <v>0</v>
      </c>
      <c r="ES15" s="17">
        <v>0</v>
      </c>
      <c r="ET15" s="17">
        <v>-0.2</v>
      </c>
      <c r="EU15" s="17">
        <v>0.5</v>
      </c>
      <c r="EV15" s="17">
        <v>0.2</v>
      </c>
      <c r="EW15" s="17">
        <v>0</v>
      </c>
      <c r="EX15" s="17">
        <v>1.8</v>
      </c>
      <c r="EY15" s="17">
        <v>0.7</v>
      </c>
      <c r="EZ15" s="17">
        <v>0.6</v>
      </c>
      <c r="FA15" s="17">
        <v>0.5</v>
      </c>
      <c r="FB15" s="17">
        <v>0</v>
      </c>
      <c r="FC15" s="17">
        <v>0.4</v>
      </c>
      <c r="FD15" s="17">
        <v>1.4</v>
      </c>
      <c r="FE15" s="17">
        <v>1.1000000000000001</v>
      </c>
      <c r="FF15" s="17">
        <v>1.6</v>
      </c>
      <c r="FG15" s="17"/>
      <c r="FH15" s="17"/>
      <c r="FI15" s="17"/>
      <c r="FJ15" s="17"/>
      <c r="FK15" s="17">
        <v>1.8</v>
      </c>
      <c r="FL15" s="17">
        <v>2.1</v>
      </c>
      <c r="FM15" s="17"/>
      <c r="FN15" s="17">
        <v>-123.3</v>
      </c>
      <c r="FO15" s="15"/>
      <c r="FP15" s="17">
        <v>2.41791</v>
      </c>
      <c r="FQ15" s="17">
        <v>-0.69399999999999995</v>
      </c>
      <c r="FR15" s="17">
        <v>1.97</v>
      </c>
      <c r="FS15" s="17">
        <v>1.7</v>
      </c>
      <c r="FT15" s="17">
        <v>0.31231999999999999</v>
      </c>
      <c r="FU15" s="17">
        <v>6.6089999999999996E-2</v>
      </c>
      <c r="FV15" s="17">
        <v>-0.4</v>
      </c>
      <c r="FW15" s="17">
        <v>1</v>
      </c>
      <c r="FX15" s="17">
        <v>6.3723200000000002</v>
      </c>
    </row>
    <row r="16" spans="1:180" ht="24" customHeight="1" x14ac:dyDescent="0.3">
      <c r="A16" s="16" t="s">
        <v>81</v>
      </c>
      <c r="B16" s="16" t="s">
        <v>833</v>
      </c>
      <c r="C16" s="17">
        <v>10</v>
      </c>
      <c r="D16" s="17">
        <v>-13.9</v>
      </c>
      <c r="E16" s="17">
        <v>15.3</v>
      </c>
      <c r="F16" s="17">
        <v>0</v>
      </c>
      <c r="G16" s="17">
        <v>0</v>
      </c>
      <c r="H16" s="17">
        <v>-14.2</v>
      </c>
      <c r="I16" s="17">
        <v>-20.5</v>
      </c>
      <c r="J16" s="17"/>
      <c r="K16" s="17"/>
      <c r="L16" s="17">
        <v>-35.6</v>
      </c>
      <c r="M16" s="17">
        <v>-11.9</v>
      </c>
      <c r="N16" s="17"/>
      <c r="O16" s="17">
        <v>-2</v>
      </c>
      <c r="P16" s="17">
        <v>15.4</v>
      </c>
      <c r="Q16" s="17">
        <v>-3.9</v>
      </c>
      <c r="R16" s="17">
        <v>62.3</v>
      </c>
      <c r="S16" s="17">
        <v>-0.1</v>
      </c>
      <c r="T16" s="17"/>
      <c r="U16" s="17"/>
      <c r="V16" s="17"/>
      <c r="W16" s="17">
        <v>-8.3000000000000007</v>
      </c>
      <c r="X16" s="17">
        <v>1.7</v>
      </c>
      <c r="Y16" s="17">
        <v>1.4</v>
      </c>
      <c r="Z16" s="17">
        <v>0</v>
      </c>
      <c r="AA16" s="17">
        <v>-3.4</v>
      </c>
      <c r="AB16" s="17"/>
      <c r="AC16" s="17">
        <v>13.1</v>
      </c>
      <c r="AD16" s="17"/>
      <c r="AE16" s="17"/>
      <c r="AF16" s="17"/>
      <c r="AG16" s="17"/>
      <c r="AH16" s="17">
        <v>10.7</v>
      </c>
      <c r="AI16" s="17">
        <v>-3</v>
      </c>
      <c r="AJ16" s="17"/>
      <c r="AK16" s="17">
        <v>0</v>
      </c>
      <c r="AL16" s="17"/>
      <c r="AM16" s="17">
        <v>-1.1000000000000001</v>
      </c>
      <c r="AN16" s="17">
        <v>-10.199999999999999</v>
      </c>
      <c r="AO16" s="17">
        <v>7.4</v>
      </c>
      <c r="AP16" s="17">
        <v>12.5</v>
      </c>
      <c r="AQ16" s="17">
        <v>4.0999999999999996</v>
      </c>
      <c r="AR16" s="17">
        <v>0.6</v>
      </c>
      <c r="AS16" s="17">
        <v>2.6</v>
      </c>
      <c r="AT16" s="17">
        <v>0.6</v>
      </c>
      <c r="AU16" s="17">
        <v>16.7</v>
      </c>
      <c r="AV16" s="17">
        <v>-30.8</v>
      </c>
      <c r="AW16" s="17">
        <v>-47.9</v>
      </c>
      <c r="AX16" s="17">
        <v>-1.8</v>
      </c>
      <c r="AY16" s="17">
        <v>-2.1</v>
      </c>
      <c r="AZ16" s="17">
        <v>1.1000000000000001</v>
      </c>
      <c r="BA16" s="17">
        <v>1.1000000000000001</v>
      </c>
      <c r="BB16" s="17">
        <v>0</v>
      </c>
      <c r="BC16" s="17">
        <v>-1.1000000000000001</v>
      </c>
      <c r="BD16" s="17"/>
      <c r="BE16" s="17"/>
      <c r="BF16" s="17">
        <v>-5.8</v>
      </c>
      <c r="BG16" s="17">
        <v>0</v>
      </c>
      <c r="BH16" s="17"/>
      <c r="BI16" s="17">
        <v>-4.5</v>
      </c>
      <c r="BJ16" s="17"/>
      <c r="BK16" s="17"/>
      <c r="BL16" s="17"/>
      <c r="BM16" s="17">
        <v>1.1000000000000001</v>
      </c>
      <c r="BN16" s="17">
        <v>-53.7</v>
      </c>
      <c r="BO16" s="17">
        <v>-54.9</v>
      </c>
      <c r="BP16" s="17">
        <v>-11.8</v>
      </c>
      <c r="BQ16" s="17">
        <v>-3</v>
      </c>
      <c r="BR16" s="17"/>
      <c r="BS16" s="17"/>
      <c r="BT16" s="17"/>
      <c r="BU16" s="17"/>
      <c r="BV16" s="17"/>
      <c r="BW16" s="17"/>
      <c r="BX16" s="17"/>
      <c r="BY16" s="17"/>
      <c r="BZ16" s="17">
        <v>-0.5</v>
      </c>
      <c r="CA16" s="17">
        <v>4.4000000000000004</v>
      </c>
      <c r="CB16" s="17">
        <v>6.6</v>
      </c>
      <c r="CC16" s="17">
        <v>0.1</v>
      </c>
      <c r="CD16" s="17">
        <v>1.1000000000000001</v>
      </c>
      <c r="CE16" s="17">
        <v>0</v>
      </c>
      <c r="CF16" s="17"/>
      <c r="CG16" s="17"/>
      <c r="CH16" s="17"/>
      <c r="CI16" s="17">
        <v>-0.9</v>
      </c>
      <c r="CJ16" s="17">
        <v>-4.3</v>
      </c>
      <c r="CK16" s="17">
        <v>-20.3</v>
      </c>
      <c r="CL16" s="17">
        <v>0</v>
      </c>
      <c r="CM16" s="17"/>
      <c r="CN16" s="17"/>
      <c r="CO16" s="17"/>
      <c r="CP16" s="17"/>
      <c r="CQ16" s="17">
        <v>-9.3000000000000007</v>
      </c>
      <c r="CR16" s="17">
        <v>-9.1999999999999993</v>
      </c>
      <c r="CS16" s="17">
        <v>-1.2</v>
      </c>
      <c r="CT16" s="17">
        <v>0.9</v>
      </c>
      <c r="CU16" s="17">
        <v>1.3</v>
      </c>
      <c r="CV16" s="17"/>
      <c r="CW16" s="17">
        <v>-4.5</v>
      </c>
      <c r="CX16" s="17">
        <v>0</v>
      </c>
      <c r="CY16" s="17">
        <v>-2.1</v>
      </c>
      <c r="CZ16" s="17"/>
      <c r="DA16" s="17">
        <v>0</v>
      </c>
      <c r="DB16" s="17">
        <v>0</v>
      </c>
      <c r="DC16" s="17">
        <v>-0.9</v>
      </c>
      <c r="DD16" s="17">
        <v>0</v>
      </c>
      <c r="DE16" s="17"/>
      <c r="DF16" s="17"/>
      <c r="DG16" s="17">
        <v>0.2</v>
      </c>
      <c r="DH16" s="17">
        <v>1.4</v>
      </c>
      <c r="DI16" s="17">
        <v>0.2</v>
      </c>
      <c r="DJ16" s="17">
        <v>-1.2</v>
      </c>
      <c r="DK16" s="17">
        <v>0.3</v>
      </c>
      <c r="DL16" s="17">
        <v>0.5</v>
      </c>
      <c r="DM16" s="17"/>
      <c r="DN16" s="17">
        <v>0</v>
      </c>
      <c r="DO16" s="17"/>
      <c r="DP16" s="17">
        <v>-1.6</v>
      </c>
      <c r="DQ16" s="17">
        <v>10.199999999999999</v>
      </c>
      <c r="DR16" s="17">
        <v>0</v>
      </c>
      <c r="DS16" s="17">
        <v>-0.2</v>
      </c>
      <c r="DT16" s="17">
        <v>0.6</v>
      </c>
      <c r="DU16" s="17">
        <v>0.3</v>
      </c>
      <c r="DV16" s="17"/>
      <c r="DW16" s="17"/>
      <c r="DX16" s="17">
        <v>-4.5999999999999996</v>
      </c>
      <c r="DY16" s="17">
        <v>0.2</v>
      </c>
      <c r="DZ16" s="17">
        <v>1.2</v>
      </c>
      <c r="EA16" s="17">
        <v>1.4</v>
      </c>
      <c r="EB16" s="17">
        <v>0.8</v>
      </c>
      <c r="EC16" s="17">
        <v>3.7</v>
      </c>
      <c r="ED16" s="17">
        <v>0</v>
      </c>
      <c r="EE16" s="17">
        <v>-4.2</v>
      </c>
      <c r="EF16" s="17">
        <v>-9.6999999999999993</v>
      </c>
      <c r="EG16" s="17">
        <v>-0.2</v>
      </c>
      <c r="EH16" s="17">
        <v>-0.8</v>
      </c>
      <c r="EI16" s="17"/>
      <c r="EJ16" s="17">
        <v>1.9</v>
      </c>
      <c r="EK16" s="17">
        <v>0</v>
      </c>
      <c r="EL16" s="17">
        <v>1.6</v>
      </c>
      <c r="EM16" s="17">
        <v>0.2</v>
      </c>
      <c r="EN16" s="17">
        <v>0.2</v>
      </c>
      <c r="EO16" s="17">
        <v>0.2</v>
      </c>
      <c r="EP16" s="17">
        <v>-0.8</v>
      </c>
      <c r="EQ16" s="17">
        <v>0</v>
      </c>
      <c r="ER16" s="17">
        <v>0</v>
      </c>
      <c r="ES16" s="17">
        <v>0</v>
      </c>
      <c r="ET16" s="17">
        <v>-0.2</v>
      </c>
      <c r="EU16" s="17">
        <v>0.4</v>
      </c>
      <c r="EV16" s="17">
        <v>0.1</v>
      </c>
      <c r="EW16" s="17">
        <v>0</v>
      </c>
      <c r="EX16" s="17">
        <v>1.8</v>
      </c>
      <c r="EY16" s="17">
        <v>0.7</v>
      </c>
      <c r="EZ16" s="17">
        <v>0.6</v>
      </c>
      <c r="FA16" s="17">
        <v>0.5</v>
      </c>
      <c r="FB16" s="17">
        <v>0</v>
      </c>
      <c r="FC16" s="17">
        <v>0.4</v>
      </c>
      <c r="FD16" s="17">
        <v>1.6</v>
      </c>
      <c r="FE16" s="17">
        <v>1.3</v>
      </c>
      <c r="FF16" s="17">
        <v>1.5</v>
      </c>
      <c r="FG16" s="17"/>
      <c r="FH16" s="17"/>
      <c r="FI16" s="17"/>
      <c r="FJ16" s="17"/>
      <c r="FK16" s="17">
        <v>2.2000000000000002</v>
      </c>
      <c r="FL16" s="17">
        <v>2.1</v>
      </c>
      <c r="FM16" s="17"/>
      <c r="FN16" s="17">
        <v>-191.8</v>
      </c>
      <c r="FO16" s="15"/>
      <c r="FP16" s="17">
        <v>2.4117899999999999</v>
      </c>
      <c r="FQ16" s="17">
        <v>-0.33100000000000002</v>
      </c>
      <c r="FR16" s="17">
        <v>2.133</v>
      </c>
      <c r="FS16" s="17">
        <v>1.7</v>
      </c>
      <c r="FT16" s="17">
        <v>0.28949999999999998</v>
      </c>
      <c r="FU16" s="17">
        <v>7.5380000000000003E-2</v>
      </c>
      <c r="FV16" s="17">
        <v>-0.6</v>
      </c>
      <c r="FW16" s="17">
        <v>1</v>
      </c>
      <c r="FX16" s="17">
        <v>6.6786700000000003</v>
      </c>
    </row>
    <row r="17" spans="1:180" ht="24" customHeight="1" x14ac:dyDescent="0.3">
      <c r="A17" s="16" t="s">
        <v>81</v>
      </c>
      <c r="B17" s="16" t="s">
        <v>834</v>
      </c>
      <c r="C17" s="17">
        <v>9.4</v>
      </c>
      <c r="D17" s="17">
        <v>-18.899999999999999</v>
      </c>
      <c r="E17" s="17">
        <v>14.6</v>
      </c>
      <c r="F17" s="17">
        <v>0</v>
      </c>
      <c r="G17" s="17">
        <v>0</v>
      </c>
      <c r="H17" s="17">
        <v>-12.6</v>
      </c>
      <c r="I17" s="17">
        <v>-6.5</v>
      </c>
      <c r="J17" s="17"/>
      <c r="K17" s="17"/>
      <c r="L17" s="17">
        <v>-37.4</v>
      </c>
      <c r="M17" s="17">
        <v>-8.5</v>
      </c>
      <c r="N17" s="17"/>
      <c r="O17" s="17">
        <v>-3.6</v>
      </c>
      <c r="P17" s="17">
        <v>15.9</v>
      </c>
      <c r="Q17" s="17">
        <v>-3.9</v>
      </c>
      <c r="R17" s="17">
        <v>63.9</v>
      </c>
      <c r="S17" s="17">
        <v>0.1</v>
      </c>
      <c r="T17" s="17"/>
      <c r="U17" s="17"/>
      <c r="V17" s="17"/>
      <c r="W17" s="17">
        <v>-7.9</v>
      </c>
      <c r="X17" s="17">
        <v>1.3</v>
      </c>
      <c r="Y17" s="17">
        <v>0.8</v>
      </c>
      <c r="Z17" s="17">
        <v>0</v>
      </c>
      <c r="AA17" s="17">
        <v>-3.2</v>
      </c>
      <c r="AB17" s="17"/>
      <c r="AC17" s="17">
        <v>13.1</v>
      </c>
      <c r="AD17" s="17"/>
      <c r="AE17" s="17"/>
      <c r="AF17" s="17"/>
      <c r="AG17" s="17"/>
      <c r="AH17" s="17">
        <v>11</v>
      </c>
      <c r="AI17" s="17">
        <v>-0.3</v>
      </c>
      <c r="AJ17" s="17"/>
      <c r="AK17" s="17">
        <v>0</v>
      </c>
      <c r="AL17" s="17"/>
      <c r="AM17" s="17">
        <v>-1.1000000000000001</v>
      </c>
      <c r="AN17" s="17">
        <v>-12.4</v>
      </c>
      <c r="AO17" s="17">
        <v>7</v>
      </c>
      <c r="AP17" s="17">
        <v>12.4</v>
      </c>
      <c r="AQ17" s="17">
        <v>3.9</v>
      </c>
      <c r="AR17" s="17">
        <v>0.7</v>
      </c>
      <c r="AS17" s="17">
        <v>2.6</v>
      </c>
      <c r="AT17" s="17">
        <v>0.3</v>
      </c>
      <c r="AU17" s="17">
        <v>17.2</v>
      </c>
      <c r="AV17" s="17">
        <v>-29.9</v>
      </c>
      <c r="AW17" s="17">
        <v>-47.7</v>
      </c>
      <c r="AX17" s="17">
        <v>-0.3</v>
      </c>
      <c r="AY17" s="17">
        <v>0.5</v>
      </c>
      <c r="AZ17" s="17">
        <v>2.6</v>
      </c>
      <c r="BA17" s="17">
        <v>1.1000000000000001</v>
      </c>
      <c r="BB17" s="17">
        <v>0</v>
      </c>
      <c r="BC17" s="17">
        <v>3.2</v>
      </c>
      <c r="BD17" s="17"/>
      <c r="BE17" s="17"/>
      <c r="BF17" s="17">
        <v>-5.7</v>
      </c>
      <c r="BG17" s="17">
        <v>0</v>
      </c>
      <c r="BH17" s="17"/>
      <c r="BI17" s="17">
        <v>0</v>
      </c>
      <c r="BJ17" s="17"/>
      <c r="BK17" s="17"/>
      <c r="BL17" s="17"/>
      <c r="BM17" s="17">
        <v>2.4</v>
      </c>
      <c r="BN17" s="17">
        <v>-54</v>
      </c>
      <c r="BO17" s="17">
        <v>-55.1</v>
      </c>
      <c r="BP17" s="17">
        <v>-11.6</v>
      </c>
      <c r="BQ17" s="17">
        <v>-2.9</v>
      </c>
      <c r="BR17" s="17"/>
      <c r="BS17" s="17"/>
      <c r="BT17" s="17"/>
      <c r="BU17" s="17"/>
      <c r="BV17" s="17"/>
      <c r="BW17" s="17"/>
      <c r="BX17" s="17"/>
      <c r="BY17" s="17"/>
      <c r="BZ17" s="17">
        <v>-0.4</v>
      </c>
      <c r="CA17" s="17">
        <v>2.8</v>
      </c>
      <c r="CB17" s="17">
        <v>6.2</v>
      </c>
      <c r="CC17" s="17">
        <v>-0.1</v>
      </c>
      <c r="CD17" s="17">
        <v>1.2</v>
      </c>
      <c r="CE17" s="17">
        <v>0</v>
      </c>
      <c r="CF17" s="17"/>
      <c r="CG17" s="17"/>
      <c r="CH17" s="17"/>
      <c r="CI17" s="17">
        <v>-0.4</v>
      </c>
      <c r="CJ17" s="17">
        <v>-3.6</v>
      </c>
      <c r="CK17" s="17">
        <v>-19</v>
      </c>
      <c r="CL17" s="17">
        <v>0</v>
      </c>
      <c r="CM17" s="17"/>
      <c r="CN17" s="17"/>
      <c r="CO17" s="17"/>
      <c r="CP17" s="17"/>
      <c r="CQ17" s="17">
        <v>-8.1</v>
      </c>
      <c r="CR17" s="17">
        <v>-8.5</v>
      </c>
      <c r="CS17" s="17">
        <v>-1.3</v>
      </c>
      <c r="CT17" s="17">
        <v>0.7</v>
      </c>
      <c r="CU17" s="17">
        <v>1.3</v>
      </c>
      <c r="CV17" s="17"/>
      <c r="CW17" s="17">
        <v>-4.7</v>
      </c>
      <c r="CX17" s="17">
        <v>0</v>
      </c>
      <c r="CY17" s="17">
        <v>-0.4</v>
      </c>
      <c r="CZ17" s="17"/>
      <c r="DA17" s="17">
        <v>0</v>
      </c>
      <c r="DB17" s="17">
        <v>0</v>
      </c>
      <c r="DC17" s="17">
        <v>-0.9</v>
      </c>
      <c r="DD17" s="17">
        <v>0</v>
      </c>
      <c r="DE17" s="17"/>
      <c r="DF17" s="17"/>
      <c r="DG17" s="17">
        <v>0.2</v>
      </c>
      <c r="DH17" s="17">
        <v>1.4</v>
      </c>
      <c r="DI17" s="17">
        <v>0.2</v>
      </c>
      <c r="DJ17" s="17">
        <v>-1.6</v>
      </c>
      <c r="DK17" s="17">
        <v>0.3</v>
      </c>
      <c r="DL17" s="17">
        <v>0.5</v>
      </c>
      <c r="DM17" s="17"/>
      <c r="DN17" s="17">
        <v>0</v>
      </c>
      <c r="DO17" s="17"/>
      <c r="DP17" s="17">
        <v>-1.3</v>
      </c>
      <c r="DQ17" s="17">
        <v>10.4</v>
      </c>
      <c r="DR17" s="17">
        <v>0</v>
      </c>
      <c r="DS17" s="17">
        <v>0</v>
      </c>
      <c r="DT17" s="17">
        <v>0.4</v>
      </c>
      <c r="DU17" s="17">
        <v>0.2</v>
      </c>
      <c r="DV17" s="17"/>
      <c r="DW17" s="17"/>
      <c r="DX17" s="17">
        <v>-4.5</v>
      </c>
      <c r="DY17" s="17">
        <v>0.3</v>
      </c>
      <c r="DZ17" s="17">
        <v>1.3</v>
      </c>
      <c r="EA17" s="17">
        <v>1.4</v>
      </c>
      <c r="EB17" s="17">
        <v>0.8</v>
      </c>
      <c r="EC17" s="17">
        <v>3.7</v>
      </c>
      <c r="ED17" s="17">
        <v>0</v>
      </c>
      <c r="EE17" s="17">
        <v>-6.8</v>
      </c>
      <c r="EF17" s="17">
        <v>-12.8</v>
      </c>
      <c r="EG17" s="17">
        <v>-0.7</v>
      </c>
      <c r="EH17" s="17">
        <v>-1.2</v>
      </c>
      <c r="EI17" s="17"/>
      <c r="EJ17" s="17">
        <v>1.9</v>
      </c>
      <c r="EK17" s="17">
        <v>0</v>
      </c>
      <c r="EL17" s="17">
        <v>1.6</v>
      </c>
      <c r="EM17" s="17">
        <v>0.2</v>
      </c>
      <c r="EN17" s="17">
        <v>0.2</v>
      </c>
      <c r="EO17" s="17">
        <v>0.2</v>
      </c>
      <c r="EP17" s="17">
        <v>-0.1</v>
      </c>
      <c r="EQ17" s="17">
        <v>0</v>
      </c>
      <c r="ER17" s="17">
        <v>0</v>
      </c>
      <c r="ES17" s="17">
        <v>0</v>
      </c>
      <c r="ET17" s="17">
        <v>-0.2</v>
      </c>
      <c r="EU17" s="17">
        <v>0.1</v>
      </c>
      <c r="EV17" s="17">
        <v>0</v>
      </c>
      <c r="EW17" s="17">
        <v>0</v>
      </c>
      <c r="EX17" s="17">
        <v>1.8</v>
      </c>
      <c r="EY17" s="17">
        <v>0.7</v>
      </c>
      <c r="EZ17" s="17">
        <v>0.6</v>
      </c>
      <c r="FA17" s="17">
        <v>0.5</v>
      </c>
      <c r="FB17" s="17">
        <v>0</v>
      </c>
      <c r="FC17" s="17">
        <v>0.4</v>
      </c>
      <c r="FD17" s="17">
        <v>1.6</v>
      </c>
      <c r="FE17" s="17">
        <v>1.3</v>
      </c>
      <c r="FF17" s="17">
        <v>1.6</v>
      </c>
      <c r="FG17" s="17"/>
      <c r="FH17" s="17"/>
      <c r="FI17" s="17"/>
      <c r="FJ17" s="17"/>
      <c r="FK17" s="17">
        <v>1.9</v>
      </c>
      <c r="FL17" s="17">
        <v>2.2000000000000002</v>
      </c>
      <c r="FM17" s="17"/>
      <c r="FN17" s="17">
        <v>-166</v>
      </c>
      <c r="FO17" s="15"/>
      <c r="FP17" s="17">
        <v>2.3097699999999999</v>
      </c>
      <c r="FQ17" s="17">
        <v>-0.249</v>
      </c>
      <c r="FR17" s="17">
        <v>2.0329999999999999</v>
      </c>
      <c r="FS17" s="17">
        <v>1.7</v>
      </c>
      <c r="FT17" s="17">
        <v>0.30508999999999997</v>
      </c>
      <c r="FU17" s="17">
        <v>9.2979999999999993E-2</v>
      </c>
      <c r="FV17" s="17">
        <v>-0.3</v>
      </c>
      <c r="FW17" s="17">
        <v>1.2</v>
      </c>
      <c r="FX17" s="17">
        <v>7.0918400000000004</v>
      </c>
    </row>
    <row r="18" spans="1:180" ht="24" customHeight="1" x14ac:dyDescent="0.3">
      <c r="A18" s="18" t="s">
        <v>81</v>
      </c>
      <c r="B18" s="18" t="s">
        <v>835</v>
      </c>
      <c r="C18" s="19">
        <v>14.3</v>
      </c>
      <c r="D18" s="19">
        <v>-21.6</v>
      </c>
      <c r="E18" s="19">
        <v>14.5</v>
      </c>
      <c r="F18" s="19">
        <v>0</v>
      </c>
      <c r="G18" s="19">
        <v>0</v>
      </c>
      <c r="H18" s="19">
        <v>-13.5</v>
      </c>
      <c r="I18" s="19">
        <v>-11.4</v>
      </c>
      <c r="J18" s="19"/>
      <c r="K18" s="19"/>
      <c r="L18" s="19">
        <v>-36.1</v>
      </c>
      <c r="M18" s="19">
        <v>-8.6</v>
      </c>
      <c r="N18" s="19"/>
      <c r="O18" s="19">
        <v>-2.8</v>
      </c>
      <c r="P18" s="19">
        <v>17.2</v>
      </c>
      <c r="Q18" s="19">
        <v>-3.5</v>
      </c>
      <c r="R18" s="19">
        <v>62.6</v>
      </c>
      <c r="S18" s="19">
        <v>0.1</v>
      </c>
      <c r="T18" s="19"/>
      <c r="U18" s="19"/>
      <c r="V18" s="19"/>
      <c r="W18" s="19">
        <v>-8.6999999999999993</v>
      </c>
      <c r="X18" s="19">
        <v>1</v>
      </c>
      <c r="Y18" s="19">
        <v>0.2</v>
      </c>
      <c r="Z18" s="19">
        <v>0</v>
      </c>
      <c r="AA18" s="19">
        <v>-3.4</v>
      </c>
      <c r="AB18" s="19"/>
      <c r="AC18" s="19">
        <v>12.9</v>
      </c>
      <c r="AD18" s="19"/>
      <c r="AE18" s="19"/>
      <c r="AF18" s="19"/>
      <c r="AG18" s="19"/>
      <c r="AH18" s="19">
        <v>10</v>
      </c>
      <c r="AI18" s="19">
        <v>3.1</v>
      </c>
      <c r="AJ18" s="19"/>
      <c r="AK18" s="19">
        <v>0</v>
      </c>
      <c r="AL18" s="19"/>
      <c r="AM18" s="19">
        <v>-1.1000000000000001</v>
      </c>
      <c r="AN18" s="19">
        <v>-12.6</v>
      </c>
      <c r="AO18" s="19">
        <v>7.1</v>
      </c>
      <c r="AP18" s="19">
        <v>12.4</v>
      </c>
      <c r="AQ18" s="19">
        <v>4.2</v>
      </c>
      <c r="AR18" s="19">
        <v>-1.5</v>
      </c>
      <c r="AS18" s="19">
        <v>2.6</v>
      </c>
      <c r="AT18" s="19">
        <v>0.3</v>
      </c>
      <c r="AU18" s="19">
        <v>17.399999999999999</v>
      </c>
      <c r="AV18" s="19">
        <v>-30</v>
      </c>
      <c r="AW18" s="19">
        <v>-47.3</v>
      </c>
      <c r="AX18" s="19">
        <v>-1.1000000000000001</v>
      </c>
      <c r="AY18" s="19">
        <v>0</v>
      </c>
      <c r="AZ18" s="19">
        <v>2.4</v>
      </c>
      <c r="BA18" s="19">
        <v>1.1000000000000001</v>
      </c>
      <c r="BB18" s="19">
        <v>0</v>
      </c>
      <c r="BC18" s="19">
        <v>0.1</v>
      </c>
      <c r="BD18" s="19"/>
      <c r="BE18" s="19"/>
      <c r="BF18" s="19">
        <v>-5.3</v>
      </c>
      <c r="BG18" s="19">
        <v>0</v>
      </c>
      <c r="BH18" s="19"/>
      <c r="BI18" s="19">
        <v>0</v>
      </c>
      <c r="BJ18" s="19"/>
      <c r="BK18" s="19"/>
      <c r="BL18" s="19"/>
      <c r="BM18" s="19">
        <v>1.3</v>
      </c>
      <c r="BN18" s="19">
        <v>-52.9</v>
      </c>
      <c r="BO18" s="19">
        <v>-54.1</v>
      </c>
      <c r="BP18" s="19">
        <v>-10.3</v>
      </c>
      <c r="BQ18" s="19">
        <v>-1.4</v>
      </c>
      <c r="BR18" s="19"/>
      <c r="BS18" s="19"/>
      <c r="BT18" s="19"/>
      <c r="BU18" s="19"/>
      <c r="BV18" s="19"/>
      <c r="BW18" s="19"/>
      <c r="BX18" s="19"/>
      <c r="BY18" s="19"/>
      <c r="BZ18" s="19">
        <v>-0.4</v>
      </c>
      <c r="CA18" s="19">
        <v>4.7</v>
      </c>
      <c r="CB18" s="19">
        <v>6.8</v>
      </c>
      <c r="CC18" s="19">
        <v>0</v>
      </c>
      <c r="CD18" s="19">
        <v>1.2</v>
      </c>
      <c r="CE18" s="19">
        <v>0.1</v>
      </c>
      <c r="CF18" s="19"/>
      <c r="CG18" s="19"/>
      <c r="CH18" s="19"/>
      <c r="CI18" s="19">
        <v>-0.6</v>
      </c>
      <c r="CJ18" s="19">
        <v>-3.8</v>
      </c>
      <c r="CK18" s="19">
        <v>-18.2</v>
      </c>
      <c r="CL18" s="19">
        <v>0</v>
      </c>
      <c r="CM18" s="19"/>
      <c r="CN18" s="19"/>
      <c r="CO18" s="19"/>
      <c r="CP18" s="19"/>
      <c r="CQ18" s="19">
        <v>-7.9</v>
      </c>
      <c r="CR18" s="19">
        <v>-8.4</v>
      </c>
      <c r="CS18" s="19">
        <v>-1.2</v>
      </c>
      <c r="CT18" s="19">
        <v>0.9</v>
      </c>
      <c r="CU18" s="19">
        <v>1.3</v>
      </c>
      <c r="CV18" s="19"/>
      <c r="CW18" s="19">
        <v>-4.5999999999999996</v>
      </c>
      <c r="CX18" s="19">
        <v>0</v>
      </c>
      <c r="CY18" s="19">
        <v>0</v>
      </c>
      <c r="CZ18" s="19"/>
      <c r="DA18" s="19">
        <v>0.1</v>
      </c>
      <c r="DB18" s="19">
        <v>0</v>
      </c>
      <c r="DC18" s="19">
        <v>-0.9</v>
      </c>
      <c r="DD18" s="19">
        <v>0</v>
      </c>
      <c r="DE18" s="19"/>
      <c r="DF18" s="19"/>
      <c r="DG18" s="19">
        <v>0.2</v>
      </c>
      <c r="DH18" s="19">
        <v>1.4</v>
      </c>
      <c r="DI18" s="19">
        <v>0.2</v>
      </c>
      <c r="DJ18" s="19">
        <v>-1.6</v>
      </c>
      <c r="DK18" s="19">
        <v>0.3</v>
      </c>
      <c r="DL18" s="19">
        <v>0.5</v>
      </c>
      <c r="DM18" s="19"/>
      <c r="DN18" s="19">
        <v>0</v>
      </c>
      <c r="DO18" s="19"/>
      <c r="DP18" s="19">
        <v>-1.6</v>
      </c>
      <c r="DQ18" s="19">
        <v>10.199999999999999</v>
      </c>
      <c r="DR18" s="19">
        <v>0</v>
      </c>
      <c r="DS18" s="19">
        <v>-0.1</v>
      </c>
      <c r="DT18" s="19">
        <v>0.6</v>
      </c>
      <c r="DU18" s="19">
        <v>0.2</v>
      </c>
      <c r="DV18" s="19"/>
      <c r="DW18" s="19"/>
      <c r="DX18" s="19">
        <v>-4.5999999999999996</v>
      </c>
      <c r="DY18" s="19">
        <v>0.2</v>
      </c>
      <c r="DZ18" s="19">
        <v>1.3</v>
      </c>
      <c r="EA18" s="19">
        <v>1.3</v>
      </c>
      <c r="EB18" s="19">
        <v>0.8</v>
      </c>
      <c r="EC18" s="19">
        <v>3.7</v>
      </c>
      <c r="ED18" s="19">
        <v>0</v>
      </c>
      <c r="EE18" s="19">
        <v>-6.6</v>
      </c>
      <c r="EF18" s="19">
        <v>-12.6</v>
      </c>
      <c r="EG18" s="19">
        <v>-0.7</v>
      </c>
      <c r="EH18" s="19">
        <v>-1.2</v>
      </c>
      <c r="EI18" s="19"/>
      <c r="EJ18" s="19">
        <v>1.9</v>
      </c>
      <c r="EK18" s="19">
        <v>0</v>
      </c>
      <c r="EL18" s="19">
        <v>1.5</v>
      </c>
      <c r="EM18" s="19">
        <v>0.2</v>
      </c>
      <c r="EN18" s="19">
        <v>0.2</v>
      </c>
      <c r="EO18" s="19">
        <v>0.2</v>
      </c>
      <c r="EP18" s="19">
        <v>0</v>
      </c>
      <c r="EQ18" s="19">
        <v>0</v>
      </c>
      <c r="ER18" s="19">
        <v>0</v>
      </c>
      <c r="ES18" s="19">
        <v>0</v>
      </c>
      <c r="ET18" s="19">
        <v>-0.2</v>
      </c>
      <c r="EU18" s="19">
        <v>0.6</v>
      </c>
      <c r="EV18" s="19">
        <v>0.2</v>
      </c>
      <c r="EW18" s="19">
        <v>0</v>
      </c>
      <c r="EX18" s="19">
        <v>1.8</v>
      </c>
      <c r="EY18" s="19">
        <v>0.7</v>
      </c>
      <c r="EZ18" s="19">
        <v>0.6</v>
      </c>
      <c r="FA18" s="19">
        <v>0.5</v>
      </c>
      <c r="FB18" s="19">
        <v>0</v>
      </c>
      <c r="FC18" s="19">
        <v>0.4</v>
      </c>
      <c r="FD18" s="19">
        <v>1.6</v>
      </c>
      <c r="FE18" s="19">
        <v>1.3</v>
      </c>
      <c r="FF18" s="19">
        <v>1.5</v>
      </c>
      <c r="FG18" s="19"/>
      <c r="FH18" s="19"/>
      <c r="FI18" s="19"/>
      <c r="FJ18" s="19"/>
      <c r="FK18" s="19">
        <v>1.8</v>
      </c>
      <c r="FL18" s="19">
        <v>2.2999999999999998</v>
      </c>
      <c r="FM18" s="19"/>
      <c r="FN18" s="19">
        <v>-164.3</v>
      </c>
      <c r="FO18" s="15"/>
      <c r="FP18" s="19">
        <v>2.32151</v>
      </c>
      <c r="FQ18" s="19">
        <v>-0.33100000000000002</v>
      </c>
      <c r="FR18" s="19">
        <v>2.0510000000000002</v>
      </c>
      <c r="FS18" s="19">
        <v>1.6</v>
      </c>
      <c r="FT18" s="19">
        <v>0.33571000000000001</v>
      </c>
      <c r="FU18" s="19">
        <v>0.13289000000000001</v>
      </c>
      <c r="FV18" s="19">
        <v>-0.4</v>
      </c>
      <c r="FW18" s="19">
        <v>1</v>
      </c>
      <c r="FX18" s="19">
        <v>6.7101100000000002</v>
      </c>
    </row>
    <row r="19" spans="1:180" ht="24" customHeight="1" x14ac:dyDescent="0.3">
      <c r="A19" s="13" t="s">
        <v>81</v>
      </c>
      <c r="B19" s="13" t="s">
        <v>836</v>
      </c>
      <c r="C19" s="14">
        <v>13.1</v>
      </c>
      <c r="D19" s="14">
        <v>24.8</v>
      </c>
      <c r="E19" s="14">
        <v>23.4</v>
      </c>
      <c r="F19" s="14">
        <v>0</v>
      </c>
      <c r="G19" s="14">
        <v>0</v>
      </c>
      <c r="H19" s="14">
        <v>-12</v>
      </c>
      <c r="I19" s="14">
        <v>-16.399999999999999</v>
      </c>
      <c r="J19" s="14"/>
      <c r="K19" s="14"/>
      <c r="L19" s="14">
        <v>-29.6</v>
      </c>
      <c r="M19" s="14">
        <v>0.8</v>
      </c>
      <c r="N19" s="14"/>
      <c r="O19" s="14">
        <v>5.8</v>
      </c>
      <c r="P19" s="14">
        <v>18.3</v>
      </c>
      <c r="Q19" s="14">
        <v>-2.2000000000000002</v>
      </c>
      <c r="R19" s="14">
        <v>93.2</v>
      </c>
      <c r="S19" s="14">
        <v>0.1</v>
      </c>
      <c r="T19" s="14"/>
      <c r="U19" s="14"/>
      <c r="V19" s="14"/>
      <c r="W19" s="14">
        <v>-6.2</v>
      </c>
      <c r="X19" s="14">
        <v>1</v>
      </c>
      <c r="Y19" s="14">
        <v>0.3</v>
      </c>
      <c r="Z19" s="14">
        <v>0</v>
      </c>
      <c r="AA19" s="14">
        <v>-3.2</v>
      </c>
      <c r="AB19" s="14"/>
      <c r="AC19" s="14">
        <v>16.2</v>
      </c>
      <c r="AD19" s="14"/>
      <c r="AE19" s="14"/>
      <c r="AF19" s="14"/>
      <c r="AG19" s="14"/>
      <c r="AH19" s="14">
        <v>11.3</v>
      </c>
      <c r="AI19" s="14">
        <v>6.8</v>
      </c>
      <c r="AJ19" s="14"/>
      <c r="AK19" s="14">
        <v>0</v>
      </c>
      <c r="AL19" s="14"/>
      <c r="AM19" s="14">
        <v>-1.1000000000000001</v>
      </c>
      <c r="AN19" s="14">
        <v>-11.2</v>
      </c>
      <c r="AO19" s="14">
        <v>7.1</v>
      </c>
      <c r="AP19" s="14">
        <v>12.2</v>
      </c>
      <c r="AQ19" s="14">
        <v>3.9</v>
      </c>
      <c r="AR19" s="14">
        <v>-1.5</v>
      </c>
      <c r="AS19" s="14">
        <v>2.6</v>
      </c>
      <c r="AT19" s="14">
        <v>0.2</v>
      </c>
      <c r="AU19" s="14">
        <v>18.100000000000001</v>
      </c>
      <c r="AV19" s="14">
        <v>-29.1</v>
      </c>
      <c r="AW19" s="14">
        <v>-46.6</v>
      </c>
      <c r="AX19" s="14">
        <v>4</v>
      </c>
      <c r="AY19" s="14">
        <v>-0.2</v>
      </c>
      <c r="AZ19" s="14">
        <v>2.5</v>
      </c>
      <c r="BA19" s="14">
        <v>1.1000000000000001</v>
      </c>
      <c r="BB19" s="14">
        <v>0</v>
      </c>
      <c r="BC19" s="14">
        <v>1.8</v>
      </c>
      <c r="BD19" s="14"/>
      <c r="BE19" s="14"/>
      <c r="BF19" s="14">
        <v>-4.7</v>
      </c>
      <c r="BG19" s="14">
        <v>0</v>
      </c>
      <c r="BH19" s="14"/>
      <c r="BI19" s="14">
        <v>0</v>
      </c>
      <c r="BJ19" s="14"/>
      <c r="BK19" s="14"/>
      <c r="BL19" s="14"/>
      <c r="BM19" s="14">
        <v>4.9000000000000004</v>
      </c>
      <c r="BN19" s="14">
        <v>-51</v>
      </c>
      <c r="BO19" s="14">
        <v>-52.1</v>
      </c>
      <c r="BP19" s="14">
        <v>-8.5</v>
      </c>
      <c r="BQ19" s="14">
        <v>0.9</v>
      </c>
      <c r="BR19" s="14"/>
      <c r="BS19" s="14"/>
      <c r="BT19" s="14"/>
      <c r="BU19" s="14"/>
      <c r="BV19" s="14"/>
      <c r="BW19" s="14"/>
      <c r="BX19" s="14"/>
      <c r="BY19" s="14"/>
      <c r="BZ19" s="14">
        <v>-0.4</v>
      </c>
      <c r="CA19" s="14">
        <v>2.8</v>
      </c>
      <c r="CB19" s="14">
        <v>5.9</v>
      </c>
      <c r="CC19" s="14">
        <v>-0.5</v>
      </c>
      <c r="CD19" s="14">
        <v>1.2</v>
      </c>
      <c r="CE19" s="14">
        <v>0.1</v>
      </c>
      <c r="CF19" s="14"/>
      <c r="CG19" s="14"/>
      <c r="CH19" s="14"/>
      <c r="CI19" s="14">
        <v>2.2000000000000002</v>
      </c>
      <c r="CJ19" s="14">
        <v>-1.1000000000000001</v>
      </c>
      <c r="CK19" s="14">
        <v>-14.8</v>
      </c>
      <c r="CL19" s="14">
        <v>0</v>
      </c>
      <c r="CM19" s="14"/>
      <c r="CN19" s="14"/>
      <c r="CO19" s="14"/>
      <c r="CP19" s="14"/>
      <c r="CQ19" s="14">
        <v>-8.3000000000000007</v>
      </c>
      <c r="CR19" s="14">
        <v>-8.6</v>
      </c>
      <c r="CS19" s="14">
        <v>-1.2</v>
      </c>
      <c r="CT19" s="14">
        <v>0.9</v>
      </c>
      <c r="CU19" s="14">
        <v>1.4</v>
      </c>
      <c r="CV19" s="14"/>
      <c r="CW19" s="14">
        <v>-4.7</v>
      </c>
      <c r="CX19" s="14">
        <v>0</v>
      </c>
      <c r="CY19" s="14">
        <v>0</v>
      </c>
      <c r="CZ19" s="14"/>
      <c r="DA19" s="14">
        <v>-0.1</v>
      </c>
      <c r="DB19" s="14">
        <v>0</v>
      </c>
      <c r="DC19" s="14">
        <v>-0.9</v>
      </c>
      <c r="DD19" s="14">
        <v>0</v>
      </c>
      <c r="DE19" s="14"/>
      <c r="DF19" s="14"/>
      <c r="DG19" s="14">
        <v>0.2</v>
      </c>
      <c r="DH19" s="14">
        <v>1.4</v>
      </c>
      <c r="DI19" s="14">
        <v>0.2</v>
      </c>
      <c r="DJ19" s="14">
        <v>-1.6</v>
      </c>
      <c r="DK19" s="14">
        <v>0.3</v>
      </c>
      <c r="DL19" s="14">
        <v>0.5</v>
      </c>
      <c r="DM19" s="14"/>
      <c r="DN19" s="14">
        <v>0</v>
      </c>
      <c r="DO19" s="14"/>
      <c r="DP19" s="14">
        <v>-0.1</v>
      </c>
      <c r="DQ19" s="14">
        <v>14.4</v>
      </c>
      <c r="DR19" s="14">
        <v>0</v>
      </c>
      <c r="DS19" s="14">
        <v>0</v>
      </c>
      <c r="DT19" s="14">
        <v>0.6</v>
      </c>
      <c r="DU19" s="14">
        <v>0.2</v>
      </c>
      <c r="DV19" s="14"/>
      <c r="DW19" s="14"/>
      <c r="DX19" s="14">
        <v>-4.5999999999999996</v>
      </c>
      <c r="DY19" s="14">
        <v>0.2</v>
      </c>
      <c r="DZ19" s="14">
        <v>1.3</v>
      </c>
      <c r="EA19" s="14">
        <v>1.4</v>
      </c>
      <c r="EB19" s="14">
        <v>0.8</v>
      </c>
      <c r="EC19" s="14">
        <v>3.7</v>
      </c>
      <c r="ED19" s="14">
        <v>0</v>
      </c>
      <c r="EE19" s="14">
        <v>3</v>
      </c>
      <c r="EF19" s="14">
        <v>-2.9</v>
      </c>
      <c r="EG19" s="14">
        <v>0.8</v>
      </c>
      <c r="EH19" s="14">
        <v>0</v>
      </c>
      <c r="EI19" s="14"/>
      <c r="EJ19" s="14">
        <v>1.9</v>
      </c>
      <c r="EK19" s="14">
        <v>0</v>
      </c>
      <c r="EL19" s="14">
        <v>1.5</v>
      </c>
      <c r="EM19" s="14">
        <v>0.2</v>
      </c>
      <c r="EN19" s="14">
        <v>0.2</v>
      </c>
      <c r="EO19" s="14">
        <v>0.2</v>
      </c>
      <c r="EP19" s="14">
        <v>0</v>
      </c>
      <c r="EQ19" s="14">
        <v>0</v>
      </c>
      <c r="ER19" s="14">
        <v>0</v>
      </c>
      <c r="ES19" s="14">
        <v>0</v>
      </c>
      <c r="ET19" s="14">
        <v>-0.2</v>
      </c>
      <c r="EU19" s="14">
        <v>7.8</v>
      </c>
      <c r="EV19" s="14">
        <v>4.3</v>
      </c>
      <c r="EW19" s="14">
        <v>0</v>
      </c>
      <c r="EX19" s="14">
        <v>1.8</v>
      </c>
      <c r="EY19" s="14">
        <v>0.7</v>
      </c>
      <c r="EZ19" s="14">
        <v>0.6</v>
      </c>
      <c r="FA19" s="14">
        <v>0.5</v>
      </c>
      <c r="FB19" s="14">
        <v>0</v>
      </c>
      <c r="FC19" s="14">
        <v>0.4</v>
      </c>
      <c r="FD19" s="14">
        <v>1.6</v>
      </c>
      <c r="FE19" s="14">
        <v>1.3</v>
      </c>
      <c r="FF19" s="14">
        <v>1.7</v>
      </c>
      <c r="FG19" s="14"/>
      <c r="FH19" s="14"/>
      <c r="FI19" s="14"/>
      <c r="FJ19" s="14"/>
      <c r="FK19" s="14">
        <v>2.2999999999999998</v>
      </c>
      <c r="FL19" s="14">
        <v>2.5</v>
      </c>
      <c r="FM19" s="14"/>
      <c r="FN19" s="14">
        <v>21.8</v>
      </c>
      <c r="FO19" s="15"/>
      <c r="FP19" s="14">
        <v>2.4510700000000001</v>
      </c>
      <c r="FQ19" s="14">
        <v>-0.23599999999999999</v>
      </c>
      <c r="FR19" s="14">
        <v>1.966</v>
      </c>
      <c r="FS19" s="14">
        <v>1.7</v>
      </c>
      <c r="FT19" s="14">
        <v>0.33065</v>
      </c>
      <c r="FU19" s="14">
        <v>0.15601000000000001</v>
      </c>
      <c r="FV19" s="14">
        <v>-0.3</v>
      </c>
      <c r="FW19" s="14">
        <v>1</v>
      </c>
      <c r="FX19" s="14">
        <v>7.0677300000000001</v>
      </c>
    </row>
    <row r="20" spans="1:180" ht="24" customHeight="1" x14ac:dyDescent="0.3">
      <c r="A20" s="16" t="s">
        <v>81</v>
      </c>
      <c r="B20" s="16" t="s">
        <v>837</v>
      </c>
      <c r="C20" s="17">
        <v>12.4</v>
      </c>
      <c r="D20" s="17">
        <v>0.5</v>
      </c>
      <c r="E20" s="17">
        <v>18.5</v>
      </c>
      <c r="F20" s="17">
        <v>0</v>
      </c>
      <c r="G20" s="17">
        <v>0</v>
      </c>
      <c r="H20" s="17">
        <v>-11.3</v>
      </c>
      <c r="I20" s="17">
        <v>-11</v>
      </c>
      <c r="J20" s="17"/>
      <c r="K20" s="17"/>
      <c r="L20" s="17">
        <v>-28.9</v>
      </c>
      <c r="M20" s="17">
        <v>-4.2</v>
      </c>
      <c r="N20" s="17"/>
      <c r="O20" s="17">
        <v>6.8</v>
      </c>
      <c r="P20" s="17">
        <v>21.1</v>
      </c>
      <c r="Q20" s="17">
        <v>-0.6</v>
      </c>
      <c r="R20" s="17">
        <v>76</v>
      </c>
      <c r="S20" s="17">
        <v>-0.1</v>
      </c>
      <c r="T20" s="17"/>
      <c r="U20" s="17"/>
      <c r="V20" s="17"/>
      <c r="W20" s="17">
        <v>-7.5</v>
      </c>
      <c r="X20" s="17">
        <v>1.1000000000000001</v>
      </c>
      <c r="Y20" s="17">
        <v>0.4</v>
      </c>
      <c r="Z20" s="17">
        <v>0</v>
      </c>
      <c r="AA20" s="17">
        <v>-3.4</v>
      </c>
      <c r="AB20" s="17"/>
      <c r="AC20" s="17">
        <v>13.6</v>
      </c>
      <c r="AD20" s="17"/>
      <c r="AE20" s="17"/>
      <c r="AF20" s="17"/>
      <c r="AG20" s="17"/>
      <c r="AH20" s="17">
        <v>9.9</v>
      </c>
      <c r="AI20" s="17">
        <v>8.1999999999999993</v>
      </c>
      <c r="AJ20" s="17"/>
      <c r="AK20" s="17">
        <v>0</v>
      </c>
      <c r="AL20" s="17"/>
      <c r="AM20" s="17">
        <v>-1</v>
      </c>
      <c r="AN20" s="17">
        <v>-8.6999999999999993</v>
      </c>
      <c r="AO20" s="17">
        <v>7.7</v>
      </c>
      <c r="AP20" s="17">
        <v>12.4</v>
      </c>
      <c r="AQ20" s="17">
        <v>4.0999999999999996</v>
      </c>
      <c r="AR20" s="17">
        <v>-1.2</v>
      </c>
      <c r="AS20" s="17">
        <v>2.6</v>
      </c>
      <c r="AT20" s="17">
        <v>0.2</v>
      </c>
      <c r="AU20" s="17">
        <v>23.5</v>
      </c>
      <c r="AV20" s="17">
        <v>-24</v>
      </c>
      <c r="AW20" s="17">
        <v>-41.4</v>
      </c>
      <c r="AX20" s="17">
        <v>3.6</v>
      </c>
      <c r="AY20" s="17">
        <v>-1.2</v>
      </c>
      <c r="AZ20" s="17">
        <v>2.8</v>
      </c>
      <c r="BA20" s="17">
        <v>1.2</v>
      </c>
      <c r="BB20" s="17">
        <v>0</v>
      </c>
      <c r="BC20" s="17">
        <v>0.9</v>
      </c>
      <c r="BD20" s="17"/>
      <c r="BE20" s="17"/>
      <c r="BF20" s="17">
        <v>-5</v>
      </c>
      <c r="BG20" s="17">
        <v>0</v>
      </c>
      <c r="BH20" s="17"/>
      <c r="BI20" s="17">
        <v>0</v>
      </c>
      <c r="BJ20" s="17"/>
      <c r="BK20" s="17"/>
      <c r="BL20" s="17"/>
      <c r="BM20" s="17">
        <v>4.9000000000000004</v>
      </c>
      <c r="BN20" s="17">
        <v>-49.5</v>
      </c>
      <c r="BO20" s="17">
        <v>-50.3</v>
      </c>
      <c r="BP20" s="17">
        <v>-7.1</v>
      </c>
      <c r="BQ20" s="17">
        <v>2.5</v>
      </c>
      <c r="BR20" s="17"/>
      <c r="BS20" s="17"/>
      <c r="BT20" s="17"/>
      <c r="BU20" s="17"/>
      <c r="BV20" s="17"/>
      <c r="BW20" s="17"/>
      <c r="BX20" s="17"/>
      <c r="BY20" s="17"/>
      <c r="BZ20" s="17">
        <v>-0.5</v>
      </c>
      <c r="CA20" s="17">
        <v>3.9</v>
      </c>
      <c r="CB20" s="17">
        <v>6.4</v>
      </c>
      <c r="CC20" s="17">
        <v>0</v>
      </c>
      <c r="CD20" s="17">
        <v>1.2</v>
      </c>
      <c r="CE20" s="17">
        <v>0.2</v>
      </c>
      <c r="CF20" s="17"/>
      <c r="CG20" s="17"/>
      <c r="CH20" s="17"/>
      <c r="CI20" s="17">
        <v>4</v>
      </c>
      <c r="CJ20" s="17">
        <v>0.5</v>
      </c>
      <c r="CK20" s="17">
        <v>-13</v>
      </c>
      <c r="CL20" s="17">
        <v>0</v>
      </c>
      <c r="CM20" s="17"/>
      <c r="CN20" s="17"/>
      <c r="CO20" s="17"/>
      <c r="CP20" s="17"/>
      <c r="CQ20" s="17">
        <v>-3.8</v>
      </c>
      <c r="CR20" s="17">
        <v>-6</v>
      </c>
      <c r="CS20" s="17">
        <v>-1.2</v>
      </c>
      <c r="CT20" s="17">
        <v>0.7</v>
      </c>
      <c r="CU20" s="17">
        <v>1.3</v>
      </c>
      <c r="CV20" s="17"/>
      <c r="CW20" s="17">
        <v>-4.5</v>
      </c>
      <c r="CX20" s="17">
        <v>0</v>
      </c>
      <c r="CY20" s="17">
        <v>-0.4</v>
      </c>
      <c r="CZ20" s="17"/>
      <c r="DA20" s="17">
        <v>0.1</v>
      </c>
      <c r="DB20" s="17">
        <v>0</v>
      </c>
      <c r="DC20" s="17">
        <v>-1</v>
      </c>
      <c r="DD20" s="17">
        <v>0</v>
      </c>
      <c r="DE20" s="17"/>
      <c r="DF20" s="17"/>
      <c r="DG20" s="17">
        <v>0.2</v>
      </c>
      <c r="DH20" s="17">
        <v>1.4</v>
      </c>
      <c r="DI20" s="17">
        <v>0.2</v>
      </c>
      <c r="DJ20" s="17">
        <v>-2.4</v>
      </c>
      <c r="DK20" s="17">
        <v>0.3</v>
      </c>
      <c r="DL20" s="17">
        <v>0.5</v>
      </c>
      <c r="DM20" s="17"/>
      <c r="DN20" s="17">
        <v>0.1</v>
      </c>
      <c r="DO20" s="17"/>
      <c r="DP20" s="17">
        <v>-1.4</v>
      </c>
      <c r="DQ20" s="17">
        <v>10.9</v>
      </c>
      <c r="DR20" s="17">
        <v>0.2</v>
      </c>
      <c r="DS20" s="17">
        <v>0.1</v>
      </c>
      <c r="DT20" s="17">
        <v>0.6</v>
      </c>
      <c r="DU20" s="17">
        <v>0.2</v>
      </c>
      <c r="DV20" s="17"/>
      <c r="DW20" s="17"/>
      <c r="DX20" s="17">
        <v>-4.5</v>
      </c>
      <c r="DY20" s="17">
        <v>0.4</v>
      </c>
      <c r="DZ20" s="17">
        <v>1.3</v>
      </c>
      <c r="EA20" s="17">
        <v>1.4</v>
      </c>
      <c r="EB20" s="17">
        <v>0.8</v>
      </c>
      <c r="EC20" s="17">
        <v>3.7</v>
      </c>
      <c r="ED20" s="17">
        <v>0</v>
      </c>
      <c r="EE20" s="17">
        <v>-0.5</v>
      </c>
      <c r="EF20" s="17">
        <v>-7.4</v>
      </c>
      <c r="EG20" s="17">
        <v>0.2</v>
      </c>
      <c r="EH20" s="17">
        <v>-0.6</v>
      </c>
      <c r="EI20" s="17"/>
      <c r="EJ20" s="17">
        <v>1.9</v>
      </c>
      <c r="EK20" s="17">
        <v>-0.1</v>
      </c>
      <c r="EL20" s="17">
        <v>1.5</v>
      </c>
      <c r="EM20" s="17">
        <v>0.2</v>
      </c>
      <c r="EN20" s="17">
        <v>0.2</v>
      </c>
      <c r="EO20" s="17">
        <v>0.2</v>
      </c>
      <c r="EP20" s="17">
        <v>0</v>
      </c>
      <c r="EQ20" s="17">
        <v>0</v>
      </c>
      <c r="ER20" s="17">
        <v>0.3</v>
      </c>
      <c r="ES20" s="17">
        <v>0</v>
      </c>
      <c r="ET20" s="17">
        <v>-0.2</v>
      </c>
      <c r="EU20" s="17">
        <v>0.9</v>
      </c>
      <c r="EV20" s="17">
        <v>0.1</v>
      </c>
      <c r="EW20" s="17">
        <v>0</v>
      </c>
      <c r="EX20" s="17">
        <v>1.8</v>
      </c>
      <c r="EY20" s="17">
        <v>0.7</v>
      </c>
      <c r="EZ20" s="17">
        <v>0.6</v>
      </c>
      <c r="FA20" s="17">
        <v>0.5</v>
      </c>
      <c r="FB20" s="17">
        <v>0.3</v>
      </c>
      <c r="FC20" s="17">
        <v>0.4</v>
      </c>
      <c r="FD20" s="17">
        <v>1.6</v>
      </c>
      <c r="FE20" s="17">
        <v>1.3</v>
      </c>
      <c r="FF20" s="17">
        <v>1.5</v>
      </c>
      <c r="FG20" s="17"/>
      <c r="FH20" s="17"/>
      <c r="FI20" s="17"/>
      <c r="FJ20" s="17"/>
      <c r="FK20" s="17">
        <v>2.2999999999999998</v>
      </c>
      <c r="FL20" s="17">
        <v>2.2999999999999998</v>
      </c>
      <c r="FM20" s="17"/>
      <c r="FN20" s="17">
        <v>-9.6</v>
      </c>
      <c r="FO20" s="15"/>
      <c r="FP20" s="17">
        <v>2.5598100000000001</v>
      </c>
      <c r="FQ20" s="17">
        <v>-4.7E-2</v>
      </c>
      <c r="FR20" s="17">
        <v>2.1339999999999999</v>
      </c>
      <c r="FS20" s="17">
        <v>1.8</v>
      </c>
      <c r="FT20" s="17">
        <v>0.33772000000000002</v>
      </c>
      <c r="FU20" s="17">
        <v>0.17867</v>
      </c>
      <c r="FV20" s="17">
        <v>-0.1</v>
      </c>
      <c r="FW20" s="17">
        <v>1.1000000000000001</v>
      </c>
      <c r="FX20" s="17">
        <v>7.9631999999999996</v>
      </c>
    </row>
    <row r="21" spans="1:180" ht="24" customHeight="1" x14ac:dyDescent="0.3">
      <c r="A21" s="16" t="s">
        <v>81</v>
      </c>
      <c r="B21" s="16" t="s">
        <v>838</v>
      </c>
      <c r="C21" s="17">
        <v>10.6</v>
      </c>
      <c r="D21" s="17">
        <v>-9.1999999999999993</v>
      </c>
      <c r="E21" s="17">
        <v>16.3</v>
      </c>
      <c r="F21" s="17">
        <v>0</v>
      </c>
      <c r="G21" s="17">
        <v>0</v>
      </c>
      <c r="H21" s="17">
        <v>-9.6</v>
      </c>
      <c r="I21" s="17">
        <v>-7.8</v>
      </c>
      <c r="J21" s="17"/>
      <c r="K21" s="17"/>
      <c r="L21" s="17">
        <v>-29.4</v>
      </c>
      <c r="M21" s="17">
        <v>-2.7</v>
      </c>
      <c r="N21" s="17"/>
      <c r="O21" s="17">
        <v>5.8</v>
      </c>
      <c r="P21" s="17">
        <v>24.7</v>
      </c>
      <c r="Q21" s="17">
        <v>2</v>
      </c>
      <c r="R21" s="17">
        <v>75.400000000000006</v>
      </c>
      <c r="S21" s="17">
        <v>-0.1</v>
      </c>
      <c r="T21" s="17"/>
      <c r="U21" s="17"/>
      <c r="V21" s="17"/>
      <c r="W21" s="17">
        <v>-7.8</v>
      </c>
      <c r="X21" s="17">
        <v>0.5</v>
      </c>
      <c r="Y21" s="17">
        <v>-0.3</v>
      </c>
      <c r="Z21" s="17">
        <v>0</v>
      </c>
      <c r="AA21" s="17">
        <v>-3.3</v>
      </c>
      <c r="AB21" s="17"/>
      <c r="AC21" s="17">
        <v>12.8</v>
      </c>
      <c r="AD21" s="17"/>
      <c r="AE21" s="17"/>
      <c r="AF21" s="17"/>
      <c r="AG21" s="17"/>
      <c r="AH21" s="17">
        <v>8.5</v>
      </c>
      <c r="AI21" s="17">
        <v>5.9</v>
      </c>
      <c r="AJ21" s="17"/>
      <c r="AK21" s="17">
        <v>0</v>
      </c>
      <c r="AL21" s="17"/>
      <c r="AM21" s="17">
        <v>-0.9</v>
      </c>
      <c r="AN21" s="17">
        <v>-8.4</v>
      </c>
      <c r="AO21" s="17">
        <v>7.4</v>
      </c>
      <c r="AP21" s="17">
        <v>13.2</v>
      </c>
      <c r="AQ21" s="17">
        <v>3.9</v>
      </c>
      <c r="AR21" s="17">
        <v>-1.3</v>
      </c>
      <c r="AS21" s="17">
        <v>2.6</v>
      </c>
      <c r="AT21" s="17">
        <v>0</v>
      </c>
      <c r="AU21" s="17">
        <v>27.6</v>
      </c>
      <c r="AV21" s="17">
        <v>-19.899999999999999</v>
      </c>
      <c r="AW21" s="17">
        <v>-37.1</v>
      </c>
      <c r="AX21" s="17">
        <v>2.7</v>
      </c>
      <c r="AY21" s="17">
        <v>-1.9</v>
      </c>
      <c r="AZ21" s="17">
        <v>3.3</v>
      </c>
      <c r="BA21" s="17">
        <v>1.1000000000000001</v>
      </c>
      <c r="BB21" s="17">
        <v>0</v>
      </c>
      <c r="BC21" s="17">
        <v>0.1</v>
      </c>
      <c r="BD21" s="17"/>
      <c r="BE21" s="17"/>
      <c r="BF21" s="17">
        <v>-3.5</v>
      </c>
      <c r="BG21" s="17">
        <v>0</v>
      </c>
      <c r="BH21" s="17"/>
      <c r="BI21" s="17">
        <v>0</v>
      </c>
      <c r="BJ21" s="17"/>
      <c r="BK21" s="17"/>
      <c r="BL21" s="17"/>
      <c r="BM21" s="17">
        <v>4.2</v>
      </c>
      <c r="BN21" s="17">
        <v>-43.2</v>
      </c>
      <c r="BO21" s="17">
        <v>-44.1</v>
      </c>
      <c r="BP21" s="17">
        <v>-0.6</v>
      </c>
      <c r="BQ21" s="17">
        <v>11.8</v>
      </c>
      <c r="BR21" s="17"/>
      <c r="BS21" s="17"/>
      <c r="BT21" s="17"/>
      <c r="BU21" s="17"/>
      <c r="BV21" s="17"/>
      <c r="BW21" s="17"/>
      <c r="BX21" s="17"/>
      <c r="BY21" s="17"/>
      <c r="BZ21" s="17">
        <v>-0.4</v>
      </c>
      <c r="CA21" s="17">
        <v>4</v>
      </c>
      <c r="CB21" s="17">
        <v>6.2</v>
      </c>
      <c r="CC21" s="17">
        <v>-0.1</v>
      </c>
      <c r="CD21" s="17">
        <v>1.2</v>
      </c>
      <c r="CE21" s="17">
        <v>0.2</v>
      </c>
      <c r="CF21" s="17"/>
      <c r="CG21" s="17"/>
      <c r="CH21" s="17"/>
      <c r="CI21" s="17">
        <v>8.1</v>
      </c>
      <c r="CJ21" s="17">
        <v>4.7</v>
      </c>
      <c r="CK21" s="17">
        <v>-7.1</v>
      </c>
      <c r="CL21" s="17">
        <v>0</v>
      </c>
      <c r="CM21" s="17"/>
      <c r="CN21" s="17"/>
      <c r="CO21" s="17"/>
      <c r="CP21" s="17"/>
      <c r="CQ21" s="17">
        <v>2.1</v>
      </c>
      <c r="CR21" s="17">
        <v>-2.5</v>
      </c>
      <c r="CS21" s="17">
        <v>-0.9</v>
      </c>
      <c r="CT21" s="17">
        <v>0.8</v>
      </c>
      <c r="CU21" s="17">
        <v>1.3</v>
      </c>
      <c r="CV21" s="17"/>
      <c r="CW21" s="17">
        <v>-4</v>
      </c>
      <c r="CX21" s="17">
        <v>0</v>
      </c>
      <c r="CY21" s="17">
        <v>0</v>
      </c>
      <c r="CZ21" s="17"/>
      <c r="DA21" s="17">
        <v>0</v>
      </c>
      <c r="DB21" s="17">
        <v>0</v>
      </c>
      <c r="DC21" s="17">
        <v>-1</v>
      </c>
      <c r="DD21" s="17">
        <v>3.6</v>
      </c>
      <c r="DE21" s="17"/>
      <c r="DF21" s="17"/>
      <c r="DG21" s="17">
        <v>0.2</v>
      </c>
      <c r="DH21" s="17">
        <v>1.2</v>
      </c>
      <c r="DI21" s="17">
        <v>0.2</v>
      </c>
      <c r="DJ21" s="17">
        <v>-2</v>
      </c>
      <c r="DK21" s="17">
        <v>0.3</v>
      </c>
      <c r="DL21" s="17">
        <v>0.5</v>
      </c>
      <c r="DM21" s="17"/>
      <c r="DN21" s="17">
        <v>0.1</v>
      </c>
      <c r="DO21" s="17"/>
      <c r="DP21" s="17">
        <v>-1.4</v>
      </c>
      <c r="DQ21" s="17">
        <v>11</v>
      </c>
      <c r="DR21" s="17">
        <v>0.2</v>
      </c>
      <c r="DS21" s="17">
        <v>0.4</v>
      </c>
      <c r="DT21" s="17">
        <v>0.6</v>
      </c>
      <c r="DU21" s="17">
        <v>0.2</v>
      </c>
      <c r="DV21" s="17"/>
      <c r="DW21" s="17"/>
      <c r="DX21" s="17">
        <v>-4.4000000000000004</v>
      </c>
      <c r="DY21" s="17">
        <v>0.3</v>
      </c>
      <c r="DZ21" s="17">
        <v>1.1000000000000001</v>
      </c>
      <c r="EA21" s="17">
        <v>1.2</v>
      </c>
      <c r="EB21" s="17">
        <v>0.8</v>
      </c>
      <c r="EC21" s="17">
        <v>3.7</v>
      </c>
      <c r="ED21" s="17">
        <v>0</v>
      </c>
      <c r="EE21" s="17">
        <v>-3.1</v>
      </c>
      <c r="EF21" s="17">
        <v>-9.9</v>
      </c>
      <c r="EG21" s="17">
        <v>-0.2</v>
      </c>
      <c r="EH21" s="17">
        <v>-0.7</v>
      </c>
      <c r="EI21" s="17"/>
      <c r="EJ21" s="17">
        <v>1.9</v>
      </c>
      <c r="EK21" s="17">
        <v>0</v>
      </c>
      <c r="EL21" s="17">
        <v>1.5</v>
      </c>
      <c r="EM21" s="17">
        <v>0.2</v>
      </c>
      <c r="EN21" s="17">
        <v>0.2</v>
      </c>
      <c r="EO21" s="17">
        <v>0.2</v>
      </c>
      <c r="EP21" s="17">
        <v>0</v>
      </c>
      <c r="EQ21" s="17">
        <v>0</v>
      </c>
      <c r="ER21" s="17">
        <v>0.3</v>
      </c>
      <c r="ES21" s="17">
        <v>0</v>
      </c>
      <c r="ET21" s="17">
        <v>-0.2</v>
      </c>
      <c r="EU21" s="17">
        <v>0.2</v>
      </c>
      <c r="EV21" s="17">
        <v>0</v>
      </c>
      <c r="EW21" s="17">
        <v>0</v>
      </c>
      <c r="EX21" s="17">
        <v>1.8</v>
      </c>
      <c r="EY21" s="17">
        <v>0.7</v>
      </c>
      <c r="EZ21" s="17">
        <v>0.6</v>
      </c>
      <c r="FA21" s="17">
        <v>0.5</v>
      </c>
      <c r="FB21" s="17">
        <v>0.3</v>
      </c>
      <c r="FC21" s="17">
        <v>0.4</v>
      </c>
      <c r="FD21" s="17">
        <v>1.8</v>
      </c>
      <c r="FE21" s="17">
        <v>1.5</v>
      </c>
      <c r="FF21" s="17">
        <v>1.4</v>
      </c>
      <c r="FG21" s="17"/>
      <c r="FH21" s="17"/>
      <c r="FI21" s="17"/>
      <c r="FJ21" s="17"/>
      <c r="FK21" s="17">
        <v>2.6</v>
      </c>
      <c r="FL21" s="17">
        <v>2.2999999999999998</v>
      </c>
      <c r="FM21" s="17"/>
      <c r="FN21" s="17">
        <v>44</v>
      </c>
      <c r="FO21" s="15"/>
      <c r="FP21" s="17">
        <v>2.47783</v>
      </c>
      <c r="FQ21" s="17">
        <v>0.26200000000000001</v>
      </c>
      <c r="FR21" s="17">
        <v>1.917</v>
      </c>
      <c r="FS21" s="17">
        <v>1.7</v>
      </c>
      <c r="FT21" s="17">
        <v>0.34155999999999997</v>
      </c>
      <c r="FU21" s="17">
        <v>0.22584000000000001</v>
      </c>
      <c r="FV21" s="17">
        <v>0.1</v>
      </c>
      <c r="FW21" s="17">
        <v>1</v>
      </c>
      <c r="FX21" s="17">
        <v>8.0242299999999993</v>
      </c>
    </row>
    <row r="22" spans="1:180" ht="24" customHeight="1" x14ac:dyDescent="0.3">
      <c r="A22" s="16" t="s">
        <v>81</v>
      </c>
      <c r="B22" s="16" t="s">
        <v>839</v>
      </c>
      <c r="C22" s="17">
        <v>12.1</v>
      </c>
      <c r="D22" s="17">
        <v>8.1</v>
      </c>
      <c r="E22" s="17">
        <v>19.100000000000001</v>
      </c>
      <c r="F22" s="17">
        <v>0</v>
      </c>
      <c r="G22" s="17">
        <v>0</v>
      </c>
      <c r="H22" s="17">
        <v>-4.7</v>
      </c>
      <c r="I22" s="17">
        <v>8</v>
      </c>
      <c r="J22" s="17"/>
      <c r="K22" s="17"/>
      <c r="L22" s="17">
        <v>-20.7</v>
      </c>
      <c r="M22" s="17">
        <v>5.0999999999999996</v>
      </c>
      <c r="N22" s="17"/>
      <c r="O22" s="17">
        <v>16.2</v>
      </c>
      <c r="P22" s="17">
        <v>32.5</v>
      </c>
      <c r="Q22" s="17">
        <v>7.1</v>
      </c>
      <c r="R22" s="17">
        <v>85.3</v>
      </c>
      <c r="S22" s="17">
        <v>-0.2</v>
      </c>
      <c r="T22" s="17"/>
      <c r="U22" s="17"/>
      <c r="V22" s="17"/>
      <c r="W22" s="17">
        <v>-6.6</v>
      </c>
      <c r="X22" s="17">
        <v>1.1000000000000001</v>
      </c>
      <c r="Y22" s="17">
        <v>0.6</v>
      </c>
      <c r="Z22" s="17">
        <v>0</v>
      </c>
      <c r="AA22" s="17">
        <v>-3.4</v>
      </c>
      <c r="AB22" s="17"/>
      <c r="AC22" s="17">
        <v>14</v>
      </c>
      <c r="AD22" s="17"/>
      <c r="AE22" s="17"/>
      <c r="AF22" s="17"/>
      <c r="AG22" s="17"/>
      <c r="AH22" s="17">
        <v>9.3000000000000007</v>
      </c>
      <c r="AI22" s="17">
        <v>5.7</v>
      </c>
      <c r="AJ22" s="17"/>
      <c r="AK22" s="17">
        <v>0</v>
      </c>
      <c r="AL22" s="17"/>
      <c r="AM22" s="17">
        <v>-0.9</v>
      </c>
      <c r="AN22" s="17">
        <v>-8.8000000000000007</v>
      </c>
      <c r="AO22" s="17">
        <v>7.3</v>
      </c>
      <c r="AP22" s="17">
        <v>13.1</v>
      </c>
      <c r="AQ22" s="17">
        <v>4.2</v>
      </c>
      <c r="AR22" s="17">
        <v>-1.4</v>
      </c>
      <c r="AS22" s="17">
        <v>2.6</v>
      </c>
      <c r="AT22" s="17">
        <v>0.3</v>
      </c>
      <c r="AU22" s="17">
        <v>36.1</v>
      </c>
      <c r="AV22" s="17">
        <v>-11.5</v>
      </c>
      <c r="AW22" s="17">
        <v>-29.2</v>
      </c>
      <c r="AX22" s="17">
        <v>2.4</v>
      </c>
      <c r="AY22" s="17">
        <v>-2.8</v>
      </c>
      <c r="AZ22" s="17">
        <v>4.7</v>
      </c>
      <c r="BA22" s="17">
        <v>1.1000000000000001</v>
      </c>
      <c r="BB22" s="17">
        <v>0</v>
      </c>
      <c r="BC22" s="17">
        <v>0.2</v>
      </c>
      <c r="BD22" s="17"/>
      <c r="BE22" s="17"/>
      <c r="BF22" s="17">
        <v>-1.3</v>
      </c>
      <c r="BG22" s="17">
        <v>0</v>
      </c>
      <c r="BH22" s="17"/>
      <c r="BI22" s="17">
        <v>0</v>
      </c>
      <c r="BJ22" s="17"/>
      <c r="BK22" s="17"/>
      <c r="BL22" s="17"/>
      <c r="BM22" s="17">
        <v>7.8</v>
      </c>
      <c r="BN22" s="17">
        <v>-33</v>
      </c>
      <c r="BO22" s="17">
        <v>-34.200000000000003</v>
      </c>
      <c r="BP22" s="17">
        <v>9.9</v>
      </c>
      <c r="BQ22" s="17">
        <v>25.5</v>
      </c>
      <c r="BR22" s="17"/>
      <c r="BS22" s="17"/>
      <c r="BT22" s="17"/>
      <c r="BU22" s="17"/>
      <c r="BV22" s="17"/>
      <c r="BW22" s="17"/>
      <c r="BX22" s="17"/>
      <c r="BY22" s="17"/>
      <c r="BZ22" s="17">
        <v>-0.6</v>
      </c>
      <c r="CA22" s="17">
        <v>3.6</v>
      </c>
      <c r="CB22" s="17">
        <v>21.4</v>
      </c>
      <c r="CC22" s="17">
        <v>0.2</v>
      </c>
      <c r="CD22" s="17">
        <v>1.2</v>
      </c>
      <c r="CE22" s="17">
        <v>0.2</v>
      </c>
      <c r="CF22" s="17"/>
      <c r="CG22" s="17"/>
      <c r="CH22" s="17"/>
      <c r="CI22" s="17">
        <v>14.7</v>
      </c>
      <c r="CJ22" s="17">
        <v>11.3</v>
      </c>
      <c r="CK22" s="17">
        <v>3.6</v>
      </c>
      <c r="CL22" s="17">
        <v>0</v>
      </c>
      <c r="CM22" s="17"/>
      <c r="CN22" s="17"/>
      <c r="CO22" s="17"/>
      <c r="CP22" s="17"/>
      <c r="CQ22" s="17">
        <v>7.6</v>
      </c>
      <c r="CR22" s="17">
        <v>0.8</v>
      </c>
      <c r="CS22" s="17">
        <v>-0.9</v>
      </c>
      <c r="CT22" s="17">
        <v>0.7</v>
      </c>
      <c r="CU22" s="17">
        <v>1.3</v>
      </c>
      <c r="CV22" s="17"/>
      <c r="CW22" s="17">
        <v>-4.5</v>
      </c>
      <c r="CX22" s="17">
        <v>0</v>
      </c>
      <c r="CY22" s="17">
        <v>0</v>
      </c>
      <c r="CZ22" s="17"/>
      <c r="DA22" s="17">
        <v>0</v>
      </c>
      <c r="DB22" s="17">
        <v>0</v>
      </c>
      <c r="DC22" s="17">
        <v>-1</v>
      </c>
      <c r="DD22" s="17">
        <v>3.8</v>
      </c>
      <c r="DE22" s="17"/>
      <c r="DF22" s="17"/>
      <c r="DG22" s="17">
        <v>0.2</v>
      </c>
      <c r="DH22" s="17">
        <v>1.2</v>
      </c>
      <c r="DI22" s="17">
        <v>0.2</v>
      </c>
      <c r="DJ22" s="17">
        <v>-1.2</v>
      </c>
      <c r="DK22" s="17">
        <v>0.3</v>
      </c>
      <c r="DL22" s="17">
        <v>0.6</v>
      </c>
      <c r="DM22" s="17"/>
      <c r="DN22" s="17">
        <v>0.1</v>
      </c>
      <c r="DO22" s="17"/>
      <c r="DP22" s="17">
        <v>-1.1000000000000001</v>
      </c>
      <c r="DQ22" s="17">
        <v>11.4</v>
      </c>
      <c r="DR22" s="17">
        <v>0.5</v>
      </c>
      <c r="DS22" s="17">
        <v>0.6</v>
      </c>
      <c r="DT22" s="17">
        <v>0.4</v>
      </c>
      <c r="DU22" s="17">
        <v>0.2</v>
      </c>
      <c r="DV22" s="17"/>
      <c r="DW22" s="17"/>
      <c r="DX22" s="17">
        <v>-4.5</v>
      </c>
      <c r="DY22" s="17">
        <v>0.3</v>
      </c>
      <c r="DZ22" s="17">
        <v>1.2</v>
      </c>
      <c r="EA22" s="17">
        <v>1.4</v>
      </c>
      <c r="EB22" s="17">
        <v>0.8</v>
      </c>
      <c r="EC22" s="17">
        <v>3.7</v>
      </c>
      <c r="ED22" s="17">
        <v>0</v>
      </c>
      <c r="EE22" s="17">
        <v>-1</v>
      </c>
      <c r="EF22" s="17">
        <v>-7.5</v>
      </c>
      <c r="EG22" s="17">
        <v>0.2</v>
      </c>
      <c r="EH22" s="17">
        <v>-0.2</v>
      </c>
      <c r="EI22" s="17"/>
      <c r="EJ22" s="17">
        <v>1.9</v>
      </c>
      <c r="EK22" s="17">
        <v>0</v>
      </c>
      <c r="EL22" s="17">
        <v>1.3</v>
      </c>
      <c r="EM22" s="17">
        <v>0.2</v>
      </c>
      <c r="EN22" s="17">
        <v>0.2</v>
      </c>
      <c r="EO22" s="17">
        <v>0.2</v>
      </c>
      <c r="EP22" s="17">
        <v>0</v>
      </c>
      <c r="EQ22" s="17">
        <v>0</v>
      </c>
      <c r="ER22" s="17">
        <v>0.4</v>
      </c>
      <c r="ES22" s="17">
        <v>0</v>
      </c>
      <c r="ET22" s="17">
        <v>-0.2</v>
      </c>
      <c r="EU22" s="17">
        <v>2.2999999999999998</v>
      </c>
      <c r="EV22" s="17">
        <v>0.3</v>
      </c>
      <c r="EW22" s="17">
        <v>0</v>
      </c>
      <c r="EX22" s="17">
        <v>1.8</v>
      </c>
      <c r="EY22" s="17">
        <v>0.7</v>
      </c>
      <c r="EZ22" s="17">
        <v>0.6</v>
      </c>
      <c r="FA22" s="17">
        <v>0.5</v>
      </c>
      <c r="FB22" s="17">
        <v>0.3</v>
      </c>
      <c r="FC22" s="17">
        <v>0.4</v>
      </c>
      <c r="FD22" s="17">
        <v>2</v>
      </c>
      <c r="FE22" s="17">
        <v>1.7</v>
      </c>
      <c r="FF22" s="17">
        <v>1.5</v>
      </c>
      <c r="FG22" s="17"/>
      <c r="FH22" s="17"/>
      <c r="FI22" s="17"/>
      <c r="FJ22" s="17"/>
      <c r="FK22" s="17">
        <v>2.1</v>
      </c>
      <c r="FL22" s="17">
        <v>2.1</v>
      </c>
      <c r="FM22" s="17"/>
      <c r="FN22" s="17">
        <v>272.2</v>
      </c>
      <c r="FO22" s="15"/>
      <c r="FP22" s="17">
        <v>2.47377</v>
      </c>
      <c r="FQ22" s="17">
        <v>0.23799999999999999</v>
      </c>
      <c r="FR22" s="17">
        <v>1.675</v>
      </c>
      <c r="FS22" s="17">
        <v>1.7</v>
      </c>
      <c r="FT22" s="17">
        <v>0.34888999999999998</v>
      </c>
      <c r="FU22" s="17">
        <v>0.18592</v>
      </c>
      <c r="FV22" s="17">
        <v>0.6</v>
      </c>
      <c r="FW22" s="17">
        <v>1.1000000000000001</v>
      </c>
      <c r="FX22" s="17">
        <v>8.3215800000000009</v>
      </c>
    </row>
    <row r="23" spans="1:180" ht="24" customHeight="1" x14ac:dyDescent="0.3">
      <c r="A23" s="16" t="s">
        <v>81</v>
      </c>
      <c r="B23" s="16" t="s">
        <v>840</v>
      </c>
      <c r="C23" s="17">
        <v>15.4</v>
      </c>
      <c r="D23" s="17">
        <v>9.6</v>
      </c>
      <c r="E23" s="17">
        <v>19.8</v>
      </c>
      <c r="F23" s="17">
        <v>0</v>
      </c>
      <c r="G23" s="17">
        <v>0</v>
      </c>
      <c r="H23" s="17">
        <v>-6.2</v>
      </c>
      <c r="I23" s="17">
        <v>-12.7</v>
      </c>
      <c r="J23" s="17"/>
      <c r="K23" s="17"/>
      <c r="L23" s="17">
        <v>-17.8</v>
      </c>
      <c r="M23" s="17">
        <v>6.7</v>
      </c>
      <c r="N23" s="17"/>
      <c r="O23" s="17">
        <v>17.7</v>
      </c>
      <c r="P23" s="17">
        <v>31</v>
      </c>
      <c r="Q23" s="17">
        <v>6.3</v>
      </c>
      <c r="R23" s="17">
        <v>84.5</v>
      </c>
      <c r="S23" s="17">
        <v>-0.1</v>
      </c>
      <c r="T23" s="17"/>
      <c r="U23" s="17"/>
      <c r="V23" s="17"/>
      <c r="W23" s="17">
        <v>-6.2</v>
      </c>
      <c r="X23" s="17">
        <v>1.3</v>
      </c>
      <c r="Y23" s="17">
        <v>0.8</v>
      </c>
      <c r="Z23" s="17">
        <v>0</v>
      </c>
      <c r="AA23" s="17">
        <v>-3.4</v>
      </c>
      <c r="AB23" s="17"/>
      <c r="AC23" s="17">
        <v>14.9</v>
      </c>
      <c r="AD23" s="17"/>
      <c r="AE23" s="17"/>
      <c r="AF23" s="17"/>
      <c r="AG23" s="17"/>
      <c r="AH23" s="17">
        <v>10.9</v>
      </c>
      <c r="AI23" s="17">
        <v>11.3</v>
      </c>
      <c r="AJ23" s="17"/>
      <c r="AK23" s="17">
        <v>0</v>
      </c>
      <c r="AL23" s="17"/>
      <c r="AM23" s="17">
        <v>-0.7</v>
      </c>
      <c r="AN23" s="17">
        <v>-7</v>
      </c>
      <c r="AO23" s="17">
        <v>7.1</v>
      </c>
      <c r="AP23" s="17">
        <v>11.7</v>
      </c>
      <c r="AQ23" s="17">
        <v>4.2</v>
      </c>
      <c r="AR23" s="17">
        <v>-0.7</v>
      </c>
      <c r="AS23" s="17">
        <v>2.6</v>
      </c>
      <c r="AT23" s="17">
        <v>0.3</v>
      </c>
      <c r="AU23" s="17">
        <v>34.299999999999997</v>
      </c>
      <c r="AV23" s="17">
        <v>-13.4</v>
      </c>
      <c r="AW23" s="17">
        <v>-31</v>
      </c>
      <c r="AX23" s="17">
        <v>2.1</v>
      </c>
      <c r="AY23" s="17">
        <v>-0.6</v>
      </c>
      <c r="AZ23" s="17">
        <v>3.5</v>
      </c>
      <c r="BA23" s="17">
        <v>1.1000000000000001</v>
      </c>
      <c r="BB23" s="17">
        <v>0</v>
      </c>
      <c r="BC23" s="17">
        <v>0.6</v>
      </c>
      <c r="BD23" s="17"/>
      <c r="BE23" s="17"/>
      <c r="BF23" s="17">
        <v>-2.4</v>
      </c>
      <c r="BG23" s="17">
        <v>0</v>
      </c>
      <c r="BH23" s="17"/>
      <c r="BI23" s="17">
        <v>0</v>
      </c>
      <c r="BJ23" s="17"/>
      <c r="BK23" s="17"/>
      <c r="BL23" s="17"/>
      <c r="BM23" s="17">
        <v>5.2</v>
      </c>
      <c r="BN23" s="17">
        <v>-33.700000000000003</v>
      </c>
      <c r="BO23" s="17">
        <v>-34.9</v>
      </c>
      <c r="BP23" s="17">
        <v>9.1999999999999993</v>
      </c>
      <c r="BQ23" s="17">
        <v>24.4</v>
      </c>
      <c r="BR23" s="17"/>
      <c r="BS23" s="17"/>
      <c r="BT23" s="17"/>
      <c r="BU23" s="17"/>
      <c r="BV23" s="17"/>
      <c r="BW23" s="17"/>
      <c r="BX23" s="17"/>
      <c r="BY23" s="17"/>
      <c r="BZ23" s="17">
        <v>-0.6</v>
      </c>
      <c r="CA23" s="17">
        <v>28.7</v>
      </c>
      <c r="CB23" s="17">
        <v>20.7</v>
      </c>
      <c r="CC23" s="17">
        <v>-0.2</v>
      </c>
      <c r="CD23" s="17">
        <v>1.6</v>
      </c>
      <c r="CE23" s="17">
        <v>0.1</v>
      </c>
      <c r="CF23" s="17"/>
      <c r="CG23" s="17"/>
      <c r="CH23" s="17"/>
      <c r="CI23" s="17">
        <v>15.8</v>
      </c>
      <c r="CJ23" s="17">
        <v>12.3</v>
      </c>
      <c r="CK23" s="17">
        <v>0.5</v>
      </c>
      <c r="CL23" s="17">
        <v>0</v>
      </c>
      <c r="CM23" s="17"/>
      <c r="CN23" s="17"/>
      <c r="CO23" s="17"/>
      <c r="CP23" s="17"/>
      <c r="CQ23" s="17">
        <v>10.199999999999999</v>
      </c>
      <c r="CR23" s="17">
        <v>2.4</v>
      </c>
      <c r="CS23" s="17">
        <v>-0.9</v>
      </c>
      <c r="CT23" s="17">
        <v>0.9</v>
      </c>
      <c r="CU23" s="17">
        <v>1.3</v>
      </c>
      <c r="CV23" s="17"/>
      <c r="CW23" s="17">
        <v>-4.5999999999999996</v>
      </c>
      <c r="CX23" s="17">
        <v>0</v>
      </c>
      <c r="CY23" s="17">
        <v>0</v>
      </c>
      <c r="CZ23" s="17"/>
      <c r="DA23" s="17">
        <v>0</v>
      </c>
      <c r="DB23" s="17">
        <v>0</v>
      </c>
      <c r="DC23" s="17">
        <v>-0.9</v>
      </c>
      <c r="DD23" s="17">
        <v>-0.1</v>
      </c>
      <c r="DE23" s="17"/>
      <c r="DF23" s="17"/>
      <c r="DG23" s="17">
        <v>0.2</v>
      </c>
      <c r="DH23" s="17">
        <v>1.1000000000000001</v>
      </c>
      <c r="DI23" s="17">
        <v>0.2</v>
      </c>
      <c r="DJ23" s="17">
        <v>-1</v>
      </c>
      <c r="DK23" s="17">
        <v>0.3</v>
      </c>
      <c r="DL23" s="17">
        <v>0.5</v>
      </c>
      <c r="DM23" s="17"/>
      <c r="DN23" s="17">
        <v>0</v>
      </c>
      <c r="DO23" s="17"/>
      <c r="DP23" s="17">
        <v>-0.8</v>
      </c>
      <c r="DQ23" s="17">
        <v>11.7</v>
      </c>
      <c r="DR23" s="17">
        <v>0.3</v>
      </c>
      <c r="DS23" s="17">
        <v>-0.2</v>
      </c>
      <c r="DT23" s="17">
        <v>0.6</v>
      </c>
      <c r="DU23" s="17">
        <v>0.2</v>
      </c>
      <c r="DV23" s="17"/>
      <c r="DW23" s="17"/>
      <c r="DX23" s="17">
        <v>-4.4000000000000004</v>
      </c>
      <c r="DY23" s="17">
        <v>0.3</v>
      </c>
      <c r="DZ23" s="17">
        <v>1.1000000000000001</v>
      </c>
      <c r="EA23" s="17">
        <v>1.2</v>
      </c>
      <c r="EB23" s="17">
        <v>0.8</v>
      </c>
      <c r="EC23" s="17">
        <v>3.7</v>
      </c>
      <c r="ED23" s="17">
        <v>-0.1</v>
      </c>
      <c r="EE23" s="17">
        <v>-0.4</v>
      </c>
      <c r="EF23" s="17">
        <v>-5.9</v>
      </c>
      <c r="EG23" s="17">
        <v>0.2</v>
      </c>
      <c r="EH23" s="17">
        <v>-0.4</v>
      </c>
      <c r="EI23" s="17"/>
      <c r="EJ23" s="17">
        <v>1.9</v>
      </c>
      <c r="EK23" s="17">
        <v>-0.1</v>
      </c>
      <c r="EL23" s="17">
        <v>1.4</v>
      </c>
      <c r="EM23" s="17">
        <v>0.2</v>
      </c>
      <c r="EN23" s="17">
        <v>0.2</v>
      </c>
      <c r="EO23" s="17">
        <v>0.2</v>
      </c>
      <c r="EP23" s="17">
        <v>0</v>
      </c>
      <c r="EQ23" s="17">
        <v>1.1000000000000001</v>
      </c>
      <c r="ER23" s="17">
        <v>1.3</v>
      </c>
      <c r="ES23" s="17">
        <v>2.1</v>
      </c>
      <c r="ET23" s="17">
        <v>-0.2</v>
      </c>
      <c r="EU23" s="17">
        <v>2.2999999999999998</v>
      </c>
      <c r="EV23" s="17">
        <v>-0.3</v>
      </c>
      <c r="EW23" s="17">
        <v>-1.2</v>
      </c>
      <c r="EX23" s="17">
        <v>1.8</v>
      </c>
      <c r="EY23" s="17">
        <v>0.7</v>
      </c>
      <c r="EZ23" s="17">
        <v>0.6</v>
      </c>
      <c r="FA23" s="17">
        <v>0.5</v>
      </c>
      <c r="FB23" s="17">
        <v>1.2</v>
      </c>
      <c r="FC23" s="17">
        <v>0.4</v>
      </c>
      <c r="FD23" s="17">
        <v>1.8</v>
      </c>
      <c r="FE23" s="17">
        <v>1.6</v>
      </c>
      <c r="FF23" s="17">
        <v>1.6</v>
      </c>
      <c r="FG23" s="17"/>
      <c r="FH23" s="17"/>
      <c r="FI23" s="17"/>
      <c r="FJ23" s="17"/>
      <c r="FK23" s="17">
        <v>2.5</v>
      </c>
      <c r="FL23" s="17">
        <v>2</v>
      </c>
      <c r="FM23" s="17"/>
      <c r="FN23" s="17">
        <v>285.7</v>
      </c>
      <c r="FO23" s="15"/>
      <c r="FP23" s="17">
        <v>2.4693999999999998</v>
      </c>
      <c r="FQ23" s="17">
        <v>0.70799999999999996</v>
      </c>
      <c r="FR23" s="17">
        <v>2.15</v>
      </c>
      <c r="FS23" s="17">
        <v>1.7</v>
      </c>
      <c r="FT23" s="17">
        <v>0.35929</v>
      </c>
      <c r="FU23" s="17">
        <v>1.1679999999999999E-2</v>
      </c>
      <c r="FV23" s="17">
        <v>0.6</v>
      </c>
      <c r="FW23" s="17">
        <v>0.9</v>
      </c>
      <c r="FX23" s="17">
        <v>8.8983699999999999</v>
      </c>
    </row>
    <row r="24" spans="1:180" ht="24" customHeight="1" x14ac:dyDescent="0.3">
      <c r="A24" s="16" t="s">
        <v>81</v>
      </c>
      <c r="B24" s="16" t="s">
        <v>841</v>
      </c>
      <c r="C24" s="17">
        <v>11.2</v>
      </c>
      <c r="D24" s="17">
        <v>-1.4</v>
      </c>
      <c r="E24" s="17">
        <v>18.2</v>
      </c>
      <c r="F24" s="17">
        <v>0</v>
      </c>
      <c r="G24" s="17">
        <v>0</v>
      </c>
      <c r="H24" s="17">
        <v>-10.199999999999999</v>
      </c>
      <c r="I24" s="17">
        <v>-23.4</v>
      </c>
      <c r="J24" s="17"/>
      <c r="K24" s="17"/>
      <c r="L24" s="17">
        <v>-19.899999999999999</v>
      </c>
      <c r="M24" s="17">
        <v>6.1</v>
      </c>
      <c r="N24" s="17"/>
      <c r="O24" s="17">
        <v>16.600000000000001</v>
      </c>
      <c r="P24" s="17">
        <v>28.7</v>
      </c>
      <c r="Q24" s="17">
        <v>4.5</v>
      </c>
      <c r="R24" s="17">
        <v>73.7</v>
      </c>
      <c r="S24" s="17">
        <v>-0.1</v>
      </c>
      <c r="T24" s="17"/>
      <c r="U24" s="17"/>
      <c r="V24" s="17"/>
      <c r="W24" s="17">
        <v>-6.8</v>
      </c>
      <c r="X24" s="17">
        <v>0.7</v>
      </c>
      <c r="Y24" s="17">
        <v>-0.1</v>
      </c>
      <c r="Z24" s="17">
        <v>0</v>
      </c>
      <c r="AA24" s="17">
        <v>-3.4</v>
      </c>
      <c r="AB24" s="17"/>
      <c r="AC24" s="17">
        <v>13.2</v>
      </c>
      <c r="AD24" s="17"/>
      <c r="AE24" s="17"/>
      <c r="AF24" s="17"/>
      <c r="AG24" s="17"/>
      <c r="AH24" s="17">
        <v>10.3</v>
      </c>
      <c r="AI24" s="17">
        <v>3.8</v>
      </c>
      <c r="AJ24" s="17"/>
      <c r="AK24" s="17">
        <v>0</v>
      </c>
      <c r="AL24" s="17"/>
      <c r="AM24" s="17">
        <v>-0.9</v>
      </c>
      <c r="AN24" s="17">
        <v>-13.8</v>
      </c>
      <c r="AO24" s="17">
        <v>6.5</v>
      </c>
      <c r="AP24" s="17">
        <v>11.6</v>
      </c>
      <c r="AQ24" s="17">
        <v>3.7</v>
      </c>
      <c r="AR24" s="17">
        <v>-0.7</v>
      </c>
      <c r="AS24" s="17">
        <v>2.6</v>
      </c>
      <c r="AT24" s="17">
        <v>0.3</v>
      </c>
      <c r="AU24" s="17">
        <v>30.2</v>
      </c>
      <c r="AV24" s="17">
        <v>-17.2</v>
      </c>
      <c r="AW24" s="17">
        <v>-34.6</v>
      </c>
      <c r="AX24" s="17">
        <v>2.2999999999999998</v>
      </c>
      <c r="AY24" s="17">
        <v>-1.6</v>
      </c>
      <c r="AZ24" s="17">
        <v>2.6</v>
      </c>
      <c r="BA24" s="17">
        <v>1.1000000000000001</v>
      </c>
      <c r="BB24" s="17">
        <v>0</v>
      </c>
      <c r="BC24" s="17">
        <v>0.7</v>
      </c>
      <c r="BD24" s="17"/>
      <c r="BE24" s="17"/>
      <c r="BF24" s="17">
        <v>-2.8</v>
      </c>
      <c r="BG24" s="17">
        <v>0</v>
      </c>
      <c r="BH24" s="17"/>
      <c r="BI24" s="17">
        <v>-3.5</v>
      </c>
      <c r="BJ24" s="17"/>
      <c r="BK24" s="17"/>
      <c r="BL24" s="17"/>
      <c r="BM24" s="17">
        <v>1.6</v>
      </c>
      <c r="BN24" s="17">
        <v>-36.200000000000003</v>
      </c>
      <c r="BO24" s="17">
        <v>-37.5</v>
      </c>
      <c r="BP24" s="17">
        <v>6.1</v>
      </c>
      <c r="BQ24" s="17">
        <v>19.7</v>
      </c>
      <c r="BR24" s="17"/>
      <c r="BS24" s="17"/>
      <c r="BT24" s="17"/>
      <c r="BU24" s="17"/>
      <c r="BV24" s="17"/>
      <c r="BW24" s="17"/>
      <c r="BX24" s="17"/>
      <c r="BY24" s="17"/>
      <c r="BZ24" s="17">
        <v>-0.6</v>
      </c>
      <c r="CA24" s="17">
        <v>28.3</v>
      </c>
      <c r="CB24" s="17">
        <v>20.3</v>
      </c>
      <c r="CC24" s="17">
        <v>-0.5</v>
      </c>
      <c r="CD24" s="17">
        <v>3.7</v>
      </c>
      <c r="CE24" s="17">
        <v>0.2</v>
      </c>
      <c r="CF24" s="17"/>
      <c r="CG24" s="17"/>
      <c r="CH24" s="17"/>
      <c r="CI24" s="17">
        <v>13.2</v>
      </c>
      <c r="CJ24" s="17">
        <v>10</v>
      </c>
      <c r="CK24" s="17">
        <v>-4.2</v>
      </c>
      <c r="CL24" s="17">
        <v>0</v>
      </c>
      <c r="CM24" s="17"/>
      <c r="CN24" s="17"/>
      <c r="CO24" s="17"/>
      <c r="CP24" s="17"/>
      <c r="CQ24" s="17">
        <v>4.3</v>
      </c>
      <c r="CR24" s="17">
        <v>-1.1000000000000001</v>
      </c>
      <c r="CS24" s="17">
        <v>-0.9</v>
      </c>
      <c r="CT24" s="17">
        <v>0.7</v>
      </c>
      <c r="CU24" s="17">
        <v>1.3</v>
      </c>
      <c r="CV24" s="17"/>
      <c r="CW24" s="17">
        <v>-4.8</v>
      </c>
      <c r="CX24" s="17">
        <v>0</v>
      </c>
      <c r="CY24" s="17">
        <v>-2.6</v>
      </c>
      <c r="CZ24" s="17"/>
      <c r="DA24" s="17">
        <v>0</v>
      </c>
      <c r="DB24" s="17">
        <v>0</v>
      </c>
      <c r="DC24" s="17">
        <v>-1</v>
      </c>
      <c r="DD24" s="17">
        <v>-0.2</v>
      </c>
      <c r="DE24" s="17"/>
      <c r="DF24" s="17"/>
      <c r="DG24" s="17">
        <v>0.2</v>
      </c>
      <c r="DH24" s="17">
        <v>1</v>
      </c>
      <c r="DI24" s="17">
        <v>0.2</v>
      </c>
      <c r="DJ24" s="17">
        <v>-1.1000000000000001</v>
      </c>
      <c r="DK24" s="17">
        <v>0.3</v>
      </c>
      <c r="DL24" s="17">
        <v>0.5</v>
      </c>
      <c r="DM24" s="17"/>
      <c r="DN24" s="17">
        <v>0</v>
      </c>
      <c r="DO24" s="17"/>
      <c r="DP24" s="17">
        <v>-1.5</v>
      </c>
      <c r="DQ24" s="17">
        <v>10</v>
      </c>
      <c r="DR24" s="17">
        <v>0.3</v>
      </c>
      <c r="DS24" s="17">
        <v>-0.2</v>
      </c>
      <c r="DT24" s="17">
        <v>0.6</v>
      </c>
      <c r="DU24" s="17">
        <v>0.2</v>
      </c>
      <c r="DV24" s="17"/>
      <c r="DW24" s="17"/>
      <c r="DX24" s="17">
        <v>-4.4000000000000004</v>
      </c>
      <c r="DY24" s="17">
        <v>0.2</v>
      </c>
      <c r="DZ24" s="17">
        <v>1.2</v>
      </c>
      <c r="EA24" s="17">
        <v>1.2</v>
      </c>
      <c r="EB24" s="17">
        <v>0.4</v>
      </c>
      <c r="EC24" s="17">
        <v>3.7</v>
      </c>
      <c r="ED24" s="17">
        <v>0.1</v>
      </c>
      <c r="EE24" s="17">
        <v>-1</v>
      </c>
      <c r="EF24" s="17">
        <v>-7.1</v>
      </c>
      <c r="EG24" s="17">
        <v>0.2</v>
      </c>
      <c r="EH24" s="17">
        <v>-0.6</v>
      </c>
      <c r="EI24" s="17"/>
      <c r="EJ24" s="17">
        <v>1.9</v>
      </c>
      <c r="EK24" s="17">
        <v>-0.1</v>
      </c>
      <c r="EL24" s="17">
        <v>1.5</v>
      </c>
      <c r="EM24" s="17">
        <v>0.2</v>
      </c>
      <c r="EN24" s="17">
        <v>0.2</v>
      </c>
      <c r="EO24" s="17">
        <v>0.2</v>
      </c>
      <c r="EP24" s="17">
        <v>-2.6</v>
      </c>
      <c r="EQ24" s="17">
        <v>1.1000000000000001</v>
      </c>
      <c r="ER24" s="17">
        <v>0.3</v>
      </c>
      <c r="ES24" s="17">
        <v>2.2000000000000002</v>
      </c>
      <c r="ET24" s="17">
        <v>-0.2</v>
      </c>
      <c r="EU24" s="17">
        <v>-2.7</v>
      </c>
      <c r="EV24" s="17">
        <v>-0.8</v>
      </c>
      <c r="EW24" s="17">
        <v>-4.2</v>
      </c>
      <c r="EX24" s="17">
        <v>1.8</v>
      </c>
      <c r="EY24" s="17">
        <v>0.7</v>
      </c>
      <c r="EZ24" s="17">
        <v>0.6</v>
      </c>
      <c r="FA24" s="17">
        <v>0.5</v>
      </c>
      <c r="FB24" s="17">
        <v>0.3</v>
      </c>
      <c r="FC24" s="17">
        <v>0.4</v>
      </c>
      <c r="FD24" s="17">
        <v>1.8</v>
      </c>
      <c r="FE24" s="17">
        <v>1.5</v>
      </c>
      <c r="FF24" s="17">
        <v>1.5</v>
      </c>
      <c r="FG24" s="17"/>
      <c r="FH24" s="17"/>
      <c r="FI24" s="17"/>
      <c r="FJ24" s="17"/>
      <c r="FK24" s="17">
        <v>2.2999999999999998</v>
      </c>
      <c r="FL24" s="17">
        <v>1.9</v>
      </c>
      <c r="FM24" s="17"/>
      <c r="FN24" s="17">
        <v>142.69999999999999</v>
      </c>
      <c r="FO24" s="15"/>
      <c r="FP24" s="17">
        <v>2.1634799999999998</v>
      </c>
      <c r="FQ24" s="17">
        <v>0.50700000000000001</v>
      </c>
      <c r="FR24" s="17">
        <v>1.93</v>
      </c>
      <c r="FS24" s="17">
        <v>1.7</v>
      </c>
      <c r="FT24" s="17">
        <v>0.34627999999999998</v>
      </c>
      <c r="FU24" s="17">
        <v>1.4499999999999999E-3</v>
      </c>
      <c r="FV24" s="17">
        <v>0.4</v>
      </c>
      <c r="FW24" s="17">
        <v>1</v>
      </c>
      <c r="FX24" s="17">
        <v>8.0482099999999992</v>
      </c>
    </row>
    <row r="25" spans="1:180" ht="24" customHeight="1" x14ac:dyDescent="0.3">
      <c r="A25" s="16" t="s">
        <v>81</v>
      </c>
      <c r="B25" s="16" t="s">
        <v>842</v>
      </c>
      <c r="C25" s="17">
        <v>15.5</v>
      </c>
      <c r="D25" s="17">
        <v>60.2</v>
      </c>
      <c r="E25" s="17">
        <v>29.5</v>
      </c>
      <c r="F25" s="17">
        <v>0</v>
      </c>
      <c r="G25" s="17">
        <v>0</v>
      </c>
      <c r="H25" s="17">
        <v>-3.9</v>
      </c>
      <c r="I25" s="17">
        <v>-17.3</v>
      </c>
      <c r="J25" s="17"/>
      <c r="K25" s="17"/>
      <c r="L25" s="17">
        <v>-13.8</v>
      </c>
      <c r="M25" s="17">
        <v>18.8</v>
      </c>
      <c r="N25" s="17"/>
      <c r="O25" s="17">
        <v>23.4</v>
      </c>
      <c r="P25" s="17">
        <v>30.1</v>
      </c>
      <c r="Q25" s="17">
        <v>5.2</v>
      </c>
      <c r="R25" s="17">
        <v>53.6</v>
      </c>
      <c r="S25" s="17">
        <v>0.1</v>
      </c>
      <c r="T25" s="17"/>
      <c r="U25" s="17"/>
      <c r="V25" s="17"/>
      <c r="W25" s="17">
        <v>-5.7</v>
      </c>
      <c r="X25" s="17">
        <v>1.6</v>
      </c>
      <c r="Y25" s="17">
        <v>0</v>
      </c>
      <c r="Z25" s="17">
        <v>0</v>
      </c>
      <c r="AA25" s="17">
        <v>-3.2</v>
      </c>
      <c r="AB25" s="17"/>
      <c r="AC25" s="17">
        <v>16.600000000000001</v>
      </c>
      <c r="AD25" s="17"/>
      <c r="AE25" s="17"/>
      <c r="AF25" s="17"/>
      <c r="AG25" s="17"/>
      <c r="AH25" s="17">
        <v>12.5</v>
      </c>
      <c r="AI25" s="17">
        <v>16.899999999999999</v>
      </c>
      <c r="AJ25" s="17"/>
      <c r="AK25" s="17">
        <v>0</v>
      </c>
      <c r="AL25" s="17"/>
      <c r="AM25" s="17">
        <v>-0.6</v>
      </c>
      <c r="AN25" s="17">
        <v>-12.1</v>
      </c>
      <c r="AO25" s="17">
        <v>6.5</v>
      </c>
      <c r="AP25" s="17">
        <v>12</v>
      </c>
      <c r="AQ25" s="17">
        <v>3.6</v>
      </c>
      <c r="AR25" s="17">
        <v>-0.9</v>
      </c>
      <c r="AS25" s="17">
        <v>2.6</v>
      </c>
      <c r="AT25" s="17">
        <v>0.4</v>
      </c>
      <c r="AU25" s="17">
        <v>29.9</v>
      </c>
      <c r="AV25" s="17">
        <v>-17.100000000000001</v>
      </c>
      <c r="AW25" s="17">
        <v>-34.700000000000003</v>
      </c>
      <c r="AX25" s="17">
        <v>4.4000000000000004</v>
      </c>
      <c r="AY25" s="17">
        <v>0.9</v>
      </c>
      <c r="AZ25" s="17">
        <v>4.8</v>
      </c>
      <c r="BA25" s="17">
        <v>1.1000000000000001</v>
      </c>
      <c r="BB25" s="17">
        <v>0</v>
      </c>
      <c r="BC25" s="17">
        <v>4.0999999999999996</v>
      </c>
      <c r="BD25" s="17"/>
      <c r="BE25" s="17"/>
      <c r="BF25" s="17">
        <v>-2.5</v>
      </c>
      <c r="BG25" s="17">
        <v>0</v>
      </c>
      <c r="BH25" s="17"/>
      <c r="BI25" s="17">
        <v>-1.1000000000000001</v>
      </c>
      <c r="BJ25" s="17"/>
      <c r="BK25" s="17"/>
      <c r="BL25" s="17"/>
      <c r="BM25" s="17">
        <v>2.9</v>
      </c>
      <c r="BN25" s="17">
        <v>-36.1</v>
      </c>
      <c r="BO25" s="17">
        <v>-37.1</v>
      </c>
      <c r="BP25" s="17">
        <v>7</v>
      </c>
      <c r="BQ25" s="17">
        <v>21.4</v>
      </c>
      <c r="BR25" s="17"/>
      <c r="BS25" s="17"/>
      <c r="BT25" s="17"/>
      <c r="BU25" s="17"/>
      <c r="BV25" s="17"/>
      <c r="BW25" s="17"/>
      <c r="BX25" s="17"/>
      <c r="BY25" s="17"/>
      <c r="BZ25" s="17">
        <v>-0.5</v>
      </c>
      <c r="CA25" s="17">
        <v>29.1</v>
      </c>
      <c r="CB25" s="17">
        <v>20.7</v>
      </c>
      <c r="CC25" s="17">
        <v>-0.5</v>
      </c>
      <c r="CD25" s="17">
        <v>1.2</v>
      </c>
      <c r="CE25" s="17">
        <v>0.3</v>
      </c>
      <c r="CF25" s="17"/>
      <c r="CG25" s="17"/>
      <c r="CH25" s="17"/>
      <c r="CI25" s="17">
        <v>18.600000000000001</v>
      </c>
      <c r="CJ25" s="17">
        <v>15.6</v>
      </c>
      <c r="CK25" s="17">
        <v>4.4000000000000004</v>
      </c>
      <c r="CL25" s="17">
        <v>0</v>
      </c>
      <c r="CM25" s="17"/>
      <c r="CN25" s="17"/>
      <c r="CO25" s="17"/>
      <c r="CP25" s="17"/>
      <c r="CQ25" s="17">
        <v>3.4</v>
      </c>
      <c r="CR25" s="17">
        <v>-1.7</v>
      </c>
      <c r="CS25" s="17">
        <v>-0.9</v>
      </c>
      <c r="CT25" s="17">
        <v>0.7</v>
      </c>
      <c r="CU25" s="17">
        <v>1.4</v>
      </c>
      <c r="CV25" s="17"/>
      <c r="CW25" s="17">
        <v>-5.0999999999999996</v>
      </c>
      <c r="CX25" s="17">
        <v>1.7</v>
      </c>
      <c r="CY25" s="17">
        <v>-4.2</v>
      </c>
      <c r="CZ25" s="17"/>
      <c r="DA25" s="17">
        <v>0.1</v>
      </c>
      <c r="DB25" s="17">
        <v>-0.1</v>
      </c>
      <c r="DC25" s="17">
        <v>-0.9</v>
      </c>
      <c r="DD25" s="17">
        <v>-0.2</v>
      </c>
      <c r="DE25" s="17"/>
      <c r="DF25" s="17"/>
      <c r="DG25" s="17">
        <v>0.1</v>
      </c>
      <c r="DH25" s="17">
        <v>1.2</v>
      </c>
      <c r="DI25" s="17">
        <v>0.2</v>
      </c>
      <c r="DJ25" s="17">
        <v>-0.7</v>
      </c>
      <c r="DK25" s="17">
        <v>0.3</v>
      </c>
      <c r="DL25" s="17">
        <v>0.5</v>
      </c>
      <c r="DM25" s="17"/>
      <c r="DN25" s="17">
        <v>0</v>
      </c>
      <c r="DO25" s="17"/>
      <c r="DP25" s="17">
        <v>-1.2</v>
      </c>
      <c r="DQ25" s="17">
        <v>11</v>
      </c>
      <c r="DR25" s="17">
        <v>0.3</v>
      </c>
      <c r="DS25" s="17">
        <v>0.1</v>
      </c>
      <c r="DT25" s="17">
        <v>0.6</v>
      </c>
      <c r="DU25" s="17">
        <v>0.2</v>
      </c>
      <c r="DV25" s="17"/>
      <c r="DW25" s="17"/>
      <c r="DX25" s="17">
        <v>-4.4000000000000004</v>
      </c>
      <c r="DY25" s="17">
        <v>0.2</v>
      </c>
      <c r="DZ25" s="17">
        <v>1.1000000000000001</v>
      </c>
      <c r="EA25" s="17">
        <v>1.4</v>
      </c>
      <c r="EB25" s="17">
        <v>0</v>
      </c>
      <c r="EC25" s="17">
        <v>3.7</v>
      </c>
      <c r="ED25" s="17">
        <v>0.8</v>
      </c>
      <c r="EE25" s="17">
        <v>-4.5999999999999996</v>
      </c>
      <c r="EF25" s="17">
        <v>-10.3</v>
      </c>
      <c r="EG25" s="17">
        <v>-0.5</v>
      </c>
      <c r="EH25" s="17">
        <v>-0.9</v>
      </c>
      <c r="EI25" s="17"/>
      <c r="EJ25" s="17">
        <v>1.9</v>
      </c>
      <c r="EK25" s="17">
        <v>0</v>
      </c>
      <c r="EL25" s="17">
        <v>1.6</v>
      </c>
      <c r="EM25" s="17">
        <v>0.2</v>
      </c>
      <c r="EN25" s="17">
        <v>0.2</v>
      </c>
      <c r="EO25" s="17">
        <v>0.2</v>
      </c>
      <c r="EP25" s="17">
        <v>-4.5</v>
      </c>
      <c r="EQ25" s="17">
        <v>1.1000000000000001</v>
      </c>
      <c r="ER25" s="17">
        <v>0.3</v>
      </c>
      <c r="ES25" s="17">
        <v>2.1</v>
      </c>
      <c r="ET25" s="17">
        <v>-0.2</v>
      </c>
      <c r="EU25" s="17">
        <v>-1.4</v>
      </c>
      <c r="EV25" s="17">
        <v>-0.6</v>
      </c>
      <c r="EW25" s="17">
        <v>-14.1</v>
      </c>
      <c r="EX25" s="17">
        <v>1.8</v>
      </c>
      <c r="EY25" s="17">
        <v>0.7</v>
      </c>
      <c r="EZ25" s="17">
        <v>0.6</v>
      </c>
      <c r="FA25" s="17">
        <v>0.5</v>
      </c>
      <c r="FB25" s="17">
        <v>0.3</v>
      </c>
      <c r="FC25" s="17">
        <v>0.4</v>
      </c>
      <c r="FD25" s="17">
        <v>2</v>
      </c>
      <c r="FE25" s="17">
        <v>1.6</v>
      </c>
      <c r="FF25" s="17">
        <v>1.8</v>
      </c>
      <c r="FG25" s="17"/>
      <c r="FH25" s="17"/>
      <c r="FI25" s="17"/>
      <c r="FJ25" s="17"/>
      <c r="FK25" s="17">
        <v>2.7</v>
      </c>
      <c r="FL25" s="17">
        <v>2.4</v>
      </c>
      <c r="FM25" s="17"/>
      <c r="FN25" s="17">
        <v>283.3</v>
      </c>
      <c r="FO25" s="15"/>
      <c r="FP25" s="17">
        <v>2.2205300000000001</v>
      </c>
      <c r="FQ25" s="17">
        <v>-0.24299999999999999</v>
      </c>
      <c r="FR25" s="17">
        <v>2.2200000000000002</v>
      </c>
      <c r="FS25" s="17">
        <v>1.9</v>
      </c>
      <c r="FT25" s="17">
        <v>0.34177999999999997</v>
      </c>
      <c r="FU25" s="17">
        <v>3.6800000000000001E-3</v>
      </c>
      <c r="FV25" s="17">
        <v>0.8</v>
      </c>
      <c r="FW25" s="17">
        <v>1</v>
      </c>
      <c r="FX25" s="17">
        <v>8.2429900000000007</v>
      </c>
    </row>
    <row r="26" spans="1:180" ht="24" customHeight="1" x14ac:dyDescent="0.3">
      <c r="A26" s="18" t="s">
        <v>81</v>
      </c>
      <c r="B26" s="18" t="s">
        <v>843</v>
      </c>
      <c r="C26" s="19">
        <v>20.6</v>
      </c>
      <c r="D26" s="19">
        <v>63.9</v>
      </c>
      <c r="E26" s="19">
        <v>30</v>
      </c>
      <c r="F26" s="19">
        <v>0</v>
      </c>
      <c r="G26" s="19">
        <v>0</v>
      </c>
      <c r="H26" s="19">
        <v>-3.6</v>
      </c>
      <c r="I26" s="19">
        <v>-6.1</v>
      </c>
      <c r="J26" s="19"/>
      <c r="K26" s="19"/>
      <c r="L26" s="19">
        <v>-9.5</v>
      </c>
      <c r="M26" s="19">
        <v>22.7</v>
      </c>
      <c r="N26" s="19"/>
      <c r="O26" s="19">
        <v>29.1</v>
      </c>
      <c r="P26" s="19">
        <v>31.4</v>
      </c>
      <c r="Q26" s="19">
        <v>7</v>
      </c>
      <c r="R26" s="19">
        <v>47.5</v>
      </c>
      <c r="S26" s="19">
        <v>0.1</v>
      </c>
      <c r="T26" s="19"/>
      <c r="U26" s="19"/>
      <c r="V26" s="19"/>
      <c r="W26" s="19">
        <v>-4.7</v>
      </c>
      <c r="X26" s="19">
        <v>1.5</v>
      </c>
      <c r="Y26" s="19">
        <v>-0.5</v>
      </c>
      <c r="Z26" s="19">
        <v>0</v>
      </c>
      <c r="AA26" s="19">
        <v>-3.2</v>
      </c>
      <c r="AB26" s="19"/>
      <c r="AC26" s="19">
        <v>16.100000000000001</v>
      </c>
      <c r="AD26" s="19"/>
      <c r="AE26" s="19"/>
      <c r="AF26" s="19"/>
      <c r="AG26" s="19"/>
      <c r="AH26" s="19">
        <v>15.2</v>
      </c>
      <c r="AI26" s="19">
        <v>18.600000000000001</v>
      </c>
      <c r="AJ26" s="19"/>
      <c r="AK26" s="19">
        <v>-3.9</v>
      </c>
      <c r="AL26" s="19"/>
      <c r="AM26" s="19">
        <v>-1.6</v>
      </c>
      <c r="AN26" s="19">
        <v>-11.2</v>
      </c>
      <c r="AO26" s="19">
        <v>7.1</v>
      </c>
      <c r="AP26" s="19">
        <v>12.4</v>
      </c>
      <c r="AQ26" s="19">
        <v>4</v>
      </c>
      <c r="AR26" s="19">
        <v>-0.7</v>
      </c>
      <c r="AS26" s="19">
        <v>2.6</v>
      </c>
      <c r="AT26" s="19">
        <v>0.6</v>
      </c>
      <c r="AU26" s="19">
        <v>33.4</v>
      </c>
      <c r="AV26" s="19">
        <v>-14.4</v>
      </c>
      <c r="AW26" s="19">
        <v>-32.299999999999997</v>
      </c>
      <c r="AX26" s="19">
        <v>4.5999999999999996</v>
      </c>
      <c r="AY26" s="19">
        <v>1.2</v>
      </c>
      <c r="AZ26" s="19">
        <v>4.7</v>
      </c>
      <c r="BA26" s="19">
        <v>1.1000000000000001</v>
      </c>
      <c r="BB26" s="19">
        <v>0</v>
      </c>
      <c r="BC26" s="19">
        <v>3.7</v>
      </c>
      <c r="BD26" s="19"/>
      <c r="BE26" s="19"/>
      <c r="BF26" s="19">
        <v>-0.4</v>
      </c>
      <c r="BG26" s="19">
        <v>0</v>
      </c>
      <c r="BH26" s="19"/>
      <c r="BI26" s="19">
        <v>-2.5</v>
      </c>
      <c r="BJ26" s="19"/>
      <c r="BK26" s="19"/>
      <c r="BL26" s="19"/>
      <c r="BM26" s="19">
        <v>5.3</v>
      </c>
      <c r="BN26" s="19">
        <v>-33.700000000000003</v>
      </c>
      <c r="BO26" s="19">
        <v>-34.799999999999997</v>
      </c>
      <c r="BP26" s="19">
        <v>9.5</v>
      </c>
      <c r="BQ26" s="19">
        <v>23.7</v>
      </c>
      <c r="BR26" s="19"/>
      <c r="BS26" s="19"/>
      <c r="BT26" s="19"/>
      <c r="BU26" s="19"/>
      <c r="BV26" s="19"/>
      <c r="BW26" s="19"/>
      <c r="BX26" s="19"/>
      <c r="BY26" s="19"/>
      <c r="BZ26" s="19">
        <v>-0.5</v>
      </c>
      <c r="CA26" s="19">
        <v>30.9</v>
      </c>
      <c r="CB26" s="19">
        <v>20.8</v>
      </c>
      <c r="CC26" s="19">
        <v>-0.4</v>
      </c>
      <c r="CD26" s="19">
        <v>3.4</v>
      </c>
      <c r="CE26" s="19">
        <v>0.1</v>
      </c>
      <c r="CF26" s="19"/>
      <c r="CG26" s="19"/>
      <c r="CH26" s="19"/>
      <c r="CI26" s="19">
        <v>25</v>
      </c>
      <c r="CJ26" s="19">
        <v>22.2</v>
      </c>
      <c r="CK26" s="19">
        <v>14.3</v>
      </c>
      <c r="CL26" s="19">
        <v>0</v>
      </c>
      <c r="CM26" s="19"/>
      <c r="CN26" s="19"/>
      <c r="CO26" s="19"/>
      <c r="CP26" s="19"/>
      <c r="CQ26" s="19">
        <v>5</v>
      </c>
      <c r="CR26" s="19">
        <v>-0.8</v>
      </c>
      <c r="CS26" s="19">
        <v>-1.2</v>
      </c>
      <c r="CT26" s="19">
        <v>0.8</v>
      </c>
      <c r="CU26" s="19">
        <v>0.7</v>
      </c>
      <c r="CV26" s="19"/>
      <c r="CW26" s="19">
        <v>-5.2</v>
      </c>
      <c r="CX26" s="19">
        <v>1.3</v>
      </c>
      <c r="CY26" s="19">
        <v>-4.2</v>
      </c>
      <c r="CZ26" s="19"/>
      <c r="DA26" s="19">
        <v>0</v>
      </c>
      <c r="DB26" s="19">
        <v>-0.1</v>
      </c>
      <c r="DC26" s="19">
        <v>-0.9</v>
      </c>
      <c r="DD26" s="19">
        <v>0</v>
      </c>
      <c r="DE26" s="19"/>
      <c r="DF26" s="19"/>
      <c r="DG26" s="19">
        <v>0.1</v>
      </c>
      <c r="DH26" s="19">
        <v>1.6</v>
      </c>
      <c r="DI26" s="19">
        <v>0.2</v>
      </c>
      <c r="DJ26" s="19">
        <v>-0.6</v>
      </c>
      <c r="DK26" s="19">
        <v>0.3</v>
      </c>
      <c r="DL26" s="19">
        <v>0.6</v>
      </c>
      <c r="DM26" s="19"/>
      <c r="DN26" s="19">
        <v>0.1</v>
      </c>
      <c r="DO26" s="19"/>
      <c r="DP26" s="19">
        <v>-1.4</v>
      </c>
      <c r="DQ26" s="19">
        <v>10.3</v>
      </c>
      <c r="DR26" s="19">
        <v>0.2</v>
      </c>
      <c r="DS26" s="19">
        <v>0.1</v>
      </c>
      <c r="DT26" s="19">
        <v>0.6</v>
      </c>
      <c r="DU26" s="19">
        <v>0.2</v>
      </c>
      <c r="DV26" s="19"/>
      <c r="DW26" s="19"/>
      <c r="DX26" s="19">
        <v>-4.5</v>
      </c>
      <c r="DY26" s="19">
        <v>0.2</v>
      </c>
      <c r="DZ26" s="19">
        <v>1.2</v>
      </c>
      <c r="EA26" s="19">
        <v>1.5</v>
      </c>
      <c r="EB26" s="19">
        <v>0</v>
      </c>
      <c r="EC26" s="19">
        <v>3.7</v>
      </c>
      <c r="ED26" s="19">
        <v>1.9</v>
      </c>
      <c r="EE26" s="19">
        <v>-3.6</v>
      </c>
      <c r="EF26" s="19">
        <v>-4.5</v>
      </c>
      <c r="EG26" s="19">
        <v>-0.4</v>
      </c>
      <c r="EH26" s="19">
        <v>-0.4</v>
      </c>
      <c r="EI26" s="19"/>
      <c r="EJ26" s="19">
        <v>1.9</v>
      </c>
      <c r="EK26" s="19">
        <v>-0.1</v>
      </c>
      <c r="EL26" s="19">
        <v>1.6</v>
      </c>
      <c r="EM26" s="19">
        <v>0.2</v>
      </c>
      <c r="EN26" s="19">
        <v>0.2</v>
      </c>
      <c r="EO26" s="19">
        <v>0.2</v>
      </c>
      <c r="EP26" s="19">
        <v>-4.8</v>
      </c>
      <c r="EQ26" s="19">
        <v>1.1000000000000001</v>
      </c>
      <c r="ER26" s="19">
        <v>0.3</v>
      </c>
      <c r="ES26" s="19">
        <v>-1.9</v>
      </c>
      <c r="ET26" s="19">
        <v>-0.2</v>
      </c>
      <c r="EU26" s="19">
        <v>-2.2000000000000002</v>
      </c>
      <c r="EV26" s="19">
        <v>-1.2</v>
      </c>
      <c r="EW26" s="19">
        <v>-14.3</v>
      </c>
      <c r="EX26" s="19">
        <v>1.8</v>
      </c>
      <c r="EY26" s="19">
        <v>0.7</v>
      </c>
      <c r="EZ26" s="19">
        <v>0.6</v>
      </c>
      <c r="FA26" s="19">
        <v>0.5</v>
      </c>
      <c r="FB26" s="19">
        <v>0.3</v>
      </c>
      <c r="FC26" s="19">
        <v>0.4</v>
      </c>
      <c r="FD26" s="19">
        <v>2</v>
      </c>
      <c r="FE26" s="19">
        <v>1.7</v>
      </c>
      <c r="FF26" s="19">
        <v>1.4</v>
      </c>
      <c r="FG26" s="19"/>
      <c r="FH26" s="19"/>
      <c r="FI26" s="19"/>
      <c r="FJ26" s="19"/>
      <c r="FK26" s="19">
        <v>2.9</v>
      </c>
      <c r="FL26" s="19">
        <v>2</v>
      </c>
      <c r="FM26" s="19"/>
      <c r="FN26" s="19">
        <v>368.2</v>
      </c>
      <c r="FO26" s="15"/>
      <c r="FP26" s="19">
        <v>2.2597200000000002</v>
      </c>
      <c r="FQ26" s="19">
        <v>-0.374</v>
      </c>
      <c r="FR26" s="19">
        <v>2.58</v>
      </c>
      <c r="FS26" s="19">
        <v>1.8</v>
      </c>
      <c r="FT26" s="19">
        <v>0.32496999999999998</v>
      </c>
      <c r="FU26" s="19">
        <v>5.3200000000000001E-3</v>
      </c>
      <c r="FV26" s="19">
        <v>0.6</v>
      </c>
      <c r="FW26" s="19">
        <v>1</v>
      </c>
      <c r="FX26" s="19">
        <v>8.1960099999999994</v>
      </c>
    </row>
    <row r="27" spans="1:180" ht="24" customHeight="1" x14ac:dyDescent="0.3">
      <c r="A27" s="13" t="s">
        <v>81</v>
      </c>
      <c r="B27" s="13" t="s">
        <v>844</v>
      </c>
      <c r="C27" s="14">
        <v>17.399999999999999</v>
      </c>
      <c r="D27" s="14">
        <v>73.7</v>
      </c>
      <c r="E27" s="14">
        <v>31.6</v>
      </c>
      <c r="F27" s="14">
        <v>1.3</v>
      </c>
      <c r="G27" s="14">
        <v>1.2</v>
      </c>
      <c r="H27" s="14">
        <v>-2.2999999999999998</v>
      </c>
      <c r="I27" s="14">
        <v>-9.1999999999999993</v>
      </c>
      <c r="J27" s="14"/>
      <c r="K27" s="14"/>
      <c r="L27" s="14">
        <v>-2.2000000000000002</v>
      </c>
      <c r="M27" s="14">
        <v>27.2</v>
      </c>
      <c r="N27" s="14"/>
      <c r="O27" s="14">
        <v>36.5</v>
      </c>
      <c r="P27" s="14">
        <v>34.6</v>
      </c>
      <c r="Q27" s="14">
        <v>8.6999999999999993</v>
      </c>
      <c r="R27" s="14">
        <v>51.4</v>
      </c>
      <c r="S27" s="14">
        <v>0</v>
      </c>
      <c r="T27" s="14"/>
      <c r="U27" s="14"/>
      <c r="V27" s="14"/>
      <c r="W27" s="14">
        <v>-0.9</v>
      </c>
      <c r="X27" s="14">
        <v>1.2</v>
      </c>
      <c r="Y27" s="14">
        <v>0.4</v>
      </c>
      <c r="Z27" s="14">
        <v>0</v>
      </c>
      <c r="AA27" s="14">
        <v>-3.2</v>
      </c>
      <c r="AB27" s="14"/>
      <c r="AC27" s="14">
        <v>18.399999999999999</v>
      </c>
      <c r="AD27" s="14"/>
      <c r="AE27" s="14"/>
      <c r="AF27" s="14"/>
      <c r="AG27" s="14"/>
      <c r="AH27" s="14">
        <v>14.5</v>
      </c>
      <c r="AI27" s="14">
        <v>23.6</v>
      </c>
      <c r="AJ27" s="14"/>
      <c r="AK27" s="14">
        <v>3.4</v>
      </c>
      <c r="AL27" s="14"/>
      <c r="AM27" s="14">
        <v>-1.3</v>
      </c>
      <c r="AN27" s="14">
        <v>-7.4</v>
      </c>
      <c r="AO27" s="14">
        <v>7.8</v>
      </c>
      <c r="AP27" s="14">
        <v>12</v>
      </c>
      <c r="AQ27" s="14">
        <v>3.9</v>
      </c>
      <c r="AR27" s="14">
        <v>-0.8</v>
      </c>
      <c r="AS27" s="14">
        <v>2.6</v>
      </c>
      <c r="AT27" s="14">
        <v>0.3</v>
      </c>
      <c r="AU27" s="14">
        <v>36.799999999999997</v>
      </c>
      <c r="AV27" s="14">
        <v>-10.9</v>
      </c>
      <c r="AW27" s="14">
        <v>-28.6</v>
      </c>
      <c r="AX27" s="14">
        <v>5.6</v>
      </c>
      <c r="AY27" s="14">
        <v>1.4</v>
      </c>
      <c r="AZ27" s="14">
        <v>4.4000000000000004</v>
      </c>
      <c r="BA27" s="14">
        <v>1</v>
      </c>
      <c r="BB27" s="14">
        <v>0</v>
      </c>
      <c r="BC27" s="14">
        <v>2</v>
      </c>
      <c r="BD27" s="14"/>
      <c r="BE27" s="14"/>
      <c r="BF27" s="14">
        <v>-0.4</v>
      </c>
      <c r="BG27" s="14">
        <v>0</v>
      </c>
      <c r="BH27" s="14"/>
      <c r="BI27" s="14">
        <v>-2.2999999999999998</v>
      </c>
      <c r="BJ27" s="14"/>
      <c r="BK27" s="14"/>
      <c r="BL27" s="14"/>
      <c r="BM27" s="14">
        <v>8.6</v>
      </c>
      <c r="BN27" s="14">
        <v>-30.4</v>
      </c>
      <c r="BO27" s="14">
        <v>-31.8</v>
      </c>
      <c r="BP27" s="14">
        <v>13</v>
      </c>
      <c r="BQ27" s="14">
        <v>28</v>
      </c>
      <c r="BR27" s="14"/>
      <c r="BS27" s="14"/>
      <c r="BT27" s="14"/>
      <c r="BU27" s="14"/>
      <c r="BV27" s="14"/>
      <c r="BW27" s="14"/>
      <c r="BX27" s="14"/>
      <c r="BY27" s="14"/>
      <c r="BZ27" s="14">
        <v>-0.4</v>
      </c>
      <c r="CA27" s="14">
        <v>58.7</v>
      </c>
      <c r="CB27" s="14">
        <v>30.9</v>
      </c>
      <c r="CC27" s="14">
        <v>10.1</v>
      </c>
      <c r="CD27" s="14">
        <v>7.1</v>
      </c>
      <c r="CE27" s="14">
        <v>8</v>
      </c>
      <c r="CF27" s="14"/>
      <c r="CG27" s="14"/>
      <c r="CH27" s="14"/>
      <c r="CI27" s="14">
        <v>27.4</v>
      </c>
      <c r="CJ27" s="14">
        <v>24.3</v>
      </c>
      <c r="CK27" s="14">
        <v>17.3</v>
      </c>
      <c r="CL27" s="14">
        <v>0</v>
      </c>
      <c r="CM27" s="14"/>
      <c r="CN27" s="14"/>
      <c r="CO27" s="14"/>
      <c r="CP27" s="14"/>
      <c r="CQ27" s="14">
        <v>6.3</v>
      </c>
      <c r="CR27" s="14">
        <v>0</v>
      </c>
      <c r="CS27" s="14">
        <v>-1</v>
      </c>
      <c r="CT27" s="14">
        <v>0.9</v>
      </c>
      <c r="CU27" s="14">
        <v>0.8</v>
      </c>
      <c r="CV27" s="14"/>
      <c r="CW27" s="14">
        <v>-5.2</v>
      </c>
      <c r="CX27" s="14">
        <v>1.6</v>
      </c>
      <c r="CY27" s="14">
        <v>-4.0999999999999996</v>
      </c>
      <c r="CZ27" s="14"/>
      <c r="DA27" s="14">
        <v>0.1</v>
      </c>
      <c r="DB27" s="14">
        <v>0</v>
      </c>
      <c r="DC27" s="14">
        <v>-0.9</v>
      </c>
      <c r="DD27" s="14">
        <v>0.2</v>
      </c>
      <c r="DE27" s="14"/>
      <c r="DF27" s="14"/>
      <c r="DG27" s="14">
        <v>0.1</v>
      </c>
      <c r="DH27" s="14">
        <v>1.6</v>
      </c>
      <c r="DI27" s="14">
        <v>0.2</v>
      </c>
      <c r="DJ27" s="14">
        <v>-0.6</v>
      </c>
      <c r="DK27" s="14">
        <v>0.3</v>
      </c>
      <c r="DL27" s="14">
        <v>0.5</v>
      </c>
      <c r="DM27" s="14"/>
      <c r="DN27" s="14">
        <v>-0.1</v>
      </c>
      <c r="DO27" s="14"/>
      <c r="DP27" s="14">
        <v>-1.1000000000000001</v>
      </c>
      <c r="DQ27" s="14">
        <v>11.7</v>
      </c>
      <c r="DR27" s="14">
        <v>0.1</v>
      </c>
      <c r="DS27" s="14">
        <v>0.2</v>
      </c>
      <c r="DT27" s="14">
        <v>0.4</v>
      </c>
      <c r="DU27" s="14">
        <v>0.2</v>
      </c>
      <c r="DV27" s="14"/>
      <c r="DW27" s="14"/>
      <c r="DX27" s="14">
        <v>-4.5</v>
      </c>
      <c r="DY27" s="14">
        <v>0.4</v>
      </c>
      <c r="DZ27" s="14">
        <v>1.1000000000000001</v>
      </c>
      <c r="EA27" s="14">
        <v>1.3</v>
      </c>
      <c r="EB27" s="14">
        <v>0</v>
      </c>
      <c r="EC27" s="14">
        <v>3.7</v>
      </c>
      <c r="ED27" s="14">
        <v>2.1</v>
      </c>
      <c r="EE27" s="14">
        <v>-3.8</v>
      </c>
      <c r="EF27" s="14">
        <v>-4.9000000000000004</v>
      </c>
      <c r="EG27" s="14">
        <v>-0.5</v>
      </c>
      <c r="EH27" s="14">
        <v>-0.5</v>
      </c>
      <c r="EI27" s="14"/>
      <c r="EJ27" s="14">
        <v>1.9</v>
      </c>
      <c r="EK27" s="14">
        <v>-0.1</v>
      </c>
      <c r="EL27" s="14">
        <v>1.6</v>
      </c>
      <c r="EM27" s="14">
        <v>0.2</v>
      </c>
      <c r="EN27" s="14">
        <v>0.2</v>
      </c>
      <c r="EO27" s="14">
        <v>0.2</v>
      </c>
      <c r="EP27" s="14">
        <v>-4.8</v>
      </c>
      <c r="EQ27" s="14">
        <v>1</v>
      </c>
      <c r="ER27" s="14">
        <v>0.3</v>
      </c>
      <c r="ES27" s="14">
        <v>-2.5</v>
      </c>
      <c r="ET27" s="14">
        <v>-0.2</v>
      </c>
      <c r="EU27" s="14">
        <v>-2.7</v>
      </c>
      <c r="EV27" s="14">
        <v>-1.4</v>
      </c>
      <c r="EW27" s="14">
        <v>-11.4</v>
      </c>
      <c r="EX27" s="14">
        <v>1.2</v>
      </c>
      <c r="EY27" s="14">
        <v>0.3</v>
      </c>
      <c r="EZ27" s="14">
        <v>0.6</v>
      </c>
      <c r="FA27" s="14">
        <v>0.5</v>
      </c>
      <c r="FB27" s="14">
        <v>0.2</v>
      </c>
      <c r="FC27" s="14">
        <v>0.4</v>
      </c>
      <c r="FD27" s="14">
        <v>2</v>
      </c>
      <c r="FE27" s="14">
        <v>1.7</v>
      </c>
      <c r="FF27" s="14">
        <v>1.5</v>
      </c>
      <c r="FG27" s="14"/>
      <c r="FH27" s="14"/>
      <c r="FI27" s="14"/>
      <c r="FJ27" s="14"/>
      <c r="FK27" s="14">
        <v>3.1</v>
      </c>
      <c r="FL27" s="14">
        <v>1.9</v>
      </c>
      <c r="FM27" s="14"/>
      <c r="FN27" s="14">
        <v>526.5</v>
      </c>
      <c r="FO27" s="15"/>
      <c r="FP27" s="14">
        <v>2.5396899999999998</v>
      </c>
      <c r="FQ27" s="14">
        <v>0.49199999999999999</v>
      </c>
      <c r="FR27" s="14">
        <v>2.0499999999999998</v>
      </c>
      <c r="FS27" s="14">
        <v>1.8</v>
      </c>
      <c r="FT27" s="14">
        <v>0.30358000000000002</v>
      </c>
      <c r="FU27" s="14">
        <v>1.184E-2</v>
      </c>
      <c r="FV27" s="14">
        <v>0.9</v>
      </c>
      <c r="FW27" s="14">
        <v>1</v>
      </c>
      <c r="FX27" s="14">
        <v>9.0971100000000007</v>
      </c>
    </row>
    <row r="28" spans="1:180" ht="24" customHeight="1" x14ac:dyDescent="0.3">
      <c r="A28" s="16" t="s">
        <v>81</v>
      </c>
      <c r="B28" s="16" t="s">
        <v>845</v>
      </c>
      <c r="C28" s="17">
        <v>19.100000000000001</v>
      </c>
      <c r="D28" s="17">
        <v>109.7</v>
      </c>
      <c r="E28" s="17">
        <v>37.200000000000003</v>
      </c>
      <c r="F28" s="17">
        <v>1.4</v>
      </c>
      <c r="G28" s="17">
        <v>1.3</v>
      </c>
      <c r="H28" s="17">
        <v>-7.4</v>
      </c>
      <c r="I28" s="17">
        <v>-16.399999999999999</v>
      </c>
      <c r="J28" s="17"/>
      <c r="K28" s="17"/>
      <c r="L28" s="17">
        <v>-5.5</v>
      </c>
      <c r="M28" s="17">
        <v>25.2</v>
      </c>
      <c r="N28" s="17"/>
      <c r="O28" s="17">
        <v>34.5</v>
      </c>
      <c r="P28" s="17">
        <v>32.1</v>
      </c>
      <c r="Q28" s="17">
        <v>7</v>
      </c>
      <c r="R28" s="17">
        <v>31.1</v>
      </c>
      <c r="S28" s="17">
        <v>0.1</v>
      </c>
      <c r="T28" s="17"/>
      <c r="U28" s="17"/>
      <c r="V28" s="17"/>
      <c r="W28" s="17">
        <v>-0.5</v>
      </c>
      <c r="X28" s="17">
        <v>1.3</v>
      </c>
      <c r="Y28" s="17">
        <v>0.4</v>
      </c>
      <c r="Z28" s="17">
        <v>2</v>
      </c>
      <c r="AA28" s="17">
        <v>-3.2</v>
      </c>
      <c r="AB28" s="17"/>
      <c r="AC28" s="17">
        <v>19.399999999999999</v>
      </c>
      <c r="AD28" s="17"/>
      <c r="AE28" s="17"/>
      <c r="AF28" s="17"/>
      <c r="AG28" s="17"/>
      <c r="AH28" s="17">
        <v>15.7</v>
      </c>
      <c r="AI28" s="17">
        <v>22</v>
      </c>
      <c r="AJ28" s="17"/>
      <c r="AK28" s="17">
        <v>-8.9</v>
      </c>
      <c r="AL28" s="17"/>
      <c r="AM28" s="17">
        <v>-1.3</v>
      </c>
      <c r="AN28" s="17">
        <v>-7.3</v>
      </c>
      <c r="AO28" s="17">
        <v>8.9</v>
      </c>
      <c r="AP28" s="17">
        <v>22.5</v>
      </c>
      <c r="AQ28" s="17">
        <v>3.6</v>
      </c>
      <c r="AR28" s="17">
        <v>0.7</v>
      </c>
      <c r="AS28" s="17">
        <v>2.6</v>
      </c>
      <c r="AT28" s="17">
        <v>0.4</v>
      </c>
      <c r="AU28" s="17">
        <v>34.799999999999997</v>
      </c>
      <c r="AV28" s="17">
        <v>-12.8</v>
      </c>
      <c r="AW28" s="17">
        <v>-30.5</v>
      </c>
      <c r="AX28" s="17">
        <v>6.2</v>
      </c>
      <c r="AY28" s="17">
        <v>-0.3</v>
      </c>
      <c r="AZ28" s="17">
        <v>3.9</v>
      </c>
      <c r="BA28" s="17">
        <v>1.1000000000000001</v>
      </c>
      <c r="BB28" s="17">
        <v>0.2</v>
      </c>
      <c r="BC28" s="17">
        <v>-0.1</v>
      </c>
      <c r="BD28" s="17"/>
      <c r="BE28" s="17"/>
      <c r="BF28" s="17">
        <v>-2.5</v>
      </c>
      <c r="BG28" s="17">
        <v>0</v>
      </c>
      <c r="BH28" s="17"/>
      <c r="BI28" s="17">
        <v>-1.3</v>
      </c>
      <c r="BJ28" s="17"/>
      <c r="BK28" s="17"/>
      <c r="BL28" s="17"/>
      <c r="BM28" s="17">
        <v>1.5</v>
      </c>
      <c r="BN28" s="17">
        <v>-34.1</v>
      </c>
      <c r="BO28" s="17">
        <v>-35.4</v>
      </c>
      <c r="BP28" s="17">
        <v>9.5</v>
      </c>
      <c r="BQ28" s="17">
        <v>25.1</v>
      </c>
      <c r="BR28" s="17"/>
      <c r="BS28" s="17"/>
      <c r="BT28" s="17"/>
      <c r="BU28" s="17"/>
      <c r="BV28" s="17"/>
      <c r="BW28" s="17"/>
      <c r="BX28" s="17"/>
      <c r="BY28" s="17"/>
      <c r="BZ28" s="17">
        <v>-0.4</v>
      </c>
      <c r="CA28" s="17">
        <v>58.6</v>
      </c>
      <c r="CB28" s="17">
        <v>31</v>
      </c>
      <c r="CC28" s="17">
        <v>9.6</v>
      </c>
      <c r="CD28" s="17">
        <v>7.1</v>
      </c>
      <c r="CE28" s="17">
        <v>8</v>
      </c>
      <c r="CF28" s="17"/>
      <c r="CG28" s="17"/>
      <c r="CH28" s="17"/>
      <c r="CI28" s="17">
        <v>26.3</v>
      </c>
      <c r="CJ28" s="17">
        <v>23.2</v>
      </c>
      <c r="CK28" s="17">
        <v>16</v>
      </c>
      <c r="CL28" s="17">
        <v>-8.5</v>
      </c>
      <c r="CM28" s="17"/>
      <c r="CN28" s="17"/>
      <c r="CO28" s="17"/>
      <c r="CP28" s="17"/>
      <c r="CQ28" s="17">
        <v>10.8</v>
      </c>
      <c r="CR28" s="17">
        <v>2.7</v>
      </c>
      <c r="CS28" s="17">
        <v>-2.4</v>
      </c>
      <c r="CT28" s="17">
        <v>0.7</v>
      </c>
      <c r="CU28" s="17">
        <v>0.8</v>
      </c>
      <c r="CV28" s="17"/>
      <c r="CW28" s="17">
        <v>-5.3</v>
      </c>
      <c r="CX28" s="17">
        <v>3.5</v>
      </c>
      <c r="CY28" s="17">
        <v>-4</v>
      </c>
      <c r="CZ28" s="17"/>
      <c r="DA28" s="17">
        <v>0</v>
      </c>
      <c r="DB28" s="17">
        <v>0</v>
      </c>
      <c r="DC28" s="17">
        <v>-0.8</v>
      </c>
      <c r="DD28" s="17">
        <v>0.9</v>
      </c>
      <c r="DE28" s="17"/>
      <c r="DF28" s="17"/>
      <c r="DG28" s="17">
        <v>0.1</v>
      </c>
      <c r="DH28" s="17">
        <v>1.6</v>
      </c>
      <c r="DI28" s="17">
        <v>0.2</v>
      </c>
      <c r="DJ28" s="17">
        <v>-1</v>
      </c>
      <c r="DK28" s="17">
        <v>0.3</v>
      </c>
      <c r="DL28" s="17">
        <v>0.5</v>
      </c>
      <c r="DM28" s="17"/>
      <c r="DN28" s="17">
        <v>0.4</v>
      </c>
      <c r="DO28" s="17"/>
      <c r="DP28" s="17">
        <v>-0.4</v>
      </c>
      <c r="DQ28" s="17">
        <v>12.9</v>
      </c>
      <c r="DR28" s="17">
        <v>0</v>
      </c>
      <c r="DS28" s="17">
        <v>-0.5</v>
      </c>
      <c r="DT28" s="17">
        <v>0.6</v>
      </c>
      <c r="DU28" s="17">
        <v>0.2</v>
      </c>
      <c r="DV28" s="17"/>
      <c r="DW28" s="17"/>
      <c r="DX28" s="17">
        <v>-4.4000000000000004</v>
      </c>
      <c r="DY28" s="17">
        <v>0.2</v>
      </c>
      <c r="DZ28" s="17">
        <v>1.1000000000000001</v>
      </c>
      <c r="EA28" s="17">
        <v>1.3</v>
      </c>
      <c r="EB28" s="17">
        <v>0</v>
      </c>
      <c r="EC28" s="17">
        <v>3.7</v>
      </c>
      <c r="ED28" s="17">
        <v>2.2999999999999998</v>
      </c>
      <c r="EE28" s="17">
        <v>-4.9000000000000004</v>
      </c>
      <c r="EF28" s="17">
        <v>-6.6</v>
      </c>
      <c r="EG28" s="17">
        <v>-0.6</v>
      </c>
      <c r="EH28" s="17">
        <v>-0.3</v>
      </c>
      <c r="EI28" s="17"/>
      <c r="EJ28" s="17">
        <v>1.9</v>
      </c>
      <c r="EK28" s="17">
        <v>-0.1</v>
      </c>
      <c r="EL28" s="17">
        <v>1.6</v>
      </c>
      <c r="EM28" s="17">
        <v>0.2</v>
      </c>
      <c r="EN28" s="17">
        <v>0.2</v>
      </c>
      <c r="EO28" s="17">
        <v>0.2</v>
      </c>
      <c r="EP28" s="17">
        <v>-4.7</v>
      </c>
      <c r="EQ28" s="17">
        <v>1</v>
      </c>
      <c r="ER28" s="17">
        <v>0.2</v>
      </c>
      <c r="ES28" s="17">
        <v>-2.6</v>
      </c>
      <c r="ET28" s="17">
        <v>-0.2</v>
      </c>
      <c r="EU28" s="17">
        <v>-4</v>
      </c>
      <c r="EV28" s="17">
        <v>-0.3</v>
      </c>
      <c r="EW28" s="17">
        <v>-9.5</v>
      </c>
      <c r="EX28" s="17">
        <v>1.2</v>
      </c>
      <c r="EY28" s="17">
        <v>0.3</v>
      </c>
      <c r="EZ28" s="17">
        <v>0.6</v>
      </c>
      <c r="FA28" s="17">
        <v>0.5</v>
      </c>
      <c r="FB28" s="17">
        <v>0.2</v>
      </c>
      <c r="FC28" s="17">
        <v>0.4</v>
      </c>
      <c r="FD28" s="17">
        <v>1.8</v>
      </c>
      <c r="FE28" s="17">
        <v>1.5</v>
      </c>
      <c r="FF28" s="17">
        <v>1.7</v>
      </c>
      <c r="FG28" s="17"/>
      <c r="FH28" s="17"/>
      <c r="FI28" s="17"/>
      <c r="FJ28" s="17"/>
      <c r="FK28" s="17">
        <v>3</v>
      </c>
      <c r="FL28" s="17">
        <v>2.1</v>
      </c>
      <c r="FM28" s="17"/>
      <c r="FN28" s="17">
        <v>494.7</v>
      </c>
      <c r="FO28" s="15"/>
      <c r="FP28" s="17">
        <v>2.75719</v>
      </c>
      <c r="FQ28" s="17">
        <v>0.376</v>
      </c>
      <c r="FR28" s="17">
        <v>1.99</v>
      </c>
      <c r="FS28" s="17">
        <v>1.8</v>
      </c>
      <c r="FT28" s="17">
        <v>0.29909999999999998</v>
      </c>
      <c r="FU28" s="17">
        <v>2.9049999999999999E-2</v>
      </c>
      <c r="FV28" s="17">
        <v>1.4</v>
      </c>
      <c r="FW28" s="17">
        <v>1.2</v>
      </c>
      <c r="FX28" s="17">
        <v>9.8513400000000004</v>
      </c>
    </row>
    <row r="29" spans="1:180" ht="24" customHeight="1" x14ac:dyDescent="0.3">
      <c r="A29" s="16" t="s">
        <v>81</v>
      </c>
      <c r="B29" s="16" t="s">
        <v>846</v>
      </c>
      <c r="C29" s="17">
        <v>14.1</v>
      </c>
      <c r="D29" s="17">
        <v>108.1</v>
      </c>
      <c r="E29" s="17">
        <v>36.5</v>
      </c>
      <c r="F29" s="17">
        <v>1.5</v>
      </c>
      <c r="G29" s="17">
        <v>1.4</v>
      </c>
      <c r="H29" s="17">
        <v>-6</v>
      </c>
      <c r="I29" s="17">
        <v>-12.8</v>
      </c>
      <c r="J29" s="17"/>
      <c r="K29" s="17"/>
      <c r="L29" s="17">
        <v>-2.5</v>
      </c>
      <c r="M29" s="17">
        <v>28.6</v>
      </c>
      <c r="N29" s="17"/>
      <c r="O29" s="17">
        <v>36.200000000000003</v>
      </c>
      <c r="P29" s="17">
        <v>27.2</v>
      </c>
      <c r="Q29" s="17">
        <v>3.5</v>
      </c>
      <c r="R29" s="17">
        <v>27.4</v>
      </c>
      <c r="S29" s="17">
        <v>-0.1</v>
      </c>
      <c r="T29" s="17"/>
      <c r="U29" s="17"/>
      <c r="V29" s="17"/>
      <c r="W29" s="17">
        <v>-1.7</v>
      </c>
      <c r="X29" s="17">
        <v>0.7</v>
      </c>
      <c r="Y29" s="17">
        <v>-0.4</v>
      </c>
      <c r="Z29" s="17">
        <v>2.8</v>
      </c>
      <c r="AA29" s="17">
        <v>-3.2</v>
      </c>
      <c r="AB29" s="17"/>
      <c r="AC29" s="17">
        <v>18</v>
      </c>
      <c r="AD29" s="17"/>
      <c r="AE29" s="17"/>
      <c r="AF29" s="17"/>
      <c r="AG29" s="17"/>
      <c r="AH29" s="17">
        <v>14.8</v>
      </c>
      <c r="AI29" s="17">
        <v>17.8</v>
      </c>
      <c r="AJ29" s="17"/>
      <c r="AK29" s="17">
        <v>-5</v>
      </c>
      <c r="AL29" s="17"/>
      <c r="AM29" s="17">
        <v>-1</v>
      </c>
      <c r="AN29" s="17">
        <v>-5.2</v>
      </c>
      <c r="AO29" s="17">
        <v>8.4</v>
      </c>
      <c r="AP29" s="17">
        <v>22.1</v>
      </c>
      <c r="AQ29" s="17">
        <v>4</v>
      </c>
      <c r="AR29" s="17">
        <v>0.4</v>
      </c>
      <c r="AS29" s="17">
        <v>2.6</v>
      </c>
      <c r="AT29" s="17">
        <v>0.6</v>
      </c>
      <c r="AU29" s="17">
        <v>32.9</v>
      </c>
      <c r="AV29" s="17">
        <v>-14.8</v>
      </c>
      <c r="AW29" s="17">
        <v>-32.1</v>
      </c>
      <c r="AX29" s="17">
        <v>6.9</v>
      </c>
      <c r="AY29" s="17">
        <v>0.6</v>
      </c>
      <c r="AZ29" s="17">
        <v>3.8</v>
      </c>
      <c r="BA29" s="17">
        <v>1.1000000000000001</v>
      </c>
      <c r="BB29" s="17">
        <v>0.2</v>
      </c>
      <c r="BC29" s="17">
        <v>0.1</v>
      </c>
      <c r="BD29" s="17"/>
      <c r="BE29" s="17"/>
      <c r="BF29" s="17">
        <v>-1.4</v>
      </c>
      <c r="BG29" s="17">
        <v>0</v>
      </c>
      <c r="BH29" s="17"/>
      <c r="BI29" s="17">
        <v>-0.5</v>
      </c>
      <c r="BJ29" s="17"/>
      <c r="BK29" s="17"/>
      <c r="BL29" s="17"/>
      <c r="BM29" s="17">
        <v>3.9</v>
      </c>
      <c r="BN29" s="17">
        <v>-35</v>
      </c>
      <c r="BO29" s="17">
        <v>-35.9</v>
      </c>
      <c r="BP29" s="17">
        <v>23.1</v>
      </c>
      <c r="BQ29" s="17">
        <v>49.7</v>
      </c>
      <c r="BR29" s="17"/>
      <c r="BS29" s="17"/>
      <c r="BT29" s="17"/>
      <c r="BU29" s="17"/>
      <c r="BV29" s="17"/>
      <c r="BW29" s="17"/>
      <c r="BX29" s="17"/>
      <c r="BY29" s="17"/>
      <c r="BZ29" s="17">
        <v>-0.3</v>
      </c>
      <c r="CA29" s="17">
        <v>59.5</v>
      </c>
      <c r="CB29" s="17">
        <v>30.8</v>
      </c>
      <c r="CC29" s="17">
        <v>9.8000000000000007</v>
      </c>
      <c r="CD29" s="17">
        <v>7.1</v>
      </c>
      <c r="CE29" s="17">
        <v>7.8</v>
      </c>
      <c r="CF29" s="17"/>
      <c r="CG29" s="17"/>
      <c r="CH29" s="17"/>
      <c r="CI29" s="17">
        <v>27.4</v>
      </c>
      <c r="CJ29" s="17">
        <v>24.2</v>
      </c>
      <c r="CK29" s="17">
        <v>17.7</v>
      </c>
      <c r="CL29" s="17">
        <v>-1.7</v>
      </c>
      <c r="CM29" s="17"/>
      <c r="CN29" s="17"/>
      <c r="CO29" s="17"/>
      <c r="CP29" s="17"/>
      <c r="CQ29" s="17">
        <v>11.6</v>
      </c>
      <c r="CR29" s="17">
        <v>2.5</v>
      </c>
      <c r="CS29" s="17">
        <v>-2.2000000000000002</v>
      </c>
      <c r="CT29" s="17">
        <v>0.7</v>
      </c>
      <c r="CU29" s="17">
        <v>0.8</v>
      </c>
      <c r="CV29" s="17"/>
      <c r="CW29" s="17">
        <v>-5.2</v>
      </c>
      <c r="CX29" s="17">
        <v>2</v>
      </c>
      <c r="CY29" s="17">
        <v>-3.9</v>
      </c>
      <c r="CZ29" s="17"/>
      <c r="DA29" s="17">
        <v>0.1</v>
      </c>
      <c r="DB29" s="17">
        <v>0</v>
      </c>
      <c r="DC29" s="17">
        <v>-0.9</v>
      </c>
      <c r="DD29" s="17">
        <v>3.2</v>
      </c>
      <c r="DE29" s="17"/>
      <c r="DF29" s="17"/>
      <c r="DG29" s="17">
        <v>0.1</v>
      </c>
      <c r="DH29" s="17">
        <v>1.6</v>
      </c>
      <c r="DI29" s="17">
        <v>0.1</v>
      </c>
      <c r="DJ29" s="17">
        <v>-1</v>
      </c>
      <c r="DK29" s="17">
        <v>0.2</v>
      </c>
      <c r="DL29" s="17">
        <v>0.5</v>
      </c>
      <c r="DM29" s="17"/>
      <c r="DN29" s="17">
        <v>0</v>
      </c>
      <c r="DO29" s="17"/>
      <c r="DP29" s="17">
        <v>-1.1000000000000001</v>
      </c>
      <c r="DQ29" s="17">
        <v>11.3</v>
      </c>
      <c r="DR29" s="17">
        <v>0.1</v>
      </c>
      <c r="DS29" s="17">
        <v>-0.3</v>
      </c>
      <c r="DT29" s="17">
        <v>0.6</v>
      </c>
      <c r="DU29" s="17">
        <v>0.2</v>
      </c>
      <c r="DV29" s="17"/>
      <c r="DW29" s="17"/>
      <c r="DX29" s="17">
        <v>-4.5</v>
      </c>
      <c r="DY29" s="17">
        <v>0.4</v>
      </c>
      <c r="DZ29" s="17">
        <v>1.1000000000000001</v>
      </c>
      <c r="EA29" s="17">
        <v>1.3</v>
      </c>
      <c r="EB29" s="17">
        <v>0</v>
      </c>
      <c r="EC29" s="17">
        <v>3.7</v>
      </c>
      <c r="ED29" s="17">
        <v>2.2000000000000002</v>
      </c>
      <c r="EE29" s="17">
        <v>-5.7</v>
      </c>
      <c r="EF29" s="17">
        <v>-7.3</v>
      </c>
      <c r="EG29" s="17">
        <v>-0.7</v>
      </c>
      <c r="EH29" s="17">
        <v>-0.3</v>
      </c>
      <c r="EI29" s="17"/>
      <c r="EJ29" s="17">
        <v>1.9</v>
      </c>
      <c r="EK29" s="17">
        <v>-0.1</v>
      </c>
      <c r="EL29" s="17">
        <v>1.5</v>
      </c>
      <c r="EM29" s="17">
        <v>0.2</v>
      </c>
      <c r="EN29" s="17">
        <v>0.2</v>
      </c>
      <c r="EO29" s="17">
        <v>0.2</v>
      </c>
      <c r="EP29" s="17">
        <v>-4.5</v>
      </c>
      <c r="EQ29" s="17">
        <v>8.4</v>
      </c>
      <c r="ER29" s="17">
        <v>0.2</v>
      </c>
      <c r="ES29" s="17">
        <v>-2.5</v>
      </c>
      <c r="ET29" s="17">
        <v>-0.2</v>
      </c>
      <c r="EU29" s="17">
        <v>-6</v>
      </c>
      <c r="EV29" s="17">
        <v>-0.4</v>
      </c>
      <c r="EW29" s="17">
        <v>-25.4</v>
      </c>
      <c r="EX29" s="17">
        <v>1.2</v>
      </c>
      <c r="EY29" s="17">
        <v>0.3</v>
      </c>
      <c r="EZ29" s="17">
        <v>0.6</v>
      </c>
      <c r="FA29" s="17">
        <v>0.5</v>
      </c>
      <c r="FB29" s="17">
        <v>0</v>
      </c>
      <c r="FC29" s="17">
        <v>0.4</v>
      </c>
      <c r="FD29" s="17">
        <v>1.8</v>
      </c>
      <c r="FE29" s="17">
        <v>1.5</v>
      </c>
      <c r="FF29" s="17">
        <v>1.8</v>
      </c>
      <c r="FG29" s="17"/>
      <c r="FH29" s="17"/>
      <c r="FI29" s="17"/>
      <c r="FJ29" s="17"/>
      <c r="FK29" s="17">
        <v>3</v>
      </c>
      <c r="FL29" s="17">
        <v>0.9</v>
      </c>
      <c r="FM29" s="17"/>
      <c r="FN29" s="17">
        <v>520.4</v>
      </c>
      <c r="FO29" s="15"/>
      <c r="FP29" s="17">
        <v>2.7498200000000002</v>
      </c>
      <c r="FQ29" s="17">
        <v>0.60199999999999998</v>
      </c>
      <c r="FR29" s="17">
        <v>2.2000000000000002</v>
      </c>
      <c r="FS29" s="17">
        <v>1.8</v>
      </c>
      <c r="FT29" s="17">
        <v>0.28878999999999999</v>
      </c>
      <c r="FU29" s="17">
        <v>3.8150000000000003E-2</v>
      </c>
      <c r="FV29" s="17">
        <v>1.6</v>
      </c>
      <c r="FW29" s="17">
        <v>1.1000000000000001</v>
      </c>
      <c r="FX29" s="17">
        <v>10.37876</v>
      </c>
    </row>
    <row r="30" spans="1:180" ht="24" customHeight="1" x14ac:dyDescent="0.3">
      <c r="A30" s="16" t="s">
        <v>81</v>
      </c>
      <c r="B30" s="16" t="s">
        <v>847</v>
      </c>
      <c r="C30" s="17">
        <v>16.3</v>
      </c>
      <c r="D30" s="17">
        <v>113.2</v>
      </c>
      <c r="E30" s="17">
        <v>37.200000000000003</v>
      </c>
      <c r="F30" s="17">
        <v>1.5</v>
      </c>
      <c r="G30" s="17">
        <v>1.7</v>
      </c>
      <c r="H30" s="17">
        <v>-7</v>
      </c>
      <c r="I30" s="17">
        <v>-3.7</v>
      </c>
      <c r="J30" s="17"/>
      <c r="K30" s="17"/>
      <c r="L30" s="17">
        <v>-9.4</v>
      </c>
      <c r="M30" s="17">
        <v>21.8</v>
      </c>
      <c r="N30" s="17"/>
      <c r="O30" s="17">
        <v>31.1</v>
      </c>
      <c r="P30" s="17">
        <v>16</v>
      </c>
      <c r="Q30" s="17">
        <v>-4.5999999999999996</v>
      </c>
      <c r="R30" s="17">
        <v>27.6</v>
      </c>
      <c r="S30" s="17">
        <v>0</v>
      </c>
      <c r="T30" s="17"/>
      <c r="U30" s="17"/>
      <c r="V30" s="17"/>
      <c r="W30" s="17">
        <v>1.8</v>
      </c>
      <c r="X30" s="17">
        <v>0.7</v>
      </c>
      <c r="Y30" s="17">
        <v>-0.3</v>
      </c>
      <c r="Z30" s="17">
        <v>2.1</v>
      </c>
      <c r="AA30" s="17">
        <v>-3.2</v>
      </c>
      <c r="AB30" s="17"/>
      <c r="AC30" s="17">
        <v>18.2</v>
      </c>
      <c r="AD30" s="17"/>
      <c r="AE30" s="17"/>
      <c r="AF30" s="17"/>
      <c r="AG30" s="17"/>
      <c r="AH30" s="17">
        <v>17.600000000000001</v>
      </c>
      <c r="AI30" s="17">
        <v>15.6</v>
      </c>
      <c r="AJ30" s="17"/>
      <c r="AK30" s="17">
        <v>-7.2</v>
      </c>
      <c r="AL30" s="17"/>
      <c r="AM30" s="17">
        <v>-1</v>
      </c>
      <c r="AN30" s="17">
        <v>-3.7</v>
      </c>
      <c r="AO30" s="17">
        <v>9.1</v>
      </c>
      <c r="AP30" s="17">
        <v>21.8</v>
      </c>
      <c r="AQ30" s="17">
        <v>3.8</v>
      </c>
      <c r="AR30" s="17">
        <v>0.7</v>
      </c>
      <c r="AS30" s="17">
        <v>2.6</v>
      </c>
      <c r="AT30" s="17">
        <v>0.3</v>
      </c>
      <c r="AU30" s="17">
        <v>30</v>
      </c>
      <c r="AV30" s="17">
        <v>-17.3</v>
      </c>
      <c r="AW30" s="17">
        <v>-35.1</v>
      </c>
      <c r="AX30" s="17">
        <v>9.9</v>
      </c>
      <c r="AY30" s="17">
        <v>0.3</v>
      </c>
      <c r="AZ30" s="17">
        <v>4</v>
      </c>
      <c r="BA30" s="17">
        <v>1.1000000000000001</v>
      </c>
      <c r="BB30" s="17">
        <v>0.3</v>
      </c>
      <c r="BC30" s="17">
        <v>0.7</v>
      </c>
      <c r="BD30" s="17"/>
      <c r="BE30" s="17"/>
      <c r="BF30" s="17">
        <v>-0.4</v>
      </c>
      <c r="BG30" s="17">
        <v>0</v>
      </c>
      <c r="BH30" s="17"/>
      <c r="BI30" s="17">
        <v>-0.2</v>
      </c>
      <c r="BJ30" s="17"/>
      <c r="BK30" s="17"/>
      <c r="BL30" s="17"/>
      <c r="BM30" s="17">
        <v>2.7</v>
      </c>
      <c r="BN30" s="17">
        <v>-4.0999999999999996</v>
      </c>
      <c r="BO30" s="17">
        <v>-5</v>
      </c>
      <c r="BP30" s="17">
        <v>29.2</v>
      </c>
      <c r="BQ30" s="17">
        <v>63.6</v>
      </c>
      <c r="BR30" s="17"/>
      <c r="BS30" s="17"/>
      <c r="BT30" s="17"/>
      <c r="BU30" s="17"/>
      <c r="BV30" s="17"/>
      <c r="BW30" s="17"/>
      <c r="BX30" s="17"/>
      <c r="BY30" s="17"/>
      <c r="BZ30" s="17">
        <v>-0.2</v>
      </c>
      <c r="CA30" s="17">
        <v>61</v>
      </c>
      <c r="CB30" s="17">
        <v>31</v>
      </c>
      <c r="CC30" s="17">
        <v>9.9</v>
      </c>
      <c r="CD30" s="17">
        <v>7.1</v>
      </c>
      <c r="CE30" s="17">
        <v>8</v>
      </c>
      <c r="CF30" s="17"/>
      <c r="CG30" s="17"/>
      <c r="CH30" s="17"/>
      <c r="CI30" s="17">
        <v>27.9</v>
      </c>
      <c r="CJ30" s="17">
        <v>24.6</v>
      </c>
      <c r="CK30" s="17">
        <v>20.9</v>
      </c>
      <c r="CL30" s="17">
        <v>1.2</v>
      </c>
      <c r="CM30" s="17"/>
      <c r="CN30" s="17"/>
      <c r="CO30" s="17"/>
      <c r="CP30" s="17"/>
      <c r="CQ30" s="17">
        <v>16</v>
      </c>
      <c r="CR30" s="17">
        <v>1.4</v>
      </c>
      <c r="CS30" s="17">
        <v>-2.2000000000000002</v>
      </c>
      <c r="CT30" s="17">
        <v>0.7</v>
      </c>
      <c r="CU30" s="17">
        <v>1.2</v>
      </c>
      <c r="CV30" s="17"/>
      <c r="CW30" s="17">
        <v>-5.2</v>
      </c>
      <c r="CX30" s="17">
        <v>0.8</v>
      </c>
      <c r="CY30" s="17">
        <v>-3.8</v>
      </c>
      <c r="CZ30" s="17"/>
      <c r="DA30" s="17">
        <v>0.1</v>
      </c>
      <c r="DB30" s="17">
        <v>-0.1</v>
      </c>
      <c r="DC30" s="17">
        <v>-0.8</v>
      </c>
      <c r="DD30" s="17">
        <v>6.9</v>
      </c>
      <c r="DE30" s="17"/>
      <c r="DF30" s="17"/>
      <c r="DG30" s="17">
        <v>0.1</v>
      </c>
      <c r="DH30" s="17">
        <v>1.5</v>
      </c>
      <c r="DI30" s="17">
        <v>0.2</v>
      </c>
      <c r="DJ30" s="17">
        <v>-1</v>
      </c>
      <c r="DK30" s="17">
        <v>0.3</v>
      </c>
      <c r="DL30" s="17">
        <v>0.5</v>
      </c>
      <c r="DM30" s="17"/>
      <c r="DN30" s="17">
        <v>0</v>
      </c>
      <c r="DO30" s="17"/>
      <c r="DP30" s="17">
        <v>-1.6</v>
      </c>
      <c r="DQ30" s="17">
        <v>9.6999999999999993</v>
      </c>
      <c r="DR30" s="17">
        <v>0.1</v>
      </c>
      <c r="DS30" s="17">
        <v>-0.2</v>
      </c>
      <c r="DT30" s="17">
        <v>0.6</v>
      </c>
      <c r="DU30" s="17">
        <v>0.2</v>
      </c>
      <c r="DV30" s="17"/>
      <c r="DW30" s="17"/>
      <c r="DX30" s="17">
        <v>-4.5</v>
      </c>
      <c r="DY30" s="17">
        <v>0.2</v>
      </c>
      <c r="DZ30" s="17">
        <v>1.2</v>
      </c>
      <c r="EA30" s="17">
        <v>1.4</v>
      </c>
      <c r="EB30" s="17">
        <v>0</v>
      </c>
      <c r="EC30" s="17">
        <v>3.7</v>
      </c>
      <c r="ED30" s="17">
        <v>2.2000000000000002</v>
      </c>
      <c r="EE30" s="17">
        <v>-4.5</v>
      </c>
      <c r="EF30" s="17">
        <v>-4.9000000000000004</v>
      </c>
      <c r="EG30" s="17">
        <v>-0.5</v>
      </c>
      <c r="EH30" s="17">
        <v>0.1</v>
      </c>
      <c r="EI30" s="17"/>
      <c r="EJ30" s="17">
        <v>1.9</v>
      </c>
      <c r="EK30" s="17">
        <v>-0.1</v>
      </c>
      <c r="EL30" s="17">
        <v>1.6</v>
      </c>
      <c r="EM30" s="17">
        <v>0.2</v>
      </c>
      <c r="EN30" s="17">
        <v>0.2</v>
      </c>
      <c r="EO30" s="17">
        <v>0.2</v>
      </c>
      <c r="EP30" s="17">
        <v>-4.5</v>
      </c>
      <c r="EQ30" s="17">
        <v>9.4</v>
      </c>
      <c r="ER30" s="17">
        <v>0.2</v>
      </c>
      <c r="ES30" s="17">
        <v>-2.6</v>
      </c>
      <c r="ET30" s="17">
        <v>-0.2</v>
      </c>
      <c r="EU30" s="17">
        <v>-6.9</v>
      </c>
      <c r="EV30" s="17">
        <v>-0.8</v>
      </c>
      <c r="EW30" s="17">
        <v>-24.8</v>
      </c>
      <c r="EX30" s="17">
        <v>1.2</v>
      </c>
      <c r="EY30" s="17">
        <v>0.3</v>
      </c>
      <c r="EZ30" s="17">
        <v>0.6</v>
      </c>
      <c r="FA30" s="17">
        <v>0.5</v>
      </c>
      <c r="FB30" s="17">
        <v>-0.9</v>
      </c>
      <c r="FC30" s="17">
        <v>0.4</v>
      </c>
      <c r="FD30" s="17">
        <v>2</v>
      </c>
      <c r="FE30" s="17">
        <v>1.7</v>
      </c>
      <c r="FF30" s="17">
        <v>1.6</v>
      </c>
      <c r="FG30" s="17"/>
      <c r="FH30" s="17"/>
      <c r="FI30" s="17"/>
      <c r="FJ30" s="17"/>
      <c r="FK30" s="17">
        <v>2.4</v>
      </c>
      <c r="FL30" s="17">
        <v>0</v>
      </c>
      <c r="FM30" s="17"/>
      <c r="FN30" s="17">
        <v>595.1</v>
      </c>
      <c r="FO30" s="15"/>
      <c r="FP30" s="17">
        <v>2.8926500000000002</v>
      </c>
      <c r="FQ30" s="17">
        <v>0.30099999999999999</v>
      </c>
      <c r="FR30" s="17">
        <v>2.12</v>
      </c>
      <c r="FS30" s="17">
        <v>1.7</v>
      </c>
      <c r="FT30" s="17">
        <v>0.40475</v>
      </c>
      <c r="FU30" s="17">
        <v>0.13922000000000001</v>
      </c>
      <c r="FV30" s="17">
        <v>1.8</v>
      </c>
      <c r="FW30" s="17">
        <v>2.2999999999999998</v>
      </c>
      <c r="FX30" s="17">
        <v>11.65762</v>
      </c>
    </row>
    <row r="31" spans="1:180" ht="24" customHeight="1" x14ac:dyDescent="0.3">
      <c r="A31" s="16" t="s">
        <v>81</v>
      </c>
      <c r="B31" s="16" t="s">
        <v>848</v>
      </c>
      <c r="C31" s="17">
        <v>15.6</v>
      </c>
      <c r="D31" s="17">
        <v>109</v>
      </c>
      <c r="E31" s="17">
        <v>36.6</v>
      </c>
      <c r="F31" s="17">
        <v>1.3</v>
      </c>
      <c r="G31" s="17">
        <v>1.4</v>
      </c>
      <c r="H31" s="17">
        <v>-7.7</v>
      </c>
      <c r="I31" s="17">
        <v>-17.899999999999999</v>
      </c>
      <c r="J31" s="17"/>
      <c r="K31" s="17"/>
      <c r="L31" s="17">
        <v>-17.3</v>
      </c>
      <c r="M31" s="17">
        <v>10.199999999999999</v>
      </c>
      <c r="N31" s="17"/>
      <c r="O31" s="17">
        <v>19.8</v>
      </c>
      <c r="P31" s="17">
        <v>-3.3</v>
      </c>
      <c r="Q31" s="17">
        <v>-17.100000000000001</v>
      </c>
      <c r="R31" s="17">
        <v>25.4</v>
      </c>
      <c r="S31" s="17">
        <v>0</v>
      </c>
      <c r="T31" s="17"/>
      <c r="U31" s="17"/>
      <c r="V31" s="17"/>
      <c r="W31" s="17">
        <v>1.8</v>
      </c>
      <c r="X31" s="17">
        <v>0.7</v>
      </c>
      <c r="Y31" s="17">
        <v>-0.1</v>
      </c>
      <c r="Z31" s="17">
        <v>0</v>
      </c>
      <c r="AA31" s="17">
        <v>-3.2</v>
      </c>
      <c r="AB31" s="17"/>
      <c r="AC31" s="17">
        <v>18.899999999999999</v>
      </c>
      <c r="AD31" s="17"/>
      <c r="AE31" s="17"/>
      <c r="AF31" s="17"/>
      <c r="AG31" s="17"/>
      <c r="AH31" s="17">
        <v>11.5</v>
      </c>
      <c r="AI31" s="17">
        <v>16.399999999999999</v>
      </c>
      <c r="AJ31" s="17"/>
      <c r="AK31" s="17">
        <v>-11.9</v>
      </c>
      <c r="AL31" s="17"/>
      <c r="AM31" s="17">
        <v>-0.9</v>
      </c>
      <c r="AN31" s="17">
        <v>-3.2</v>
      </c>
      <c r="AO31" s="17">
        <v>9.4</v>
      </c>
      <c r="AP31" s="17">
        <v>22</v>
      </c>
      <c r="AQ31" s="17">
        <v>4.0999999999999996</v>
      </c>
      <c r="AR31" s="17">
        <v>0.3</v>
      </c>
      <c r="AS31" s="17">
        <v>2.6</v>
      </c>
      <c r="AT31" s="17">
        <v>-0.1</v>
      </c>
      <c r="AU31" s="17">
        <v>30.2</v>
      </c>
      <c r="AV31" s="17">
        <v>-17.7</v>
      </c>
      <c r="AW31" s="17">
        <v>73.2</v>
      </c>
      <c r="AX31" s="17">
        <v>7.9</v>
      </c>
      <c r="AY31" s="17">
        <v>0.5</v>
      </c>
      <c r="AZ31" s="17">
        <v>3.6</v>
      </c>
      <c r="BA31" s="17">
        <v>1.1000000000000001</v>
      </c>
      <c r="BB31" s="17">
        <v>0.2</v>
      </c>
      <c r="BC31" s="17">
        <v>0.8</v>
      </c>
      <c r="BD31" s="17"/>
      <c r="BE31" s="17"/>
      <c r="BF31" s="17">
        <v>0</v>
      </c>
      <c r="BG31" s="17">
        <v>0</v>
      </c>
      <c r="BH31" s="17"/>
      <c r="BI31" s="17">
        <v>-1.9</v>
      </c>
      <c r="BJ31" s="17"/>
      <c r="BK31" s="17"/>
      <c r="BL31" s="17"/>
      <c r="BM31" s="17">
        <v>2.2999999999999998</v>
      </c>
      <c r="BN31" s="17">
        <v>-22.2</v>
      </c>
      <c r="BO31" s="17">
        <v>-23.1</v>
      </c>
      <c r="BP31" s="17">
        <v>9.3000000000000007</v>
      </c>
      <c r="BQ31" s="17">
        <v>44.7</v>
      </c>
      <c r="BR31" s="17"/>
      <c r="BS31" s="17"/>
      <c r="BT31" s="17"/>
      <c r="BU31" s="17"/>
      <c r="BV31" s="17"/>
      <c r="BW31" s="17"/>
      <c r="BX31" s="17"/>
      <c r="BY31" s="17"/>
      <c r="BZ31" s="17">
        <v>-0.3</v>
      </c>
      <c r="CA31" s="17">
        <v>75.8</v>
      </c>
      <c r="CB31" s="17">
        <v>31</v>
      </c>
      <c r="CC31" s="17">
        <v>10.1</v>
      </c>
      <c r="CD31" s="17">
        <v>7.1</v>
      </c>
      <c r="CE31" s="17">
        <v>8</v>
      </c>
      <c r="CF31" s="17"/>
      <c r="CG31" s="17"/>
      <c r="CH31" s="17"/>
      <c r="CI31" s="17">
        <v>25.7</v>
      </c>
      <c r="CJ31" s="17">
        <v>22</v>
      </c>
      <c r="CK31" s="17">
        <v>18.899999999999999</v>
      </c>
      <c r="CL31" s="17">
        <v>-10.3</v>
      </c>
      <c r="CM31" s="17"/>
      <c r="CN31" s="17"/>
      <c r="CO31" s="17"/>
      <c r="CP31" s="17"/>
      <c r="CQ31" s="17">
        <v>21.3</v>
      </c>
      <c r="CR31" s="17">
        <v>4.5</v>
      </c>
      <c r="CS31" s="17">
        <v>-2.2999999999999998</v>
      </c>
      <c r="CT31" s="17">
        <v>0.7</v>
      </c>
      <c r="CU31" s="17">
        <v>1.3</v>
      </c>
      <c r="CV31" s="17"/>
      <c r="CW31" s="17">
        <v>-5.0999999999999996</v>
      </c>
      <c r="CX31" s="17">
        <v>4.3</v>
      </c>
      <c r="CY31" s="17">
        <v>-4</v>
      </c>
      <c r="CZ31" s="17"/>
      <c r="DA31" s="17">
        <v>0.1</v>
      </c>
      <c r="DB31" s="17">
        <v>0</v>
      </c>
      <c r="DC31" s="17">
        <v>-0.9</v>
      </c>
      <c r="DD31" s="17">
        <v>11</v>
      </c>
      <c r="DE31" s="17"/>
      <c r="DF31" s="17"/>
      <c r="DG31" s="17">
        <v>0.2</v>
      </c>
      <c r="DH31" s="17">
        <v>1.4</v>
      </c>
      <c r="DI31" s="17">
        <v>0.1</v>
      </c>
      <c r="DJ31" s="17">
        <v>-1</v>
      </c>
      <c r="DK31" s="17">
        <v>0.3</v>
      </c>
      <c r="DL31" s="17">
        <v>0.5</v>
      </c>
      <c r="DM31" s="17"/>
      <c r="DN31" s="17">
        <v>0</v>
      </c>
      <c r="DO31" s="17"/>
      <c r="DP31" s="17">
        <v>-1.8</v>
      </c>
      <c r="DQ31" s="17">
        <v>8.9</v>
      </c>
      <c r="DR31" s="17">
        <v>-0.1</v>
      </c>
      <c r="DS31" s="17">
        <v>-0.5</v>
      </c>
      <c r="DT31" s="17">
        <v>0.6</v>
      </c>
      <c r="DU31" s="17">
        <v>0.2</v>
      </c>
      <c r="DV31" s="17"/>
      <c r="DW31" s="17"/>
      <c r="DX31" s="17">
        <v>-4.5</v>
      </c>
      <c r="DY31" s="17">
        <v>0.3</v>
      </c>
      <c r="DZ31" s="17">
        <v>1.2</v>
      </c>
      <c r="EA31" s="17">
        <v>1.3</v>
      </c>
      <c r="EB31" s="17">
        <v>0</v>
      </c>
      <c r="EC31" s="17">
        <v>3.7</v>
      </c>
      <c r="ED31" s="17">
        <v>2.2000000000000002</v>
      </c>
      <c r="EE31" s="17">
        <v>-4.5</v>
      </c>
      <c r="EF31" s="17">
        <v>-5.6</v>
      </c>
      <c r="EG31" s="17">
        <v>-0.5</v>
      </c>
      <c r="EH31" s="17">
        <v>-0.1</v>
      </c>
      <c r="EI31" s="17"/>
      <c r="EJ31" s="17">
        <v>1.9</v>
      </c>
      <c r="EK31" s="17">
        <v>-0.1</v>
      </c>
      <c r="EL31" s="17">
        <v>1.5</v>
      </c>
      <c r="EM31" s="17">
        <v>0.2</v>
      </c>
      <c r="EN31" s="17">
        <v>0.2</v>
      </c>
      <c r="EO31" s="17">
        <v>0.2</v>
      </c>
      <c r="EP31" s="17">
        <v>-3.9</v>
      </c>
      <c r="EQ31" s="17">
        <v>9</v>
      </c>
      <c r="ER31" s="17">
        <v>0.1</v>
      </c>
      <c r="ES31" s="17">
        <v>-2.7</v>
      </c>
      <c r="ET31" s="17">
        <v>-0.2</v>
      </c>
      <c r="EU31" s="17">
        <v>-7.5</v>
      </c>
      <c r="EV31" s="17">
        <v>-1.1000000000000001</v>
      </c>
      <c r="EW31" s="17">
        <v>-24.8</v>
      </c>
      <c r="EX31" s="17">
        <v>1.2</v>
      </c>
      <c r="EY31" s="17">
        <v>0.3</v>
      </c>
      <c r="EZ31" s="17">
        <v>0.6</v>
      </c>
      <c r="FA31" s="17">
        <v>0.5</v>
      </c>
      <c r="FB31" s="17">
        <v>-1.1000000000000001</v>
      </c>
      <c r="FC31" s="17">
        <v>1.6</v>
      </c>
      <c r="FD31" s="17">
        <v>2</v>
      </c>
      <c r="FE31" s="17">
        <v>1.7</v>
      </c>
      <c r="FF31" s="17">
        <v>1.2</v>
      </c>
      <c r="FG31" s="17"/>
      <c r="FH31" s="17"/>
      <c r="FI31" s="17"/>
      <c r="FJ31" s="17"/>
      <c r="FK31" s="17">
        <v>1.9</v>
      </c>
      <c r="FL31" s="17">
        <v>0</v>
      </c>
      <c r="FM31" s="17"/>
      <c r="FN31" s="17">
        <v>537.1</v>
      </c>
      <c r="FO31" s="15"/>
      <c r="FP31" s="17">
        <v>2.9171</v>
      </c>
      <c r="FQ31" s="17">
        <v>-5.8999999999999997E-2</v>
      </c>
      <c r="FR31" s="17">
        <v>2.16</v>
      </c>
      <c r="FS31" s="17">
        <v>1.8</v>
      </c>
      <c r="FT31" s="17">
        <v>2.28274</v>
      </c>
      <c r="FU31" s="17">
        <v>1.3207899999999999</v>
      </c>
      <c r="FV31" s="17">
        <v>1.4</v>
      </c>
      <c r="FW31" s="17">
        <v>2.5</v>
      </c>
      <c r="FX31" s="17">
        <v>14.321630000000001</v>
      </c>
    </row>
    <row r="32" spans="1:180" ht="24" customHeight="1" x14ac:dyDescent="0.3">
      <c r="A32" s="16" t="s">
        <v>81</v>
      </c>
      <c r="B32" s="16" t="s">
        <v>849</v>
      </c>
      <c r="C32" s="17">
        <v>13.6</v>
      </c>
      <c r="D32" s="17">
        <v>110.8</v>
      </c>
      <c r="E32" s="17">
        <v>37.1</v>
      </c>
      <c r="F32" s="17">
        <v>1.3</v>
      </c>
      <c r="G32" s="17">
        <v>1.3</v>
      </c>
      <c r="H32" s="17">
        <v>-7.2</v>
      </c>
      <c r="I32" s="17">
        <v>-8.4</v>
      </c>
      <c r="J32" s="17"/>
      <c r="K32" s="17"/>
      <c r="L32" s="17">
        <v>-16.8</v>
      </c>
      <c r="M32" s="17">
        <v>10.8</v>
      </c>
      <c r="N32" s="17"/>
      <c r="O32" s="17">
        <v>20.5</v>
      </c>
      <c r="P32" s="17">
        <v>-4.0999999999999996</v>
      </c>
      <c r="Q32" s="17">
        <v>-17.5</v>
      </c>
      <c r="R32" s="17">
        <v>28.1</v>
      </c>
      <c r="S32" s="17">
        <v>0</v>
      </c>
      <c r="T32" s="17"/>
      <c r="U32" s="17"/>
      <c r="V32" s="17"/>
      <c r="W32" s="17">
        <v>-2</v>
      </c>
      <c r="X32" s="17">
        <v>0.7</v>
      </c>
      <c r="Y32" s="17">
        <v>-0.4</v>
      </c>
      <c r="Z32" s="17">
        <v>0</v>
      </c>
      <c r="AA32" s="17">
        <v>-3.2</v>
      </c>
      <c r="AB32" s="17"/>
      <c r="AC32" s="17">
        <v>20</v>
      </c>
      <c r="AD32" s="17"/>
      <c r="AE32" s="17"/>
      <c r="AF32" s="17"/>
      <c r="AG32" s="17"/>
      <c r="AH32" s="17">
        <v>11.1</v>
      </c>
      <c r="AI32" s="17">
        <v>17.899999999999999</v>
      </c>
      <c r="AJ32" s="17"/>
      <c r="AK32" s="17">
        <v>-8.9</v>
      </c>
      <c r="AL32" s="17"/>
      <c r="AM32" s="17">
        <v>-0.9</v>
      </c>
      <c r="AN32" s="17">
        <v>-3.6</v>
      </c>
      <c r="AO32" s="17">
        <v>9.4</v>
      </c>
      <c r="AP32" s="17">
        <v>21.1</v>
      </c>
      <c r="AQ32" s="17">
        <v>3.9</v>
      </c>
      <c r="AR32" s="17">
        <v>0.5</v>
      </c>
      <c r="AS32" s="17">
        <v>2.6</v>
      </c>
      <c r="AT32" s="17">
        <v>0.4</v>
      </c>
      <c r="AU32" s="17">
        <v>31.3</v>
      </c>
      <c r="AV32" s="17">
        <v>-16.899999999999999</v>
      </c>
      <c r="AW32" s="17">
        <v>68.8</v>
      </c>
      <c r="AX32" s="17">
        <v>8.1</v>
      </c>
      <c r="AY32" s="17">
        <v>0.6</v>
      </c>
      <c r="AZ32" s="17">
        <v>4.4000000000000004</v>
      </c>
      <c r="BA32" s="17">
        <v>1.1000000000000001</v>
      </c>
      <c r="BB32" s="17">
        <v>0.2</v>
      </c>
      <c r="BC32" s="17">
        <v>0.9</v>
      </c>
      <c r="BD32" s="17"/>
      <c r="BE32" s="17"/>
      <c r="BF32" s="17">
        <v>0</v>
      </c>
      <c r="BG32" s="17">
        <v>0</v>
      </c>
      <c r="BH32" s="17"/>
      <c r="BI32" s="17">
        <v>-3.6</v>
      </c>
      <c r="BJ32" s="17"/>
      <c r="BK32" s="17"/>
      <c r="BL32" s="17"/>
      <c r="BM32" s="17">
        <v>2.4</v>
      </c>
      <c r="BN32" s="17">
        <v>-24</v>
      </c>
      <c r="BO32" s="17">
        <v>-24.9</v>
      </c>
      <c r="BP32" s="17">
        <v>7.6</v>
      </c>
      <c r="BQ32" s="17">
        <v>41.2</v>
      </c>
      <c r="BR32" s="17"/>
      <c r="BS32" s="17"/>
      <c r="BT32" s="17"/>
      <c r="BU32" s="17"/>
      <c r="BV32" s="17"/>
      <c r="BW32" s="17"/>
      <c r="BX32" s="17"/>
      <c r="BY32" s="17"/>
      <c r="BZ32" s="17">
        <v>-0.3</v>
      </c>
      <c r="CA32" s="17">
        <v>83.1</v>
      </c>
      <c r="CB32" s="17">
        <v>30.3</v>
      </c>
      <c r="CC32" s="17">
        <v>9.6999999999999993</v>
      </c>
      <c r="CD32" s="17">
        <v>7.1</v>
      </c>
      <c r="CE32" s="17">
        <v>8</v>
      </c>
      <c r="CF32" s="17"/>
      <c r="CG32" s="17"/>
      <c r="CH32" s="17"/>
      <c r="CI32" s="17">
        <v>26.7</v>
      </c>
      <c r="CJ32" s="17">
        <v>23.1</v>
      </c>
      <c r="CK32" s="17">
        <v>20.8</v>
      </c>
      <c r="CL32" s="17">
        <v>-9.5</v>
      </c>
      <c r="CM32" s="17"/>
      <c r="CN32" s="17"/>
      <c r="CO32" s="17"/>
      <c r="CP32" s="17"/>
      <c r="CQ32" s="17">
        <v>19.3</v>
      </c>
      <c r="CR32" s="17">
        <v>3.4</v>
      </c>
      <c r="CS32" s="17">
        <v>-2.4</v>
      </c>
      <c r="CT32" s="17">
        <v>0.7</v>
      </c>
      <c r="CU32" s="17">
        <v>1.3</v>
      </c>
      <c r="CV32" s="17"/>
      <c r="CW32" s="17">
        <v>-5.0999999999999996</v>
      </c>
      <c r="CX32" s="17">
        <v>7.7</v>
      </c>
      <c r="CY32" s="17">
        <v>-3.9</v>
      </c>
      <c r="CZ32" s="17"/>
      <c r="DA32" s="17">
        <v>0.1</v>
      </c>
      <c r="DB32" s="17">
        <v>0</v>
      </c>
      <c r="DC32" s="17">
        <v>-0.8</v>
      </c>
      <c r="DD32" s="17">
        <v>10.6</v>
      </c>
      <c r="DE32" s="17"/>
      <c r="DF32" s="17"/>
      <c r="DG32" s="17">
        <v>0.2</v>
      </c>
      <c r="DH32" s="17">
        <v>1.5</v>
      </c>
      <c r="DI32" s="17">
        <v>0.1</v>
      </c>
      <c r="DJ32" s="17">
        <v>-0.7</v>
      </c>
      <c r="DK32" s="17">
        <v>0.3</v>
      </c>
      <c r="DL32" s="17">
        <v>0.5</v>
      </c>
      <c r="DM32" s="17"/>
      <c r="DN32" s="17">
        <v>0</v>
      </c>
      <c r="DO32" s="17"/>
      <c r="DP32" s="17">
        <v>-1.6</v>
      </c>
      <c r="DQ32" s="17">
        <v>9</v>
      </c>
      <c r="DR32" s="17">
        <v>-0.4</v>
      </c>
      <c r="DS32" s="17">
        <v>-0.2</v>
      </c>
      <c r="DT32" s="17">
        <v>0.4</v>
      </c>
      <c r="DU32" s="17">
        <v>0.2</v>
      </c>
      <c r="DV32" s="17"/>
      <c r="DW32" s="17"/>
      <c r="DX32" s="17">
        <v>-4.5</v>
      </c>
      <c r="DY32" s="17">
        <v>0.4</v>
      </c>
      <c r="DZ32" s="17">
        <v>1.1000000000000001</v>
      </c>
      <c r="EA32" s="17">
        <v>1.3</v>
      </c>
      <c r="EB32" s="17">
        <v>0</v>
      </c>
      <c r="EC32" s="17">
        <v>3.7</v>
      </c>
      <c r="ED32" s="17">
        <v>2.2000000000000002</v>
      </c>
      <c r="EE32" s="17">
        <v>-2.7</v>
      </c>
      <c r="EF32" s="17">
        <v>-3.8</v>
      </c>
      <c r="EG32" s="17">
        <v>-0.2</v>
      </c>
      <c r="EH32" s="17">
        <v>0.2</v>
      </c>
      <c r="EI32" s="17"/>
      <c r="EJ32" s="17">
        <v>1.9</v>
      </c>
      <c r="EK32" s="17">
        <v>-0.1</v>
      </c>
      <c r="EL32" s="17">
        <v>1.5</v>
      </c>
      <c r="EM32" s="17">
        <v>0.2</v>
      </c>
      <c r="EN32" s="17">
        <v>0.2</v>
      </c>
      <c r="EO32" s="17">
        <v>0.2</v>
      </c>
      <c r="EP32" s="17">
        <v>-3.8</v>
      </c>
      <c r="EQ32" s="17">
        <v>9.1</v>
      </c>
      <c r="ER32" s="17">
        <v>-0.3</v>
      </c>
      <c r="ES32" s="17">
        <v>-2.6</v>
      </c>
      <c r="ET32" s="17">
        <v>-0.2</v>
      </c>
      <c r="EU32" s="17">
        <v>-6.8</v>
      </c>
      <c r="EV32" s="17">
        <v>-1.8</v>
      </c>
      <c r="EW32" s="17">
        <v>-22.2</v>
      </c>
      <c r="EX32" s="17">
        <v>1.2</v>
      </c>
      <c r="EY32" s="17">
        <v>0.3</v>
      </c>
      <c r="EZ32" s="17">
        <v>0.6</v>
      </c>
      <c r="FA32" s="17">
        <v>0.5</v>
      </c>
      <c r="FB32" s="17">
        <v>-1.2</v>
      </c>
      <c r="FC32" s="17">
        <v>1.6</v>
      </c>
      <c r="FD32" s="17">
        <v>2</v>
      </c>
      <c r="FE32" s="17">
        <v>1.7</v>
      </c>
      <c r="FF32" s="17">
        <v>1.2</v>
      </c>
      <c r="FG32" s="17"/>
      <c r="FH32" s="17"/>
      <c r="FI32" s="17"/>
      <c r="FJ32" s="17"/>
      <c r="FK32" s="17">
        <v>3.1</v>
      </c>
      <c r="FL32" s="17">
        <v>0</v>
      </c>
      <c r="FM32" s="17"/>
      <c r="FN32" s="17">
        <v>558.5</v>
      </c>
      <c r="FO32" s="15"/>
      <c r="FP32" s="17">
        <v>2.95817</v>
      </c>
      <c r="FQ32" s="17">
        <v>0.159</v>
      </c>
      <c r="FR32" s="17">
        <v>2</v>
      </c>
      <c r="FS32" s="17">
        <v>1.8</v>
      </c>
      <c r="FT32" s="17">
        <v>2.2848099999999998</v>
      </c>
      <c r="FU32" s="17">
        <v>1.31559</v>
      </c>
      <c r="FV32" s="17">
        <v>0.8</v>
      </c>
      <c r="FW32" s="17">
        <v>2.1</v>
      </c>
      <c r="FX32" s="17">
        <v>13.41757</v>
      </c>
    </row>
    <row r="33" spans="1:180" ht="24" customHeight="1" x14ac:dyDescent="0.3">
      <c r="A33" s="16" t="s">
        <v>81</v>
      </c>
      <c r="B33" s="16" t="s">
        <v>850</v>
      </c>
      <c r="C33" s="17">
        <v>12.3</v>
      </c>
      <c r="D33" s="17">
        <v>118</v>
      </c>
      <c r="E33" s="17">
        <v>37.6</v>
      </c>
      <c r="F33" s="17">
        <v>1.4</v>
      </c>
      <c r="G33" s="17">
        <v>1.3</v>
      </c>
      <c r="H33" s="17">
        <v>-5.0999999999999996</v>
      </c>
      <c r="I33" s="17">
        <v>-10</v>
      </c>
      <c r="J33" s="17"/>
      <c r="K33" s="17"/>
      <c r="L33" s="17">
        <v>-14.7</v>
      </c>
      <c r="M33" s="17">
        <v>14.8</v>
      </c>
      <c r="N33" s="17"/>
      <c r="O33" s="17">
        <v>21.8</v>
      </c>
      <c r="P33" s="17">
        <v>-4.0999999999999996</v>
      </c>
      <c r="Q33" s="17">
        <v>-16.8</v>
      </c>
      <c r="R33" s="17">
        <v>24.6</v>
      </c>
      <c r="S33" s="17">
        <v>0</v>
      </c>
      <c r="T33" s="17"/>
      <c r="U33" s="17"/>
      <c r="V33" s="17"/>
      <c r="W33" s="17">
        <v>-2.1</v>
      </c>
      <c r="X33" s="17">
        <v>0.3</v>
      </c>
      <c r="Y33" s="17">
        <v>-0.1</v>
      </c>
      <c r="Z33" s="17">
        <v>0</v>
      </c>
      <c r="AA33" s="17">
        <v>-3.2</v>
      </c>
      <c r="AB33" s="17"/>
      <c r="AC33" s="17">
        <v>20</v>
      </c>
      <c r="AD33" s="17"/>
      <c r="AE33" s="17"/>
      <c r="AF33" s="17"/>
      <c r="AG33" s="17"/>
      <c r="AH33" s="17">
        <v>11.2</v>
      </c>
      <c r="AI33" s="17">
        <v>20.3</v>
      </c>
      <c r="AJ33" s="17"/>
      <c r="AK33" s="17">
        <v>-9.5</v>
      </c>
      <c r="AL33" s="17"/>
      <c r="AM33" s="17">
        <v>-0.7</v>
      </c>
      <c r="AN33" s="17">
        <v>-3</v>
      </c>
      <c r="AO33" s="17">
        <v>8.9</v>
      </c>
      <c r="AP33" s="17">
        <v>21.6</v>
      </c>
      <c r="AQ33" s="17">
        <v>4.4000000000000004</v>
      </c>
      <c r="AR33" s="17">
        <v>0.4</v>
      </c>
      <c r="AS33" s="17">
        <v>2.6</v>
      </c>
      <c r="AT33" s="17">
        <v>0.1</v>
      </c>
      <c r="AU33" s="17">
        <v>30.1</v>
      </c>
      <c r="AV33" s="17">
        <v>-17.8</v>
      </c>
      <c r="AW33" s="17">
        <v>67.900000000000006</v>
      </c>
      <c r="AX33" s="17">
        <v>6.7</v>
      </c>
      <c r="AY33" s="17">
        <v>-0.5</v>
      </c>
      <c r="AZ33" s="17">
        <v>3.6</v>
      </c>
      <c r="BA33" s="17">
        <v>1.1000000000000001</v>
      </c>
      <c r="BB33" s="17">
        <v>0.2</v>
      </c>
      <c r="BC33" s="17">
        <v>-0.4</v>
      </c>
      <c r="BD33" s="17"/>
      <c r="BE33" s="17"/>
      <c r="BF33" s="17">
        <v>0</v>
      </c>
      <c r="BG33" s="17">
        <v>0</v>
      </c>
      <c r="BH33" s="17"/>
      <c r="BI33" s="17">
        <v>-2.8</v>
      </c>
      <c r="BJ33" s="17"/>
      <c r="BK33" s="17"/>
      <c r="BL33" s="17"/>
      <c r="BM33" s="17">
        <v>2.7</v>
      </c>
      <c r="BN33" s="17">
        <v>-24.3</v>
      </c>
      <c r="BO33" s="17">
        <v>-25.4</v>
      </c>
      <c r="BP33" s="17">
        <v>7.3</v>
      </c>
      <c r="BQ33" s="17">
        <v>41.1</v>
      </c>
      <c r="BR33" s="17"/>
      <c r="BS33" s="17"/>
      <c r="BT33" s="17"/>
      <c r="BU33" s="17"/>
      <c r="BV33" s="17"/>
      <c r="BW33" s="17"/>
      <c r="BX33" s="17"/>
      <c r="BY33" s="17"/>
      <c r="BZ33" s="17">
        <v>-0.3</v>
      </c>
      <c r="CA33" s="17">
        <v>83.7</v>
      </c>
      <c r="CB33" s="17">
        <v>32.200000000000003</v>
      </c>
      <c r="CC33" s="17">
        <v>10.5</v>
      </c>
      <c r="CD33" s="17">
        <v>7</v>
      </c>
      <c r="CE33" s="17">
        <v>7.8</v>
      </c>
      <c r="CF33" s="17"/>
      <c r="CG33" s="17"/>
      <c r="CH33" s="17"/>
      <c r="CI33" s="17">
        <v>26.4</v>
      </c>
      <c r="CJ33" s="17">
        <v>22.8</v>
      </c>
      <c r="CK33" s="17">
        <v>21.1</v>
      </c>
      <c r="CL33" s="17">
        <v>-9.3000000000000007</v>
      </c>
      <c r="CM33" s="17"/>
      <c r="CN33" s="17"/>
      <c r="CO33" s="17"/>
      <c r="CP33" s="17"/>
      <c r="CQ33" s="17">
        <v>20.6</v>
      </c>
      <c r="CR33" s="17">
        <v>4.0999999999999996</v>
      </c>
      <c r="CS33" s="17">
        <v>-2.4</v>
      </c>
      <c r="CT33" s="17">
        <v>0.7</v>
      </c>
      <c r="CU33" s="17">
        <v>1.3</v>
      </c>
      <c r="CV33" s="17"/>
      <c r="CW33" s="17">
        <v>-4.8</v>
      </c>
      <c r="CX33" s="17">
        <v>7.5</v>
      </c>
      <c r="CY33" s="17">
        <v>-4</v>
      </c>
      <c r="CZ33" s="17"/>
      <c r="DA33" s="17">
        <v>0</v>
      </c>
      <c r="DB33" s="17">
        <v>0</v>
      </c>
      <c r="DC33" s="17">
        <v>-0.9</v>
      </c>
      <c r="DD33" s="17">
        <v>10.5</v>
      </c>
      <c r="DE33" s="17"/>
      <c r="DF33" s="17"/>
      <c r="DG33" s="17">
        <v>0.2</v>
      </c>
      <c r="DH33" s="17">
        <v>1.3</v>
      </c>
      <c r="DI33" s="17">
        <v>0.2</v>
      </c>
      <c r="DJ33" s="17">
        <v>0.1</v>
      </c>
      <c r="DK33" s="17">
        <v>0.3</v>
      </c>
      <c r="DL33" s="17">
        <v>0.6</v>
      </c>
      <c r="DM33" s="17"/>
      <c r="DN33" s="17">
        <v>0</v>
      </c>
      <c r="DO33" s="17"/>
      <c r="DP33" s="17">
        <v>-1.7</v>
      </c>
      <c r="DQ33" s="17">
        <v>9.8000000000000007</v>
      </c>
      <c r="DR33" s="17">
        <v>-0.4</v>
      </c>
      <c r="DS33" s="17">
        <v>0.1</v>
      </c>
      <c r="DT33" s="17">
        <v>0.6</v>
      </c>
      <c r="DU33" s="17">
        <v>0.2</v>
      </c>
      <c r="DV33" s="17"/>
      <c r="DW33" s="17"/>
      <c r="DX33" s="17">
        <v>-4.5</v>
      </c>
      <c r="DY33" s="17">
        <v>0.3</v>
      </c>
      <c r="DZ33" s="17">
        <v>1.2</v>
      </c>
      <c r="EA33" s="17">
        <v>1.3</v>
      </c>
      <c r="EB33" s="17">
        <v>0</v>
      </c>
      <c r="EC33" s="17">
        <v>3.7</v>
      </c>
      <c r="ED33" s="17">
        <v>2.2000000000000002</v>
      </c>
      <c r="EE33" s="17">
        <v>1.2</v>
      </c>
      <c r="EF33" s="17">
        <v>0.5</v>
      </c>
      <c r="EG33" s="17">
        <v>0.4</v>
      </c>
      <c r="EH33" s="17">
        <v>0.6</v>
      </c>
      <c r="EI33" s="17"/>
      <c r="EJ33" s="17">
        <v>1.9</v>
      </c>
      <c r="EK33" s="17">
        <v>-0.2</v>
      </c>
      <c r="EL33" s="17">
        <v>1.5</v>
      </c>
      <c r="EM33" s="17">
        <v>0.2</v>
      </c>
      <c r="EN33" s="17">
        <v>0.2</v>
      </c>
      <c r="EO33" s="17">
        <v>0.2</v>
      </c>
      <c r="EP33" s="17">
        <v>-3.6</v>
      </c>
      <c r="EQ33" s="17">
        <v>9.1999999999999993</v>
      </c>
      <c r="ER33" s="17">
        <v>-1.7</v>
      </c>
      <c r="ES33" s="17">
        <v>-2.6</v>
      </c>
      <c r="ET33" s="17">
        <v>-0.2</v>
      </c>
      <c r="EU33" s="17">
        <v>-6.1</v>
      </c>
      <c r="EV33" s="17">
        <v>-1.4</v>
      </c>
      <c r="EW33" s="17">
        <v>-25.5</v>
      </c>
      <c r="EX33" s="17">
        <v>1.2</v>
      </c>
      <c r="EY33" s="17">
        <v>0.3</v>
      </c>
      <c r="EZ33" s="17">
        <v>0.6</v>
      </c>
      <c r="FA33" s="17">
        <v>0.5</v>
      </c>
      <c r="FB33" s="17">
        <v>-1.3</v>
      </c>
      <c r="FC33" s="17">
        <v>1.6</v>
      </c>
      <c r="FD33" s="17">
        <v>2</v>
      </c>
      <c r="FE33" s="17">
        <v>1.7</v>
      </c>
      <c r="FF33" s="17">
        <v>1.2</v>
      </c>
      <c r="FG33" s="17"/>
      <c r="FH33" s="17"/>
      <c r="FI33" s="17"/>
      <c r="FJ33" s="17"/>
      <c r="FK33" s="17">
        <v>2.2000000000000002</v>
      </c>
      <c r="FL33" s="17">
        <v>0</v>
      </c>
      <c r="FM33" s="17"/>
      <c r="FN33" s="17">
        <v>576.4</v>
      </c>
      <c r="FO33" s="15"/>
      <c r="FP33" s="17">
        <v>2.8486099999999999</v>
      </c>
      <c r="FQ33" s="17">
        <v>-0.20599999999999999</v>
      </c>
      <c r="FR33" s="17">
        <v>1.97</v>
      </c>
      <c r="FS33" s="17">
        <v>1.7</v>
      </c>
      <c r="FT33" s="17">
        <v>1.4065000000000001</v>
      </c>
      <c r="FU33" s="17">
        <v>0.70691999999999999</v>
      </c>
      <c r="FV33" s="17">
        <v>0.6</v>
      </c>
      <c r="FW33" s="17">
        <v>2.4</v>
      </c>
      <c r="FX33" s="17">
        <v>11.426030000000001</v>
      </c>
    </row>
    <row r="34" spans="1:180" ht="24" customHeight="1" x14ac:dyDescent="0.3">
      <c r="A34" s="18" t="s">
        <v>81</v>
      </c>
      <c r="B34" s="18" t="s">
        <v>851</v>
      </c>
      <c r="C34" s="19">
        <v>13.4</v>
      </c>
      <c r="D34" s="19">
        <v>106.4</v>
      </c>
      <c r="E34" s="19">
        <v>36.1</v>
      </c>
      <c r="F34" s="19">
        <v>1.3</v>
      </c>
      <c r="G34" s="19">
        <v>1.3</v>
      </c>
      <c r="H34" s="19">
        <v>-5.5</v>
      </c>
      <c r="I34" s="19">
        <v>-3.7</v>
      </c>
      <c r="J34" s="19"/>
      <c r="K34" s="19"/>
      <c r="L34" s="19">
        <v>-18.600000000000001</v>
      </c>
      <c r="M34" s="19">
        <v>9.1</v>
      </c>
      <c r="N34" s="19"/>
      <c r="O34" s="19">
        <v>17.8</v>
      </c>
      <c r="P34" s="19">
        <v>-5.5</v>
      </c>
      <c r="Q34" s="19">
        <v>-18.2</v>
      </c>
      <c r="R34" s="19">
        <v>25.7</v>
      </c>
      <c r="S34" s="19">
        <v>0.1</v>
      </c>
      <c r="T34" s="19"/>
      <c r="U34" s="19"/>
      <c r="V34" s="19"/>
      <c r="W34" s="19">
        <v>-1.6</v>
      </c>
      <c r="X34" s="19">
        <v>0.4</v>
      </c>
      <c r="Y34" s="19">
        <v>0</v>
      </c>
      <c r="Z34" s="19">
        <v>0</v>
      </c>
      <c r="AA34" s="19">
        <v>-3.2</v>
      </c>
      <c r="AB34" s="19"/>
      <c r="AC34" s="19">
        <v>19.600000000000001</v>
      </c>
      <c r="AD34" s="19"/>
      <c r="AE34" s="19"/>
      <c r="AF34" s="19"/>
      <c r="AG34" s="19"/>
      <c r="AH34" s="19">
        <v>10.9</v>
      </c>
      <c r="AI34" s="19">
        <v>18.7</v>
      </c>
      <c r="AJ34" s="19"/>
      <c r="AK34" s="19">
        <v>-8.9</v>
      </c>
      <c r="AL34" s="19"/>
      <c r="AM34" s="19">
        <v>-0.7</v>
      </c>
      <c r="AN34" s="19">
        <v>-3.1</v>
      </c>
      <c r="AO34" s="19">
        <v>8.9</v>
      </c>
      <c r="AP34" s="19">
        <v>21.1</v>
      </c>
      <c r="AQ34" s="19">
        <v>3.8</v>
      </c>
      <c r="AR34" s="19">
        <v>0.4</v>
      </c>
      <c r="AS34" s="19">
        <v>2.6</v>
      </c>
      <c r="AT34" s="19">
        <v>0.4</v>
      </c>
      <c r="AU34" s="19">
        <v>31</v>
      </c>
      <c r="AV34" s="19">
        <v>-17.100000000000001</v>
      </c>
      <c r="AW34" s="19">
        <v>68.7</v>
      </c>
      <c r="AX34" s="19">
        <v>8.4</v>
      </c>
      <c r="AY34" s="19">
        <v>1</v>
      </c>
      <c r="AZ34" s="19">
        <v>3.8</v>
      </c>
      <c r="BA34" s="19">
        <v>1.2</v>
      </c>
      <c r="BB34" s="19">
        <v>0.2</v>
      </c>
      <c r="BC34" s="19">
        <v>3.2</v>
      </c>
      <c r="BD34" s="19"/>
      <c r="BE34" s="19"/>
      <c r="BF34" s="19">
        <v>0</v>
      </c>
      <c r="BG34" s="19">
        <v>0</v>
      </c>
      <c r="BH34" s="19"/>
      <c r="BI34" s="19">
        <v>-1.4</v>
      </c>
      <c r="BJ34" s="19"/>
      <c r="BK34" s="19"/>
      <c r="BL34" s="19"/>
      <c r="BM34" s="19">
        <v>1.3</v>
      </c>
      <c r="BN34" s="19">
        <v>-25.4</v>
      </c>
      <c r="BO34" s="19">
        <v>-26.6</v>
      </c>
      <c r="BP34" s="19">
        <v>6.2</v>
      </c>
      <c r="BQ34" s="19">
        <v>39.4</v>
      </c>
      <c r="BR34" s="19"/>
      <c r="BS34" s="19"/>
      <c r="BT34" s="19"/>
      <c r="BU34" s="19"/>
      <c r="BV34" s="19"/>
      <c r="BW34" s="19"/>
      <c r="BX34" s="19"/>
      <c r="BY34" s="19"/>
      <c r="BZ34" s="19">
        <v>-0.3</v>
      </c>
      <c r="CA34" s="19">
        <v>95.8</v>
      </c>
      <c r="CB34" s="19">
        <v>30.7</v>
      </c>
      <c r="CC34" s="19">
        <v>9.6</v>
      </c>
      <c r="CD34" s="19">
        <v>7.1</v>
      </c>
      <c r="CE34" s="19">
        <v>7.9</v>
      </c>
      <c r="CF34" s="19"/>
      <c r="CG34" s="19"/>
      <c r="CH34" s="19"/>
      <c r="CI34" s="19">
        <v>25.2</v>
      </c>
      <c r="CJ34" s="19">
        <v>22</v>
      </c>
      <c r="CK34" s="19">
        <v>18.8</v>
      </c>
      <c r="CL34" s="19">
        <v>-12.8</v>
      </c>
      <c r="CM34" s="19"/>
      <c r="CN34" s="19"/>
      <c r="CO34" s="19"/>
      <c r="CP34" s="19"/>
      <c r="CQ34" s="19">
        <v>19.899999999999999</v>
      </c>
      <c r="CR34" s="19">
        <v>3.8</v>
      </c>
      <c r="CS34" s="19">
        <v>-2.7</v>
      </c>
      <c r="CT34" s="19">
        <v>0.7</v>
      </c>
      <c r="CU34" s="19">
        <v>1.3</v>
      </c>
      <c r="CV34" s="19"/>
      <c r="CW34" s="19">
        <v>-5</v>
      </c>
      <c r="CX34" s="19">
        <v>7.1</v>
      </c>
      <c r="CY34" s="19">
        <v>-4</v>
      </c>
      <c r="CZ34" s="19"/>
      <c r="DA34" s="19">
        <v>0</v>
      </c>
      <c r="DB34" s="19">
        <v>0</v>
      </c>
      <c r="DC34" s="19">
        <v>-0.8</v>
      </c>
      <c r="DD34" s="19">
        <v>10.6</v>
      </c>
      <c r="DE34" s="19"/>
      <c r="DF34" s="19"/>
      <c r="DG34" s="19">
        <v>0.2</v>
      </c>
      <c r="DH34" s="19">
        <v>1.3</v>
      </c>
      <c r="DI34" s="19">
        <v>0.1</v>
      </c>
      <c r="DJ34" s="19">
        <v>-0.7</v>
      </c>
      <c r="DK34" s="19">
        <v>0.3</v>
      </c>
      <c r="DL34" s="19">
        <v>0.5</v>
      </c>
      <c r="DM34" s="19"/>
      <c r="DN34" s="19">
        <v>0</v>
      </c>
      <c r="DO34" s="19"/>
      <c r="DP34" s="19">
        <v>-1.7</v>
      </c>
      <c r="DQ34" s="19">
        <v>9.6</v>
      </c>
      <c r="DR34" s="19">
        <v>-0.5</v>
      </c>
      <c r="DS34" s="19">
        <v>0</v>
      </c>
      <c r="DT34" s="19">
        <v>0.6</v>
      </c>
      <c r="DU34" s="19">
        <v>0.2</v>
      </c>
      <c r="DV34" s="19"/>
      <c r="DW34" s="19"/>
      <c r="DX34" s="19">
        <v>-4.5</v>
      </c>
      <c r="DY34" s="19">
        <v>0.4</v>
      </c>
      <c r="DZ34" s="19">
        <v>1.1000000000000001</v>
      </c>
      <c r="EA34" s="19">
        <v>1.2</v>
      </c>
      <c r="EB34" s="19">
        <v>0</v>
      </c>
      <c r="EC34" s="19">
        <v>3.7</v>
      </c>
      <c r="ED34" s="19">
        <v>1.7</v>
      </c>
      <c r="EE34" s="19">
        <v>-3.8</v>
      </c>
      <c r="EF34" s="19">
        <v>-4.8</v>
      </c>
      <c r="EG34" s="19">
        <v>-0.4</v>
      </c>
      <c r="EH34" s="19">
        <v>0.1</v>
      </c>
      <c r="EI34" s="19"/>
      <c r="EJ34" s="19">
        <v>1.9</v>
      </c>
      <c r="EK34" s="19">
        <v>-0.3</v>
      </c>
      <c r="EL34" s="19">
        <v>1.5</v>
      </c>
      <c r="EM34" s="19">
        <v>0.2</v>
      </c>
      <c r="EN34" s="19">
        <v>0.2</v>
      </c>
      <c r="EO34" s="19">
        <v>0.2</v>
      </c>
      <c r="EP34" s="19">
        <v>-3.7</v>
      </c>
      <c r="EQ34" s="19">
        <v>8.9</v>
      </c>
      <c r="ER34" s="19">
        <v>-1.7</v>
      </c>
      <c r="ES34" s="19">
        <v>-2.4</v>
      </c>
      <c r="ET34" s="19">
        <v>-0.2</v>
      </c>
      <c r="EU34" s="19">
        <v>-5.6</v>
      </c>
      <c r="EV34" s="19">
        <v>-4.5999999999999996</v>
      </c>
      <c r="EW34" s="19">
        <v>-26.8</v>
      </c>
      <c r="EX34" s="19">
        <v>1.2</v>
      </c>
      <c r="EY34" s="19">
        <v>0.3</v>
      </c>
      <c r="EZ34" s="19">
        <v>0.6</v>
      </c>
      <c r="FA34" s="19">
        <v>0.5</v>
      </c>
      <c r="FB34" s="19">
        <v>-1.4</v>
      </c>
      <c r="FC34" s="19">
        <v>1.6</v>
      </c>
      <c r="FD34" s="19">
        <v>2</v>
      </c>
      <c r="FE34" s="19">
        <v>1.7</v>
      </c>
      <c r="FF34" s="19">
        <v>1.2</v>
      </c>
      <c r="FG34" s="19"/>
      <c r="FH34" s="19"/>
      <c r="FI34" s="19"/>
      <c r="FJ34" s="19"/>
      <c r="FK34" s="19">
        <v>2.4</v>
      </c>
      <c r="FL34" s="19">
        <v>0</v>
      </c>
      <c r="FM34" s="19"/>
      <c r="FN34" s="19">
        <v>540.1</v>
      </c>
      <c r="FO34" s="15"/>
      <c r="FP34" s="19">
        <v>2.8781500000000002</v>
      </c>
      <c r="FQ34" s="19">
        <v>-0.16700000000000001</v>
      </c>
      <c r="FR34" s="19">
        <v>1.82</v>
      </c>
      <c r="FS34" s="19">
        <v>1.8</v>
      </c>
      <c r="FT34" s="19">
        <v>1.29925</v>
      </c>
      <c r="FU34" s="19">
        <v>0.30602000000000001</v>
      </c>
      <c r="FV34" s="19">
        <v>0.6</v>
      </c>
      <c r="FW34" s="19">
        <v>2.2999999999999998</v>
      </c>
      <c r="FX34" s="19">
        <v>10.83642</v>
      </c>
    </row>
    <row r="35" spans="1:180" ht="24" customHeight="1" x14ac:dyDescent="0.3">
      <c r="A35" s="13" t="s">
        <v>81</v>
      </c>
      <c r="B35" s="13" t="s">
        <v>852</v>
      </c>
      <c r="C35" s="14">
        <v>12.6</v>
      </c>
      <c r="D35" s="14">
        <v>104.4</v>
      </c>
      <c r="E35" s="14">
        <v>36.4</v>
      </c>
      <c r="F35" s="14">
        <v>1.2</v>
      </c>
      <c r="G35" s="14">
        <v>1.2</v>
      </c>
      <c r="H35" s="14">
        <v>-8.5</v>
      </c>
      <c r="I35" s="14">
        <v>-17.7</v>
      </c>
      <c r="J35" s="14"/>
      <c r="K35" s="14"/>
      <c r="L35" s="14">
        <v>-23.6</v>
      </c>
      <c r="M35" s="14">
        <v>9.3000000000000007</v>
      </c>
      <c r="N35" s="14"/>
      <c r="O35" s="14">
        <v>12.3</v>
      </c>
      <c r="P35" s="14">
        <v>-9.8000000000000007</v>
      </c>
      <c r="Q35" s="14">
        <v>-21.6</v>
      </c>
      <c r="R35" s="14">
        <v>24.4</v>
      </c>
      <c r="S35" s="14">
        <v>0.2</v>
      </c>
      <c r="T35" s="14"/>
      <c r="U35" s="14"/>
      <c r="V35" s="14"/>
      <c r="W35" s="14">
        <v>-3.3</v>
      </c>
      <c r="X35" s="14">
        <v>0.4</v>
      </c>
      <c r="Y35" s="14">
        <v>-0.2</v>
      </c>
      <c r="Z35" s="14">
        <v>0</v>
      </c>
      <c r="AA35" s="14">
        <v>-3.2</v>
      </c>
      <c r="AB35" s="14"/>
      <c r="AC35" s="14">
        <v>17.600000000000001</v>
      </c>
      <c r="AD35" s="14"/>
      <c r="AE35" s="14"/>
      <c r="AF35" s="14"/>
      <c r="AG35" s="14"/>
      <c r="AH35" s="14">
        <v>8.9</v>
      </c>
      <c r="AI35" s="14">
        <v>14.4</v>
      </c>
      <c r="AJ35" s="14"/>
      <c r="AK35" s="14">
        <v>-16.7</v>
      </c>
      <c r="AL35" s="14"/>
      <c r="AM35" s="14">
        <v>-1</v>
      </c>
      <c r="AN35" s="14">
        <v>-6</v>
      </c>
      <c r="AO35" s="14">
        <v>8</v>
      </c>
      <c r="AP35" s="14">
        <v>20.5</v>
      </c>
      <c r="AQ35" s="14">
        <v>3</v>
      </c>
      <c r="AR35" s="14">
        <v>0.6</v>
      </c>
      <c r="AS35" s="14">
        <v>2.6</v>
      </c>
      <c r="AT35" s="14">
        <v>-0.1</v>
      </c>
      <c r="AU35" s="14">
        <v>24.7</v>
      </c>
      <c r="AV35" s="14">
        <v>-22.4</v>
      </c>
      <c r="AW35" s="14">
        <v>62.5</v>
      </c>
      <c r="AX35" s="14">
        <v>7.2</v>
      </c>
      <c r="AY35" s="14">
        <v>1.1000000000000001</v>
      </c>
      <c r="AZ35" s="14">
        <v>3.6</v>
      </c>
      <c r="BA35" s="14">
        <v>1.1000000000000001</v>
      </c>
      <c r="BB35" s="14">
        <v>0.2</v>
      </c>
      <c r="BC35" s="14">
        <v>4.5999999999999996</v>
      </c>
      <c r="BD35" s="14"/>
      <c r="BE35" s="14"/>
      <c r="BF35" s="14">
        <v>-1.8</v>
      </c>
      <c r="BG35" s="14">
        <v>0</v>
      </c>
      <c r="BH35" s="14"/>
      <c r="BI35" s="14">
        <v>-1.9</v>
      </c>
      <c r="BJ35" s="14"/>
      <c r="BK35" s="14"/>
      <c r="BL35" s="14"/>
      <c r="BM35" s="14">
        <v>-2.9</v>
      </c>
      <c r="BN35" s="14">
        <v>-31.7</v>
      </c>
      <c r="BO35" s="14">
        <v>-32.9</v>
      </c>
      <c r="BP35" s="14">
        <v>-0.2</v>
      </c>
      <c r="BQ35" s="14">
        <v>31.1</v>
      </c>
      <c r="BR35" s="14"/>
      <c r="BS35" s="14"/>
      <c r="BT35" s="14"/>
      <c r="BU35" s="14"/>
      <c r="BV35" s="14"/>
      <c r="BW35" s="14"/>
      <c r="BX35" s="14"/>
      <c r="BY35" s="14"/>
      <c r="BZ35" s="14">
        <v>-0.5</v>
      </c>
      <c r="CA35" s="14">
        <v>96.6</v>
      </c>
      <c r="CB35" s="14">
        <v>29.9</v>
      </c>
      <c r="CC35" s="14">
        <v>9.1999999999999993</v>
      </c>
      <c r="CD35" s="14">
        <v>7.2</v>
      </c>
      <c r="CE35" s="14">
        <v>8</v>
      </c>
      <c r="CF35" s="14"/>
      <c r="CG35" s="14"/>
      <c r="CH35" s="14"/>
      <c r="CI35" s="14">
        <v>19.600000000000001</v>
      </c>
      <c r="CJ35" s="14">
        <v>15.5</v>
      </c>
      <c r="CK35" s="14">
        <v>8.9</v>
      </c>
      <c r="CL35" s="14">
        <v>-16.399999999999999</v>
      </c>
      <c r="CM35" s="14"/>
      <c r="CN35" s="14"/>
      <c r="CO35" s="14"/>
      <c r="CP35" s="14"/>
      <c r="CQ35" s="14">
        <v>16.2</v>
      </c>
      <c r="CR35" s="14">
        <v>1.6</v>
      </c>
      <c r="CS35" s="14">
        <v>-2.8</v>
      </c>
      <c r="CT35" s="14">
        <v>0.5</v>
      </c>
      <c r="CU35" s="14">
        <v>1.4</v>
      </c>
      <c r="CV35" s="14"/>
      <c r="CW35" s="14">
        <v>-5.3</v>
      </c>
      <c r="CX35" s="14">
        <v>7.4</v>
      </c>
      <c r="CY35" s="14">
        <v>-4.2</v>
      </c>
      <c r="CZ35" s="14"/>
      <c r="DA35" s="14">
        <v>0.1</v>
      </c>
      <c r="DB35" s="14">
        <v>0</v>
      </c>
      <c r="DC35" s="14">
        <v>-1.1000000000000001</v>
      </c>
      <c r="DD35" s="14">
        <v>10.1</v>
      </c>
      <c r="DE35" s="14"/>
      <c r="DF35" s="14"/>
      <c r="DG35" s="14">
        <v>0.2</v>
      </c>
      <c r="DH35" s="14">
        <v>1.2</v>
      </c>
      <c r="DI35" s="14">
        <v>0.2</v>
      </c>
      <c r="DJ35" s="14">
        <v>-1</v>
      </c>
      <c r="DK35" s="14">
        <v>0.3</v>
      </c>
      <c r="DL35" s="14">
        <v>0.6</v>
      </c>
      <c r="DM35" s="14"/>
      <c r="DN35" s="14">
        <v>0</v>
      </c>
      <c r="DO35" s="14"/>
      <c r="DP35" s="14">
        <v>-1.7</v>
      </c>
      <c r="DQ35" s="14">
        <v>9</v>
      </c>
      <c r="DR35" s="14">
        <v>-1.2</v>
      </c>
      <c r="DS35" s="14">
        <v>0</v>
      </c>
      <c r="DT35" s="14">
        <v>0.6</v>
      </c>
      <c r="DU35" s="14">
        <v>0.2</v>
      </c>
      <c r="DV35" s="14"/>
      <c r="DW35" s="14"/>
      <c r="DX35" s="14">
        <v>-4.5</v>
      </c>
      <c r="DY35" s="14">
        <v>0.3</v>
      </c>
      <c r="DZ35" s="14">
        <v>1.2</v>
      </c>
      <c r="EA35" s="14">
        <v>1.2</v>
      </c>
      <c r="EB35" s="14">
        <v>0</v>
      </c>
      <c r="EC35" s="14">
        <v>3.7</v>
      </c>
      <c r="ED35" s="14">
        <v>2.2000000000000002</v>
      </c>
      <c r="EE35" s="14">
        <v>-3.1</v>
      </c>
      <c r="EF35" s="14">
        <v>-4.3</v>
      </c>
      <c r="EG35" s="14">
        <v>-0.4</v>
      </c>
      <c r="EH35" s="14">
        <v>0.1</v>
      </c>
      <c r="EI35" s="14"/>
      <c r="EJ35" s="14">
        <v>1.9</v>
      </c>
      <c r="EK35" s="14">
        <v>-0.3</v>
      </c>
      <c r="EL35" s="14">
        <v>1.5</v>
      </c>
      <c r="EM35" s="14">
        <v>0.2</v>
      </c>
      <c r="EN35" s="14">
        <v>0.2</v>
      </c>
      <c r="EO35" s="14">
        <v>0.2</v>
      </c>
      <c r="EP35" s="14">
        <v>-3.9</v>
      </c>
      <c r="EQ35" s="14">
        <v>9.1</v>
      </c>
      <c r="ER35" s="14">
        <v>-1.6</v>
      </c>
      <c r="ES35" s="14">
        <v>-2.6</v>
      </c>
      <c r="ET35" s="14">
        <v>-0.2</v>
      </c>
      <c r="EU35" s="14">
        <v>-6</v>
      </c>
      <c r="EV35" s="14">
        <v>-5.0999999999999996</v>
      </c>
      <c r="EW35" s="14">
        <v>-27.9</v>
      </c>
      <c r="EX35" s="14">
        <v>1.2</v>
      </c>
      <c r="EY35" s="14">
        <v>0.3</v>
      </c>
      <c r="EZ35" s="14">
        <v>0.6</v>
      </c>
      <c r="FA35" s="14">
        <v>0.5</v>
      </c>
      <c r="FB35" s="14">
        <v>-1.3</v>
      </c>
      <c r="FC35" s="14">
        <v>1.6</v>
      </c>
      <c r="FD35" s="14">
        <v>1.8</v>
      </c>
      <c r="FE35" s="14">
        <v>1.5</v>
      </c>
      <c r="FF35" s="14">
        <v>1.1000000000000001</v>
      </c>
      <c r="FG35" s="14"/>
      <c r="FH35" s="14"/>
      <c r="FI35" s="14"/>
      <c r="FJ35" s="14"/>
      <c r="FK35" s="14">
        <v>2.2999999999999998</v>
      </c>
      <c r="FL35" s="14">
        <v>1.6</v>
      </c>
      <c r="FM35" s="14"/>
      <c r="FN35" s="14">
        <v>392</v>
      </c>
      <c r="FO35" s="15"/>
      <c r="FP35" s="14">
        <v>2.5454400000000001</v>
      </c>
      <c r="FQ35" s="14">
        <v>6.4000000000000001E-2</v>
      </c>
      <c r="FR35" s="14">
        <v>1.837</v>
      </c>
      <c r="FS35" s="14">
        <v>1.8</v>
      </c>
      <c r="FT35" s="14">
        <v>1.29955</v>
      </c>
      <c r="FU35" s="14">
        <v>0.36196</v>
      </c>
      <c r="FV35" s="14">
        <v>0.8</v>
      </c>
      <c r="FW35" s="14">
        <v>2.4</v>
      </c>
      <c r="FX35" s="14">
        <v>11.107950000000001</v>
      </c>
    </row>
    <row r="36" spans="1:180" ht="24" customHeight="1" x14ac:dyDescent="0.3">
      <c r="A36" s="16" t="s">
        <v>81</v>
      </c>
      <c r="B36" s="16" t="s">
        <v>853</v>
      </c>
      <c r="C36" s="17">
        <v>14.1</v>
      </c>
      <c r="D36" s="17">
        <v>98.2</v>
      </c>
      <c r="E36" s="17">
        <v>34.5</v>
      </c>
      <c r="F36" s="17">
        <v>1</v>
      </c>
      <c r="G36" s="17">
        <v>1</v>
      </c>
      <c r="H36" s="17">
        <v>-8.6</v>
      </c>
      <c r="I36" s="17">
        <v>-8.1</v>
      </c>
      <c r="J36" s="17"/>
      <c r="K36" s="17"/>
      <c r="L36" s="17">
        <v>-26.4</v>
      </c>
      <c r="M36" s="17">
        <v>0.3</v>
      </c>
      <c r="N36" s="17"/>
      <c r="O36" s="17">
        <v>8.4</v>
      </c>
      <c r="P36" s="17">
        <v>-16.2</v>
      </c>
      <c r="Q36" s="17">
        <v>-23.5</v>
      </c>
      <c r="R36" s="17">
        <v>20.5</v>
      </c>
      <c r="S36" s="17">
        <v>0.1</v>
      </c>
      <c r="T36" s="17"/>
      <c r="U36" s="17"/>
      <c r="V36" s="17"/>
      <c r="W36" s="17">
        <v>-3.5</v>
      </c>
      <c r="X36" s="17">
        <v>-0.1</v>
      </c>
      <c r="Y36" s="17">
        <v>-0.1</v>
      </c>
      <c r="Z36" s="17">
        <v>0</v>
      </c>
      <c r="AA36" s="17">
        <v>-3.2</v>
      </c>
      <c r="AB36" s="17"/>
      <c r="AC36" s="17">
        <v>17.7</v>
      </c>
      <c r="AD36" s="17"/>
      <c r="AE36" s="17"/>
      <c r="AF36" s="17"/>
      <c r="AG36" s="17"/>
      <c r="AH36" s="17">
        <v>7.6</v>
      </c>
      <c r="AI36" s="17">
        <v>9.1</v>
      </c>
      <c r="AJ36" s="17"/>
      <c r="AK36" s="17">
        <v>-21</v>
      </c>
      <c r="AL36" s="17"/>
      <c r="AM36" s="17">
        <v>-1.2</v>
      </c>
      <c r="AN36" s="17">
        <v>-8.1</v>
      </c>
      <c r="AO36" s="17">
        <v>7.4</v>
      </c>
      <c r="AP36" s="17">
        <v>21.5</v>
      </c>
      <c r="AQ36" s="17">
        <v>4.5</v>
      </c>
      <c r="AR36" s="17">
        <v>0.3</v>
      </c>
      <c r="AS36" s="17">
        <v>2.6</v>
      </c>
      <c r="AT36" s="17">
        <v>0.6</v>
      </c>
      <c r="AU36" s="17">
        <v>23.2</v>
      </c>
      <c r="AV36" s="17">
        <v>-24.9</v>
      </c>
      <c r="AW36" s="17">
        <v>60.5</v>
      </c>
      <c r="AX36" s="17">
        <v>6.1</v>
      </c>
      <c r="AY36" s="17">
        <v>-1.1000000000000001</v>
      </c>
      <c r="AZ36" s="17">
        <v>3.2</v>
      </c>
      <c r="BA36" s="17">
        <v>1.1000000000000001</v>
      </c>
      <c r="BB36" s="17">
        <v>0.2</v>
      </c>
      <c r="BC36" s="17">
        <v>-0.2</v>
      </c>
      <c r="BD36" s="17"/>
      <c r="BE36" s="17"/>
      <c r="BF36" s="17">
        <v>-2.5</v>
      </c>
      <c r="BG36" s="17">
        <v>0</v>
      </c>
      <c r="BH36" s="17"/>
      <c r="BI36" s="17">
        <v>-2.7</v>
      </c>
      <c r="BJ36" s="17"/>
      <c r="BK36" s="17"/>
      <c r="BL36" s="17"/>
      <c r="BM36" s="17">
        <v>-2.5</v>
      </c>
      <c r="BN36" s="17">
        <v>-34.5</v>
      </c>
      <c r="BO36" s="17">
        <v>-36</v>
      </c>
      <c r="BP36" s="17">
        <v>-4</v>
      </c>
      <c r="BQ36" s="17">
        <v>25.1</v>
      </c>
      <c r="BR36" s="17"/>
      <c r="BS36" s="17"/>
      <c r="BT36" s="17"/>
      <c r="BU36" s="17"/>
      <c r="BV36" s="17"/>
      <c r="BW36" s="17"/>
      <c r="BX36" s="17"/>
      <c r="BY36" s="17"/>
      <c r="BZ36" s="17">
        <v>-0.5</v>
      </c>
      <c r="CA36" s="17">
        <v>96.6</v>
      </c>
      <c r="CB36" s="17">
        <v>31.3</v>
      </c>
      <c r="CC36" s="17">
        <v>10.7</v>
      </c>
      <c r="CD36" s="17">
        <v>7.1</v>
      </c>
      <c r="CE36" s="17">
        <v>7.9</v>
      </c>
      <c r="CF36" s="17"/>
      <c r="CG36" s="17"/>
      <c r="CH36" s="17"/>
      <c r="CI36" s="17">
        <v>15</v>
      </c>
      <c r="CJ36" s="17">
        <v>12.1</v>
      </c>
      <c r="CK36" s="17">
        <v>5.4</v>
      </c>
      <c r="CL36" s="17">
        <v>-28.2</v>
      </c>
      <c r="CM36" s="17"/>
      <c r="CN36" s="17"/>
      <c r="CO36" s="17"/>
      <c r="CP36" s="17"/>
      <c r="CQ36" s="17">
        <v>12.5</v>
      </c>
      <c r="CR36" s="17">
        <v>-0.5</v>
      </c>
      <c r="CS36" s="17">
        <v>-2.8</v>
      </c>
      <c r="CT36" s="17">
        <v>0.5</v>
      </c>
      <c r="CU36" s="17">
        <v>1.3</v>
      </c>
      <c r="CV36" s="17"/>
      <c r="CW36" s="17">
        <v>-5.2</v>
      </c>
      <c r="CX36" s="17">
        <v>7.7</v>
      </c>
      <c r="CY36" s="17">
        <v>-4.5</v>
      </c>
      <c r="CZ36" s="17"/>
      <c r="DA36" s="17">
        <v>0.1</v>
      </c>
      <c r="DB36" s="17">
        <v>0.1</v>
      </c>
      <c r="DC36" s="17">
        <v>-1.1000000000000001</v>
      </c>
      <c r="DD36" s="17">
        <v>10.3</v>
      </c>
      <c r="DE36" s="17"/>
      <c r="DF36" s="17"/>
      <c r="DG36" s="17">
        <v>0.2</v>
      </c>
      <c r="DH36" s="17">
        <v>1.2</v>
      </c>
      <c r="DI36" s="17">
        <v>0.2</v>
      </c>
      <c r="DJ36" s="17">
        <v>-1.4</v>
      </c>
      <c r="DK36" s="17">
        <v>0.3</v>
      </c>
      <c r="DL36" s="17">
        <v>0.5</v>
      </c>
      <c r="DM36" s="17"/>
      <c r="DN36" s="17">
        <v>0</v>
      </c>
      <c r="DO36" s="17"/>
      <c r="DP36" s="17">
        <v>-1.9</v>
      </c>
      <c r="DQ36" s="17">
        <v>8.6</v>
      </c>
      <c r="DR36" s="17">
        <v>-0.7</v>
      </c>
      <c r="DS36" s="17">
        <v>0</v>
      </c>
      <c r="DT36" s="17">
        <v>0.6</v>
      </c>
      <c r="DU36" s="17">
        <v>0.2</v>
      </c>
      <c r="DV36" s="17"/>
      <c r="DW36" s="17"/>
      <c r="DX36" s="17">
        <v>-4.5</v>
      </c>
      <c r="DY36" s="17">
        <v>0.1</v>
      </c>
      <c r="DZ36" s="17">
        <v>1.2</v>
      </c>
      <c r="EA36" s="17">
        <v>1.2</v>
      </c>
      <c r="EB36" s="17">
        <v>0</v>
      </c>
      <c r="EC36" s="17">
        <v>3.7</v>
      </c>
      <c r="ED36" s="17">
        <v>2.2000000000000002</v>
      </c>
      <c r="EE36" s="17">
        <v>-3.6</v>
      </c>
      <c r="EF36" s="17">
        <v>-4.0999999999999996</v>
      </c>
      <c r="EG36" s="17">
        <v>-0.3</v>
      </c>
      <c r="EH36" s="17">
        <v>0</v>
      </c>
      <c r="EI36" s="17"/>
      <c r="EJ36" s="17">
        <v>1.9</v>
      </c>
      <c r="EK36" s="17">
        <v>-0.3</v>
      </c>
      <c r="EL36" s="17">
        <v>1.4</v>
      </c>
      <c r="EM36" s="17">
        <v>0.2</v>
      </c>
      <c r="EN36" s="17">
        <v>0.2</v>
      </c>
      <c r="EO36" s="17">
        <v>0.2</v>
      </c>
      <c r="EP36" s="17">
        <v>-4.2</v>
      </c>
      <c r="EQ36" s="17">
        <v>9.5</v>
      </c>
      <c r="ER36" s="17">
        <v>-1.5</v>
      </c>
      <c r="ES36" s="17">
        <v>-2.6</v>
      </c>
      <c r="ET36" s="17">
        <v>-0.2</v>
      </c>
      <c r="EU36" s="17">
        <v>-5.8</v>
      </c>
      <c r="EV36" s="17">
        <v>-5.7</v>
      </c>
      <c r="EW36" s="17">
        <v>-33.200000000000003</v>
      </c>
      <c r="EX36" s="17">
        <v>1.2</v>
      </c>
      <c r="EY36" s="17">
        <v>0.3</v>
      </c>
      <c r="EZ36" s="17">
        <v>0.6</v>
      </c>
      <c r="FA36" s="17">
        <v>0.5</v>
      </c>
      <c r="FB36" s="17">
        <v>-1.2</v>
      </c>
      <c r="FC36" s="17">
        <v>1.6</v>
      </c>
      <c r="FD36" s="17">
        <v>1.7</v>
      </c>
      <c r="FE36" s="17">
        <v>1.3</v>
      </c>
      <c r="FF36" s="17">
        <v>1.2</v>
      </c>
      <c r="FG36" s="17"/>
      <c r="FH36" s="17"/>
      <c r="FI36" s="17"/>
      <c r="FJ36" s="17"/>
      <c r="FK36" s="17">
        <v>2.2000000000000002</v>
      </c>
      <c r="FL36" s="17">
        <v>2.2999999999999998</v>
      </c>
      <c r="FM36" s="17"/>
      <c r="FN36" s="17">
        <v>291.5</v>
      </c>
      <c r="FO36" s="15"/>
      <c r="FP36" s="17">
        <v>2.4632999999999998</v>
      </c>
      <c r="FQ36" s="17">
        <v>-0.27700000000000002</v>
      </c>
      <c r="FR36" s="17">
        <v>2.4609999999999999</v>
      </c>
      <c r="FS36" s="17">
        <v>1.8</v>
      </c>
      <c r="FT36" s="17">
        <v>1.30365</v>
      </c>
      <c r="FU36" s="17">
        <v>0.36420999999999998</v>
      </c>
      <c r="FV36" s="17">
        <v>0.6</v>
      </c>
      <c r="FW36" s="17">
        <v>2.2999999999999998</v>
      </c>
      <c r="FX36" s="17">
        <v>11.01516</v>
      </c>
    </row>
    <row r="37" spans="1:180" ht="24" customHeight="1" x14ac:dyDescent="0.3">
      <c r="A37" s="16" t="s">
        <v>81</v>
      </c>
      <c r="B37" s="16" t="s">
        <v>854</v>
      </c>
      <c r="C37" s="17">
        <v>14.1</v>
      </c>
      <c r="D37" s="17">
        <v>99.5</v>
      </c>
      <c r="E37" s="17">
        <v>35.200000000000003</v>
      </c>
      <c r="F37" s="17">
        <v>1</v>
      </c>
      <c r="G37" s="17">
        <v>1.1000000000000001</v>
      </c>
      <c r="H37" s="17">
        <v>-4.7</v>
      </c>
      <c r="I37" s="17">
        <v>-8.6999999999999993</v>
      </c>
      <c r="J37" s="17"/>
      <c r="K37" s="17"/>
      <c r="L37" s="17">
        <v>-26.4</v>
      </c>
      <c r="M37" s="17">
        <v>-1</v>
      </c>
      <c r="N37" s="17"/>
      <c r="O37" s="17">
        <v>9.5</v>
      </c>
      <c r="P37" s="17">
        <v>-18.100000000000001</v>
      </c>
      <c r="Q37" s="17">
        <v>-24.7</v>
      </c>
      <c r="R37" s="17">
        <v>19.8</v>
      </c>
      <c r="S37" s="17">
        <v>0</v>
      </c>
      <c r="T37" s="17"/>
      <c r="U37" s="17"/>
      <c r="V37" s="17"/>
      <c r="W37" s="17">
        <v>-4.3</v>
      </c>
      <c r="X37" s="17">
        <v>-0.1</v>
      </c>
      <c r="Y37" s="17">
        <v>-0.1</v>
      </c>
      <c r="Z37" s="17">
        <v>0</v>
      </c>
      <c r="AA37" s="17">
        <v>-3.2</v>
      </c>
      <c r="AB37" s="17"/>
      <c r="AC37" s="17">
        <v>18.899999999999999</v>
      </c>
      <c r="AD37" s="17"/>
      <c r="AE37" s="17"/>
      <c r="AF37" s="17"/>
      <c r="AG37" s="17"/>
      <c r="AH37" s="17">
        <v>7.4</v>
      </c>
      <c r="AI37" s="17">
        <v>10.4</v>
      </c>
      <c r="AJ37" s="17"/>
      <c r="AK37" s="17">
        <v>-9.5</v>
      </c>
      <c r="AL37" s="17"/>
      <c r="AM37" s="17">
        <v>-1</v>
      </c>
      <c r="AN37" s="17">
        <v>-6.9</v>
      </c>
      <c r="AO37" s="17">
        <v>7.4</v>
      </c>
      <c r="AP37" s="17">
        <v>21.4</v>
      </c>
      <c r="AQ37" s="17">
        <v>4.0999999999999996</v>
      </c>
      <c r="AR37" s="17">
        <v>0.1</v>
      </c>
      <c r="AS37" s="17">
        <v>2.6</v>
      </c>
      <c r="AT37" s="17">
        <v>0.2</v>
      </c>
      <c r="AU37" s="17">
        <v>23.5</v>
      </c>
      <c r="AV37" s="17">
        <v>-24.2</v>
      </c>
      <c r="AW37" s="17">
        <v>61</v>
      </c>
      <c r="AX37" s="17">
        <v>6.6</v>
      </c>
      <c r="AY37" s="17">
        <v>0.5</v>
      </c>
      <c r="AZ37" s="17">
        <v>2</v>
      </c>
      <c r="BA37" s="17">
        <v>1.1000000000000001</v>
      </c>
      <c r="BB37" s="17">
        <v>0.2</v>
      </c>
      <c r="BC37" s="17">
        <v>2.4</v>
      </c>
      <c r="BD37" s="17"/>
      <c r="BE37" s="17"/>
      <c r="BF37" s="17">
        <v>-2.5</v>
      </c>
      <c r="BG37" s="17">
        <v>0</v>
      </c>
      <c r="BH37" s="17"/>
      <c r="BI37" s="17">
        <v>-2</v>
      </c>
      <c r="BJ37" s="17"/>
      <c r="BK37" s="17"/>
      <c r="BL37" s="17"/>
      <c r="BM37" s="17">
        <v>-0.6</v>
      </c>
      <c r="BN37" s="17">
        <v>-35.4</v>
      </c>
      <c r="BO37" s="17">
        <v>-36.5</v>
      </c>
      <c r="BP37" s="17">
        <v>-4.4000000000000004</v>
      </c>
      <c r="BQ37" s="17">
        <v>25.8</v>
      </c>
      <c r="BR37" s="17"/>
      <c r="BS37" s="17"/>
      <c r="BT37" s="17"/>
      <c r="BU37" s="17"/>
      <c r="BV37" s="17"/>
      <c r="BW37" s="17"/>
      <c r="BX37" s="17"/>
      <c r="BY37" s="17"/>
      <c r="BZ37" s="17">
        <v>-0.5</v>
      </c>
      <c r="CA37" s="17">
        <v>97.6</v>
      </c>
      <c r="CB37" s="17">
        <v>20.6</v>
      </c>
      <c r="CC37" s="17">
        <v>9.6999999999999993</v>
      </c>
      <c r="CD37" s="17">
        <v>7.1</v>
      </c>
      <c r="CE37" s="17">
        <v>8</v>
      </c>
      <c r="CF37" s="17"/>
      <c r="CG37" s="17"/>
      <c r="CH37" s="17"/>
      <c r="CI37" s="17">
        <v>16.5</v>
      </c>
      <c r="CJ37" s="17">
        <v>13.1</v>
      </c>
      <c r="CK37" s="17">
        <v>5.7</v>
      </c>
      <c r="CL37" s="17">
        <v>-29.1</v>
      </c>
      <c r="CM37" s="17"/>
      <c r="CN37" s="17"/>
      <c r="CO37" s="17"/>
      <c r="CP37" s="17"/>
      <c r="CQ37" s="17">
        <v>11.7</v>
      </c>
      <c r="CR37" s="17">
        <v>-1</v>
      </c>
      <c r="CS37" s="17">
        <v>-2.8</v>
      </c>
      <c r="CT37" s="17">
        <v>0.5</v>
      </c>
      <c r="CU37" s="17">
        <v>1.3</v>
      </c>
      <c r="CV37" s="17"/>
      <c r="CW37" s="17">
        <v>-5.3</v>
      </c>
      <c r="CX37" s="17">
        <v>7.7</v>
      </c>
      <c r="CY37" s="17">
        <v>-4.3</v>
      </c>
      <c r="CZ37" s="17"/>
      <c r="DA37" s="17">
        <v>0.1</v>
      </c>
      <c r="DB37" s="17">
        <v>0</v>
      </c>
      <c r="DC37" s="17">
        <v>-1.1000000000000001</v>
      </c>
      <c r="DD37" s="17">
        <v>10.4</v>
      </c>
      <c r="DE37" s="17"/>
      <c r="DF37" s="17"/>
      <c r="DG37" s="17">
        <v>0.2</v>
      </c>
      <c r="DH37" s="17">
        <v>1.2</v>
      </c>
      <c r="DI37" s="17">
        <v>0.1</v>
      </c>
      <c r="DJ37" s="17">
        <v>-1</v>
      </c>
      <c r="DK37" s="17">
        <v>0.2</v>
      </c>
      <c r="DL37" s="17">
        <v>0.6</v>
      </c>
      <c r="DM37" s="17"/>
      <c r="DN37" s="17">
        <v>0</v>
      </c>
      <c r="DO37" s="17"/>
      <c r="DP37" s="17">
        <v>-1.9</v>
      </c>
      <c r="DQ37" s="17">
        <v>8.9</v>
      </c>
      <c r="DR37" s="17">
        <v>-0.5</v>
      </c>
      <c r="DS37" s="17">
        <v>0.1</v>
      </c>
      <c r="DT37" s="17">
        <v>0.4</v>
      </c>
      <c r="DU37" s="17">
        <v>0.2</v>
      </c>
      <c r="DV37" s="17"/>
      <c r="DW37" s="17"/>
      <c r="DX37" s="17">
        <v>-4.4000000000000004</v>
      </c>
      <c r="DY37" s="17">
        <v>0.2</v>
      </c>
      <c r="DZ37" s="17">
        <v>1.2</v>
      </c>
      <c r="EA37" s="17">
        <v>1.3</v>
      </c>
      <c r="EB37" s="17">
        <v>0</v>
      </c>
      <c r="EC37" s="17">
        <v>9.3000000000000007</v>
      </c>
      <c r="ED37" s="17">
        <v>2.2000000000000002</v>
      </c>
      <c r="EE37" s="17">
        <v>-3.9</v>
      </c>
      <c r="EF37" s="17">
        <v>-4.9000000000000004</v>
      </c>
      <c r="EG37" s="17">
        <v>-0.4</v>
      </c>
      <c r="EH37" s="17">
        <v>-0.2</v>
      </c>
      <c r="EI37" s="17"/>
      <c r="EJ37" s="17">
        <v>1.9</v>
      </c>
      <c r="EK37" s="17">
        <v>-0.3</v>
      </c>
      <c r="EL37" s="17">
        <v>1.6</v>
      </c>
      <c r="EM37" s="17">
        <v>0.2</v>
      </c>
      <c r="EN37" s="17">
        <v>0.2</v>
      </c>
      <c r="EO37" s="17">
        <v>0.2</v>
      </c>
      <c r="EP37" s="17">
        <v>-4.0999999999999996</v>
      </c>
      <c r="EQ37" s="17">
        <v>8.6999999999999993</v>
      </c>
      <c r="ER37" s="17">
        <v>-1.3</v>
      </c>
      <c r="ES37" s="17">
        <v>-2.6</v>
      </c>
      <c r="ET37" s="17">
        <v>-0.2</v>
      </c>
      <c r="EU37" s="17">
        <v>-3</v>
      </c>
      <c r="EV37" s="17">
        <v>-6.4</v>
      </c>
      <c r="EW37" s="17">
        <v>-33</v>
      </c>
      <c r="EX37" s="17">
        <v>1.2</v>
      </c>
      <c r="EY37" s="17">
        <v>0.3</v>
      </c>
      <c r="EZ37" s="17">
        <v>0.6</v>
      </c>
      <c r="FA37" s="17">
        <v>0.5</v>
      </c>
      <c r="FB37" s="17">
        <v>-1.1000000000000001</v>
      </c>
      <c r="FC37" s="17">
        <v>1.6</v>
      </c>
      <c r="FD37" s="17">
        <v>2</v>
      </c>
      <c r="FE37" s="17">
        <v>1.6</v>
      </c>
      <c r="FF37" s="17">
        <v>1.2</v>
      </c>
      <c r="FG37" s="17"/>
      <c r="FH37" s="17"/>
      <c r="FI37" s="17"/>
      <c r="FJ37" s="17"/>
      <c r="FK37" s="17">
        <v>2.8</v>
      </c>
      <c r="FL37" s="17">
        <v>2.4</v>
      </c>
      <c r="FM37" s="17"/>
      <c r="FN37" s="17">
        <v>311.3</v>
      </c>
      <c r="FO37" s="15"/>
      <c r="FP37" s="17">
        <v>2.5350000000000001</v>
      </c>
      <c r="FQ37" s="17">
        <v>0.155</v>
      </c>
      <c r="FR37" s="17">
        <v>2.5640000000000001</v>
      </c>
      <c r="FS37" s="17">
        <v>1.8</v>
      </c>
      <c r="FT37" s="17">
        <v>1.3100499999999999</v>
      </c>
      <c r="FU37" s="17">
        <v>0.35943000000000003</v>
      </c>
      <c r="FV37" s="17">
        <v>0.6</v>
      </c>
      <c r="FW37" s="17">
        <v>2.4</v>
      </c>
      <c r="FX37" s="17">
        <v>11.72348</v>
      </c>
    </row>
    <row r="38" spans="1:180" ht="24" customHeight="1" x14ac:dyDescent="0.3">
      <c r="A38" s="16" t="s">
        <v>81</v>
      </c>
      <c r="B38" s="16" t="s">
        <v>855</v>
      </c>
      <c r="C38" s="17">
        <v>12.7</v>
      </c>
      <c r="D38" s="17">
        <v>92.8</v>
      </c>
      <c r="E38" s="17">
        <v>34.6</v>
      </c>
      <c r="F38" s="17">
        <v>1.2</v>
      </c>
      <c r="G38" s="17">
        <v>1.2</v>
      </c>
      <c r="H38" s="17">
        <v>-5</v>
      </c>
      <c r="I38" s="17">
        <v>1</v>
      </c>
      <c r="J38" s="17"/>
      <c r="K38" s="17"/>
      <c r="L38" s="17">
        <v>-23.8</v>
      </c>
      <c r="M38" s="17">
        <v>0.3</v>
      </c>
      <c r="N38" s="17"/>
      <c r="O38" s="17">
        <v>12.3</v>
      </c>
      <c r="P38" s="17">
        <v>-24</v>
      </c>
      <c r="Q38" s="17">
        <v>-19.899999999999999</v>
      </c>
      <c r="R38" s="17">
        <v>23.1</v>
      </c>
      <c r="S38" s="17">
        <v>-0.2</v>
      </c>
      <c r="T38" s="17"/>
      <c r="U38" s="17"/>
      <c r="V38" s="17"/>
      <c r="W38" s="17">
        <v>-2</v>
      </c>
      <c r="X38" s="17">
        <v>0.3</v>
      </c>
      <c r="Y38" s="17">
        <v>0.4</v>
      </c>
      <c r="Z38" s="17">
        <v>0</v>
      </c>
      <c r="AA38" s="17">
        <v>-3.2</v>
      </c>
      <c r="AB38" s="17"/>
      <c r="AC38" s="17">
        <v>19.7</v>
      </c>
      <c r="AD38" s="17"/>
      <c r="AE38" s="17"/>
      <c r="AF38" s="17"/>
      <c r="AG38" s="17"/>
      <c r="AH38" s="17">
        <v>7.9</v>
      </c>
      <c r="AI38" s="17">
        <v>11.8</v>
      </c>
      <c r="AJ38" s="17"/>
      <c r="AK38" s="17">
        <v>-6.8</v>
      </c>
      <c r="AL38" s="17"/>
      <c r="AM38" s="17">
        <v>-0.7</v>
      </c>
      <c r="AN38" s="17">
        <v>-3.7</v>
      </c>
      <c r="AO38" s="17">
        <v>8.4</v>
      </c>
      <c r="AP38" s="17">
        <v>20.6</v>
      </c>
      <c r="AQ38" s="17">
        <v>4</v>
      </c>
      <c r="AR38" s="17">
        <v>0.3</v>
      </c>
      <c r="AS38" s="17">
        <v>2.6</v>
      </c>
      <c r="AT38" s="17">
        <v>0.1</v>
      </c>
      <c r="AU38" s="17">
        <v>21.9</v>
      </c>
      <c r="AV38" s="17">
        <v>-25.7</v>
      </c>
      <c r="AW38" s="17">
        <v>59.5</v>
      </c>
      <c r="AX38" s="17">
        <v>7.4</v>
      </c>
      <c r="AY38" s="17">
        <v>-1.3</v>
      </c>
      <c r="AZ38" s="17">
        <v>0.6</v>
      </c>
      <c r="BA38" s="17">
        <v>1</v>
      </c>
      <c r="BB38" s="17">
        <v>0.3</v>
      </c>
      <c r="BC38" s="17">
        <v>-3.7</v>
      </c>
      <c r="BD38" s="17"/>
      <c r="BE38" s="17"/>
      <c r="BF38" s="17">
        <v>-2.2000000000000002</v>
      </c>
      <c r="BG38" s="17">
        <v>0</v>
      </c>
      <c r="BH38" s="17"/>
      <c r="BI38" s="17">
        <v>-2.9</v>
      </c>
      <c r="BJ38" s="17"/>
      <c r="BK38" s="17"/>
      <c r="BL38" s="17"/>
      <c r="BM38" s="17">
        <v>1.9</v>
      </c>
      <c r="BN38" s="17">
        <v>-28</v>
      </c>
      <c r="BO38" s="17">
        <v>-29.1</v>
      </c>
      <c r="BP38" s="17">
        <v>3.2</v>
      </c>
      <c r="BQ38" s="17">
        <v>33</v>
      </c>
      <c r="BR38" s="17"/>
      <c r="BS38" s="17"/>
      <c r="BT38" s="17"/>
      <c r="BU38" s="17"/>
      <c r="BV38" s="17"/>
      <c r="BW38" s="17"/>
      <c r="BX38" s="17"/>
      <c r="BY38" s="17"/>
      <c r="BZ38" s="17">
        <v>-0.4</v>
      </c>
      <c r="CA38" s="17">
        <v>97.5</v>
      </c>
      <c r="CB38" s="17">
        <v>20.8</v>
      </c>
      <c r="CC38" s="17">
        <v>10.1</v>
      </c>
      <c r="CD38" s="17">
        <v>9.1999999999999993</v>
      </c>
      <c r="CE38" s="17">
        <v>7.9</v>
      </c>
      <c r="CF38" s="17"/>
      <c r="CG38" s="17"/>
      <c r="CH38" s="17"/>
      <c r="CI38" s="17">
        <v>18.2</v>
      </c>
      <c r="CJ38" s="17">
        <v>14.7</v>
      </c>
      <c r="CK38" s="17">
        <v>8.8000000000000007</v>
      </c>
      <c r="CL38" s="17">
        <v>-26.2</v>
      </c>
      <c r="CM38" s="17"/>
      <c r="CN38" s="17"/>
      <c r="CO38" s="17"/>
      <c r="CP38" s="17"/>
      <c r="CQ38" s="17">
        <v>11.8</v>
      </c>
      <c r="CR38" s="17">
        <v>-0.9</v>
      </c>
      <c r="CS38" s="17">
        <v>-2.6</v>
      </c>
      <c r="CT38" s="17">
        <v>0.7</v>
      </c>
      <c r="CU38" s="17">
        <v>1.3</v>
      </c>
      <c r="CV38" s="17"/>
      <c r="CW38" s="17">
        <v>-5.2</v>
      </c>
      <c r="CX38" s="17">
        <v>7.6</v>
      </c>
      <c r="CY38" s="17">
        <v>-4</v>
      </c>
      <c r="CZ38" s="17"/>
      <c r="DA38" s="17">
        <v>0</v>
      </c>
      <c r="DB38" s="17">
        <v>0</v>
      </c>
      <c r="DC38" s="17">
        <v>-1</v>
      </c>
      <c r="DD38" s="17">
        <v>11</v>
      </c>
      <c r="DE38" s="17"/>
      <c r="DF38" s="17"/>
      <c r="DG38" s="17">
        <v>0.2</v>
      </c>
      <c r="DH38" s="17">
        <v>1.3</v>
      </c>
      <c r="DI38" s="17">
        <v>0.2</v>
      </c>
      <c r="DJ38" s="17">
        <v>-1</v>
      </c>
      <c r="DK38" s="17">
        <v>0.3</v>
      </c>
      <c r="DL38" s="17">
        <v>0.5</v>
      </c>
      <c r="DM38" s="17"/>
      <c r="DN38" s="17">
        <v>0</v>
      </c>
      <c r="DO38" s="17"/>
      <c r="DP38" s="17">
        <v>-2</v>
      </c>
      <c r="DQ38" s="17">
        <v>8.5</v>
      </c>
      <c r="DR38" s="17">
        <v>0.3</v>
      </c>
      <c r="DS38" s="17">
        <v>0</v>
      </c>
      <c r="DT38" s="17">
        <v>0.6</v>
      </c>
      <c r="DU38" s="17">
        <v>0.2</v>
      </c>
      <c r="DV38" s="17"/>
      <c r="DW38" s="17"/>
      <c r="DX38" s="17">
        <v>-4.4000000000000004</v>
      </c>
      <c r="DY38" s="17">
        <v>0.3</v>
      </c>
      <c r="DZ38" s="17">
        <v>1.2</v>
      </c>
      <c r="EA38" s="17">
        <v>1.3</v>
      </c>
      <c r="EB38" s="17">
        <v>0</v>
      </c>
      <c r="EC38" s="17">
        <v>5.8</v>
      </c>
      <c r="ED38" s="17">
        <v>2.2999999999999998</v>
      </c>
      <c r="EE38" s="17">
        <v>-6.1</v>
      </c>
      <c r="EF38" s="17">
        <v>-6.7</v>
      </c>
      <c r="EG38" s="17">
        <v>-0.8</v>
      </c>
      <c r="EH38" s="17">
        <v>-0.6</v>
      </c>
      <c r="EI38" s="17"/>
      <c r="EJ38" s="17">
        <v>1.9</v>
      </c>
      <c r="EK38" s="17">
        <v>-0.3</v>
      </c>
      <c r="EL38" s="17">
        <v>1.8</v>
      </c>
      <c r="EM38" s="17">
        <v>0.2</v>
      </c>
      <c r="EN38" s="17">
        <v>0.2</v>
      </c>
      <c r="EO38" s="17">
        <v>0.2</v>
      </c>
      <c r="EP38" s="17">
        <v>-4.7</v>
      </c>
      <c r="EQ38" s="17">
        <v>9.1</v>
      </c>
      <c r="ER38" s="17">
        <v>-1.1000000000000001</v>
      </c>
      <c r="ES38" s="17">
        <v>-2.7</v>
      </c>
      <c r="ET38" s="17">
        <v>-0.2</v>
      </c>
      <c r="EU38" s="17">
        <v>-3.4</v>
      </c>
      <c r="EV38" s="17">
        <v>-7.2</v>
      </c>
      <c r="EW38" s="17">
        <v>-25.8</v>
      </c>
      <c r="EX38" s="17">
        <v>1.2</v>
      </c>
      <c r="EY38" s="17">
        <v>0.3</v>
      </c>
      <c r="EZ38" s="17">
        <v>0.6</v>
      </c>
      <c r="FA38" s="17">
        <v>0.5</v>
      </c>
      <c r="FB38" s="17">
        <v>-0.9</v>
      </c>
      <c r="FC38" s="17">
        <v>1.6</v>
      </c>
      <c r="FD38" s="17">
        <v>2.2000000000000002</v>
      </c>
      <c r="FE38" s="17">
        <v>1.8</v>
      </c>
      <c r="FF38" s="17">
        <v>1.3</v>
      </c>
      <c r="FG38" s="17"/>
      <c r="FH38" s="17"/>
      <c r="FI38" s="17"/>
      <c r="FJ38" s="17"/>
      <c r="FK38" s="17">
        <v>2.6</v>
      </c>
      <c r="FL38" s="17">
        <v>3.2</v>
      </c>
      <c r="FM38" s="17"/>
      <c r="FN38" s="17">
        <v>365</v>
      </c>
      <c r="FO38" s="15"/>
      <c r="FP38" s="17">
        <v>2.8194400000000002</v>
      </c>
      <c r="FQ38" s="17">
        <v>4.2999999999999997E-2</v>
      </c>
      <c r="FR38" s="17">
        <v>2.4129999999999998</v>
      </c>
      <c r="FS38" s="17">
        <v>1.8</v>
      </c>
      <c r="FT38" s="17">
        <v>1.2918799999999999</v>
      </c>
      <c r="FU38" s="17">
        <v>0.37054999999999999</v>
      </c>
      <c r="FV38" s="17">
        <v>0.6</v>
      </c>
      <c r="FW38" s="17">
        <v>2.4</v>
      </c>
      <c r="FX38" s="17">
        <v>11.737869999999999</v>
      </c>
    </row>
    <row r="39" spans="1:180" ht="24" customHeight="1" x14ac:dyDescent="0.3">
      <c r="A39" s="16" t="s">
        <v>81</v>
      </c>
      <c r="B39" s="16" t="s">
        <v>856</v>
      </c>
      <c r="C39" s="17">
        <v>13.7</v>
      </c>
      <c r="D39" s="17">
        <v>102.7</v>
      </c>
      <c r="E39" s="17">
        <v>37.1</v>
      </c>
      <c r="F39" s="17">
        <v>1.3</v>
      </c>
      <c r="G39" s="17">
        <v>1.4</v>
      </c>
      <c r="H39" s="17">
        <v>-2.4</v>
      </c>
      <c r="I39" s="17">
        <v>-3.1</v>
      </c>
      <c r="J39" s="17"/>
      <c r="K39" s="17"/>
      <c r="L39" s="17">
        <v>-20.9</v>
      </c>
      <c r="M39" s="17">
        <v>8.9</v>
      </c>
      <c r="N39" s="17"/>
      <c r="O39" s="17">
        <v>15.9</v>
      </c>
      <c r="P39" s="17">
        <v>-23.9</v>
      </c>
      <c r="Q39" s="17">
        <v>-19.3</v>
      </c>
      <c r="R39" s="17">
        <v>23</v>
      </c>
      <c r="S39" s="17">
        <v>0</v>
      </c>
      <c r="T39" s="17"/>
      <c r="U39" s="17"/>
      <c r="V39" s="17"/>
      <c r="W39" s="17">
        <v>-1.5</v>
      </c>
      <c r="X39" s="17">
        <v>0.3</v>
      </c>
      <c r="Y39" s="17">
        <v>0.3</v>
      </c>
      <c r="Z39" s="17">
        <v>0</v>
      </c>
      <c r="AA39" s="17">
        <v>-3.2</v>
      </c>
      <c r="AB39" s="17"/>
      <c r="AC39" s="17">
        <v>25.1</v>
      </c>
      <c r="AD39" s="17"/>
      <c r="AE39" s="17"/>
      <c r="AF39" s="17"/>
      <c r="AG39" s="17"/>
      <c r="AH39" s="17">
        <v>9.5</v>
      </c>
      <c r="AI39" s="17">
        <v>20.2</v>
      </c>
      <c r="AJ39" s="17"/>
      <c r="AK39" s="17">
        <v>-3.3</v>
      </c>
      <c r="AL39" s="17"/>
      <c r="AM39" s="17">
        <v>-0.6</v>
      </c>
      <c r="AN39" s="17">
        <v>-1.2</v>
      </c>
      <c r="AO39" s="17">
        <v>8.6</v>
      </c>
      <c r="AP39" s="17">
        <v>20.3</v>
      </c>
      <c r="AQ39" s="17">
        <v>3.7</v>
      </c>
      <c r="AR39" s="17">
        <v>0.7</v>
      </c>
      <c r="AS39" s="17">
        <v>2.6</v>
      </c>
      <c r="AT39" s="17">
        <v>0</v>
      </c>
      <c r="AU39" s="17">
        <v>24.6</v>
      </c>
      <c r="AV39" s="17">
        <v>-23.3</v>
      </c>
      <c r="AW39" s="17">
        <v>61.8</v>
      </c>
      <c r="AX39" s="17">
        <v>10</v>
      </c>
      <c r="AY39" s="17">
        <v>1.2</v>
      </c>
      <c r="AZ39" s="17">
        <v>1.8</v>
      </c>
      <c r="BA39" s="17">
        <v>1.1000000000000001</v>
      </c>
      <c r="BB39" s="17">
        <v>0.2</v>
      </c>
      <c r="BC39" s="17">
        <v>3</v>
      </c>
      <c r="BD39" s="17"/>
      <c r="BE39" s="17"/>
      <c r="BF39" s="17">
        <v>-0.4</v>
      </c>
      <c r="BG39" s="17">
        <v>0</v>
      </c>
      <c r="BH39" s="17"/>
      <c r="BI39" s="17">
        <v>-1.5</v>
      </c>
      <c r="BJ39" s="17"/>
      <c r="BK39" s="17"/>
      <c r="BL39" s="17"/>
      <c r="BM39" s="17">
        <v>3.3</v>
      </c>
      <c r="BN39" s="17">
        <v>-26.8</v>
      </c>
      <c r="BO39" s="17">
        <v>-27.8</v>
      </c>
      <c r="BP39" s="17">
        <v>5</v>
      </c>
      <c r="BQ39" s="17">
        <v>36.700000000000003</v>
      </c>
      <c r="BR39" s="17"/>
      <c r="BS39" s="17"/>
      <c r="BT39" s="17"/>
      <c r="BU39" s="17"/>
      <c r="BV39" s="17"/>
      <c r="BW39" s="17"/>
      <c r="BX39" s="17"/>
      <c r="BY39" s="17"/>
      <c r="BZ39" s="17">
        <v>-0.4</v>
      </c>
      <c r="CA39" s="17">
        <v>97</v>
      </c>
      <c r="CB39" s="17">
        <v>19.899999999999999</v>
      </c>
      <c r="CC39" s="17">
        <v>9.4</v>
      </c>
      <c r="CD39" s="17">
        <v>7.1</v>
      </c>
      <c r="CE39" s="17">
        <v>7.8</v>
      </c>
      <c r="CF39" s="17"/>
      <c r="CG39" s="17"/>
      <c r="CH39" s="17"/>
      <c r="CI39" s="17">
        <v>24.7</v>
      </c>
      <c r="CJ39" s="17">
        <v>21.4</v>
      </c>
      <c r="CK39" s="17">
        <v>18.5</v>
      </c>
      <c r="CL39" s="17">
        <v>-12.2</v>
      </c>
      <c r="CM39" s="17"/>
      <c r="CN39" s="17"/>
      <c r="CO39" s="17"/>
      <c r="CP39" s="17"/>
      <c r="CQ39" s="17">
        <v>6.3</v>
      </c>
      <c r="CR39" s="17">
        <v>-1.9</v>
      </c>
      <c r="CS39" s="17">
        <v>-2.6</v>
      </c>
      <c r="CT39" s="17">
        <v>0.7</v>
      </c>
      <c r="CU39" s="17">
        <v>1.3</v>
      </c>
      <c r="CV39" s="17"/>
      <c r="CW39" s="17">
        <v>-4.9000000000000004</v>
      </c>
      <c r="CX39" s="17">
        <v>7.9</v>
      </c>
      <c r="CY39" s="17">
        <v>-4.3</v>
      </c>
      <c r="CZ39" s="17"/>
      <c r="DA39" s="17">
        <v>0</v>
      </c>
      <c r="DB39" s="17">
        <v>0</v>
      </c>
      <c r="DC39" s="17">
        <v>-1.1000000000000001</v>
      </c>
      <c r="DD39" s="17">
        <v>10.5</v>
      </c>
      <c r="DE39" s="17"/>
      <c r="DF39" s="17"/>
      <c r="DG39" s="17">
        <v>0.2</v>
      </c>
      <c r="DH39" s="17">
        <v>1.3</v>
      </c>
      <c r="DI39" s="17">
        <v>0.1</v>
      </c>
      <c r="DJ39" s="17">
        <v>-0.3</v>
      </c>
      <c r="DK39" s="17">
        <v>0.2</v>
      </c>
      <c r="DL39" s="17">
        <v>0.5</v>
      </c>
      <c r="DM39" s="17"/>
      <c r="DN39" s="17">
        <v>0</v>
      </c>
      <c r="DO39" s="17"/>
      <c r="DP39" s="17">
        <v>-2.2999999999999998</v>
      </c>
      <c r="DQ39" s="17">
        <v>7.9</v>
      </c>
      <c r="DR39" s="17">
        <v>0.3</v>
      </c>
      <c r="DS39" s="17">
        <v>0</v>
      </c>
      <c r="DT39" s="17">
        <v>0.6</v>
      </c>
      <c r="DU39" s="17">
        <v>0.2</v>
      </c>
      <c r="DV39" s="17"/>
      <c r="DW39" s="17"/>
      <c r="DX39" s="17">
        <v>-4.5</v>
      </c>
      <c r="DY39" s="17">
        <v>0.3</v>
      </c>
      <c r="DZ39" s="17">
        <v>1.2</v>
      </c>
      <c r="EA39" s="17">
        <v>1.3</v>
      </c>
      <c r="EB39" s="17">
        <v>0</v>
      </c>
      <c r="EC39" s="17">
        <v>1.4</v>
      </c>
      <c r="ED39" s="17">
        <v>2.2999999999999998</v>
      </c>
      <c r="EE39" s="17">
        <v>-4.9000000000000004</v>
      </c>
      <c r="EF39" s="17">
        <v>-5.4</v>
      </c>
      <c r="EG39" s="17">
        <v>-0.6</v>
      </c>
      <c r="EH39" s="17">
        <v>-0.5</v>
      </c>
      <c r="EI39" s="17"/>
      <c r="EJ39" s="17">
        <v>1.9</v>
      </c>
      <c r="EK39" s="17">
        <v>-0.3</v>
      </c>
      <c r="EL39" s="17">
        <v>1.6</v>
      </c>
      <c r="EM39" s="17">
        <v>0.2</v>
      </c>
      <c r="EN39" s="17">
        <v>0.2</v>
      </c>
      <c r="EO39" s="17">
        <v>0.2</v>
      </c>
      <c r="EP39" s="17">
        <v>-5</v>
      </c>
      <c r="EQ39" s="17">
        <v>8.8000000000000007</v>
      </c>
      <c r="ER39" s="17">
        <v>-0.8</v>
      </c>
      <c r="ES39" s="17">
        <v>-2.7</v>
      </c>
      <c r="ET39" s="17">
        <v>-0.2</v>
      </c>
      <c r="EU39" s="17">
        <v>-0.3</v>
      </c>
      <c r="EV39" s="17">
        <v>-5.5</v>
      </c>
      <c r="EW39" s="17">
        <v>-26.2</v>
      </c>
      <c r="EX39" s="17">
        <v>1.2</v>
      </c>
      <c r="EY39" s="17">
        <v>0.3</v>
      </c>
      <c r="EZ39" s="17">
        <v>0.6</v>
      </c>
      <c r="FA39" s="17">
        <v>0.5</v>
      </c>
      <c r="FB39" s="17">
        <v>-0.6</v>
      </c>
      <c r="FC39" s="17">
        <v>1.6</v>
      </c>
      <c r="FD39" s="17">
        <v>2.4</v>
      </c>
      <c r="FE39" s="17">
        <v>2</v>
      </c>
      <c r="FF39" s="17">
        <v>1.8</v>
      </c>
      <c r="FG39" s="17"/>
      <c r="FH39" s="17"/>
      <c r="FI39" s="17"/>
      <c r="FJ39" s="17"/>
      <c r="FK39" s="17">
        <v>2.7</v>
      </c>
      <c r="FL39" s="17">
        <v>3.1</v>
      </c>
      <c r="FM39" s="17"/>
      <c r="FN39" s="17">
        <v>476.7</v>
      </c>
      <c r="FO39" s="15"/>
      <c r="FP39" s="17">
        <v>2.89473</v>
      </c>
      <c r="FQ39" s="17">
        <v>-1.7000000000000001E-2</v>
      </c>
      <c r="FR39" s="17">
        <v>2.411</v>
      </c>
      <c r="FS39" s="17">
        <v>1.8</v>
      </c>
      <c r="FT39" s="17">
        <v>1.2907200000000001</v>
      </c>
      <c r="FU39" s="17">
        <v>0.35627999999999999</v>
      </c>
      <c r="FV39" s="17">
        <v>1</v>
      </c>
      <c r="FW39" s="17">
        <v>2.4</v>
      </c>
      <c r="FX39" s="17">
        <v>12.135730000000001</v>
      </c>
    </row>
    <row r="40" spans="1:180" ht="24" customHeight="1" x14ac:dyDescent="0.3">
      <c r="A40" s="16" t="s">
        <v>81</v>
      </c>
      <c r="B40" s="16" t="s">
        <v>857</v>
      </c>
      <c r="C40" s="17">
        <v>14</v>
      </c>
      <c r="D40" s="17">
        <v>106.6</v>
      </c>
      <c r="E40" s="17">
        <v>36.4</v>
      </c>
      <c r="F40" s="17">
        <v>1.1000000000000001</v>
      </c>
      <c r="G40" s="17">
        <v>1</v>
      </c>
      <c r="H40" s="17">
        <v>-0.4</v>
      </c>
      <c r="I40" s="17">
        <v>12.4</v>
      </c>
      <c r="J40" s="17"/>
      <c r="K40" s="17"/>
      <c r="L40" s="17">
        <v>-23.1</v>
      </c>
      <c r="M40" s="17">
        <v>7.1</v>
      </c>
      <c r="N40" s="17"/>
      <c r="O40" s="17">
        <v>12.6</v>
      </c>
      <c r="P40" s="17">
        <v>-20.5</v>
      </c>
      <c r="Q40" s="17">
        <v>-17</v>
      </c>
      <c r="R40" s="17">
        <v>27.8</v>
      </c>
      <c r="S40" s="17">
        <v>0.1</v>
      </c>
      <c r="T40" s="17"/>
      <c r="U40" s="17"/>
      <c r="V40" s="17"/>
      <c r="W40" s="17">
        <v>-2.2000000000000002</v>
      </c>
      <c r="X40" s="17">
        <v>0.5</v>
      </c>
      <c r="Y40" s="17">
        <v>0.9</v>
      </c>
      <c r="Z40" s="17">
        <v>0</v>
      </c>
      <c r="AA40" s="17">
        <v>-3.2</v>
      </c>
      <c r="AB40" s="17"/>
      <c r="AC40" s="17">
        <v>25.3</v>
      </c>
      <c r="AD40" s="17"/>
      <c r="AE40" s="17"/>
      <c r="AF40" s="17"/>
      <c r="AG40" s="17"/>
      <c r="AH40" s="17">
        <v>11.9</v>
      </c>
      <c r="AI40" s="17">
        <v>18.5</v>
      </c>
      <c r="AJ40" s="17"/>
      <c r="AK40" s="17">
        <v>-1.1000000000000001</v>
      </c>
      <c r="AL40" s="17"/>
      <c r="AM40" s="17">
        <v>-0.6</v>
      </c>
      <c r="AN40" s="17">
        <v>-0.8</v>
      </c>
      <c r="AO40" s="17">
        <v>8.6999999999999993</v>
      </c>
      <c r="AP40" s="17">
        <v>21.6</v>
      </c>
      <c r="AQ40" s="17">
        <v>4.0999999999999996</v>
      </c>
      <c r="AR40" s="17">
        <v>0.8</v>
      </c>
      <c r="AS40" s="17">
        <v>2.6</v>
      </c>
      <c r="AT40" s="17">
        <v>0.4</v>
      </c>
      <c r="AU40" s="17">
        <v>36.200000000000003</v>
      </c>
      <c r="AV40" s="17">
        <v>5.2</v>
      </c>
      <c r="AW40" s="17">
        <v>-19.600000000000001</v>
      </c>
      <c r="AX40" s="17">
        <v>9.3000000000000007</v>
      </c>
      <c r="AY40" s="17">
        <v>1.7</v>
      </c>
      <c r="AZ40" s="17">
        <v>3.2</v>
      </c>
      <c r="BA40" s="17">
        <v>1</v>
      </c>
      <c r="BB40" s="17">
        <v>0.2</v>
      </c>
      <c r="BC40" s="17">
        <v>3</v>
      </c>
      <c r="BD40" s="17"/>
      <c r="BE40" s="17"/>
      <c r="BF40" s="17">
        <v>0</v>
      </c>
      <c r="BG40" s="17">
        <v>0</v>
      </c>
      <c r="BH40" s="17"/>
      <c r="BI40" s="17">
        <v>-1.8</v>
      </c>
      <c r="BJ40" s="17"/>
      <c r="BK40" s="17"/>
      <c r="BL40" s="17"/>
      <c r="BM40" s="17">
        <v>4.3</v>
      </c>
      <c r="BN40" s="17">
        <v>-23.5</v>
      </c>
      <c r="BO40" s="17">
        <v>-24.6</v>
      </c>
      <c r="BP40" s="17">
        <v>8.6</v>
      </c>
      <c r="BQ40" s="17">
        <v>40.200000000000003</v>
      </c>
      <c r="BR40" s="17"/>
      <c r="BS40" s="17"/>
      <c r="BT40" s="17"/>
      <c r="BU40" s="17"/>
      <c r="BV40" s="17"/>
      <c r="BW40" s="17"/>
      <c r="BX40" s="17"/>
      <c r="BY40" s="17"/>
      <c r="BZ40" s="17">
        <v>-0.3</v>
      </c>
      <c r="CA40" s="17">
        <v>96.8</v>
      </c>
      <c r="CB40" s="17">
        <v>21.1</v>
      </c>
      <c r="CC40" s="17">
        <v>10.1</v>
      </c>
      <c r="CD40" s="17">
        <v>7.1</v>
      </c>
      <c r="CE40" s="17">
        <v>8.1</v>
      </c>
      <c r="CF40" s="17"/>
      <c r="CG40" s="17"/>
      <c r="CH40" s="17"/>
      <c r="CI40" s="17">
        <v>23.3</v>
      </c>
      <c r="CJ40" s="17">
        <v>19.899999999999999</v>
      </c>
      <c r="CK40" s="17">
        <v>16.100000000000001</v>
      </c>
      <c r="CL40" s="17">
        <v>-24</v>
      </c>
      <c r="CM40" s="17"/>
      <c r="CN40" s="17"/>
      <c r="CO40" s="17"/>
      <c r="CP40" s="17"/>
      <c r="CQ40" s="17">
        <v>24.7</v>
      </c>
      <c r="CR40" s="17">
        <v>6.5</v>
      </c>
      <c r="CS40" s="17">
        <v>-2.7</v>
      </c>
      <c r="CT40" s="17">
        <v>0.7</v>
      </c>
      <c r="CU40" s="17">
        <v>1.3</v>
      </c>
      <c r="CV40" s="17"/>
      <c r="CW40" s="17">
        <v>-5.0999999999999996</v>
      </c>
      <c r="CX40" s="17">
        <v>7.1</v>
      </c>
      <c r="CY40" s="17">
        <v>-4.0999999999999996</v>
      </c>
      <c r="CZ40" s="17"/>
      <c r="DA40" s="17">
        <v>0</v>
      </c>
      <c r="DB40" s="17">
        <v>0</v>
      </c>
      <c r="DC40" s="17">
        <v>-1</v>
      </c>
      <c r="DD40" s="17">
        <v>9</v>
      </c>
      <c r="DE40" s="17"/>
      <c r="DF40" s="17"/>
      <c r="DG40" s="17">
        <v>0.2</v>
      </c>
      <c r="DH40" s="17">
        <v>1.3</v>
      </c>
      <c r="DI40" s="17">
        <v>0.2</v>
      </c>
      <c r="DJ40" s="17">
        <v>0.3</v>
      </c>
      <c r="DK40" s="17">
        <v>0.2</v>
      </c>
      <c r="DL40" s="17">
        <v>0.6</v>
      </c>
      <c r="DM40" s="17"/>
      <c r="DN40" s="17">
        <v>0</v>
      </c>
      <c r="DO40" s="17"/>
      <c r="DP40" s="17">
        <v>-2</v>
      </c>
      <c r="DQ40" s="17">
        <v>8.1</v>
      </c>
      <c r="DR40" s="17">
        <v>0.3</v>
      </c>
      <c r="DS40" s="17">
        <v>0.1</v>
      </c>
      <c r="DT40" s="17">
        <v>0.6</v>
      </c>
      <c r="DU40" s="17">
        <v>0.2</v>
      </c>
      <c r="DV40" s="17"/>
      <c r="DW40" s="17"/>
      <c r="DX40" s="17">
        <v>-4.4000000000000004</v>
      </c>
      <c r="DY40" s="17">
        <v>0.2</v>
      </c>
      <c r="DZ40" s="17">
        <v>1.1000000000000001</v>
      </c>
      <c r="EA40" s="17">
        <v>1.3</v>
      </c>
      <c r="EB40" s="17">
        <v>0.1</v>
      </c>
      <c r="EC40" s="17">
        <v>0</v>
      </c>
      <c r="ED40" s="17">
        <v>2.2999999999999998</v>
      </c>
      <c r="EE40" s="17">
        <v>-5.0999999999999996</v>
      </c>
      <c r="EF40" s="17">
        <v>-5.7</v>
      </c>
      <c r="EG40" s="17">
        <v>-0.5</v>
      </c>
      <c r="EH40" s="17">
        <v>-0.2</v>
      </c>
      <c r="EI40" s="17"/>
      <c r="EJ40" s="17">
        <v>1.9</v>
      </c>
      <c r="EK40" s="17">
        <v>-0.4</v>
      </c>
      <c r="EL40" s="17">
        <v>1.6</v>
      </c>
      <c r="EM40" s="17">
        <v>0.2</v>
      </c>
      <c r="EN40" s="17">
        <v>0.2</v>
      </c>
      <c r="EO40" s="17">
        <v>0.2</v>
      </c>
      <c r="EP40" s="17">
        <v>-5</v>
      </c>
      <c r="EQ40" s="17">
        <v>9.8000000000000007</v>
      </c>
      <c r="ER40" s="17">
        <v>-0.5</v>
      </c>
      <c r="ES40" s="17">
        <v>-2.5</v>
      </c>
      <c r="ET40" s="17">
        <v>-0.2</v>
      </c>
      <c r="EU40" s="17">
        <v>4.2</v>
      </c>
      <c r="EV40" s="17">
        <v>-3.6</v>
      </c>
      <c r="EW40" s="17">
        <v>-21.6</v>
      </c>
      <c r="EX40" s="17">
        <v>1.1000000000000001</v>
      </c>
      <c r="EY40" s="17">
        <v>0.3</v>
      </c>
      <c r="EZ40" s="17">
        <v>0.4</v>
      </c>
      <c r="FA40" s="17">
        <v>0.5</v>
      </c>
      <c r="FB40" s="17">
        <v>-0.4</v>
      </c>
      <c r="FC40" s="17">
        <v>1.5</v>
      </c>
      <c r="FD40" s="17">
        <v>2.2000000000000002</v>
      </c>
      <c r="FE40" s="17">
        <v>1.9</v>
      </c>
      <c r="FF40" s="17">
        <v>2.4</v>
      </c>
      <c r="FG40" s="17"/>
      <c r="FH40" s="17"/>
      <c r="FI40" s="17"/>
      <c r="FJ40" s="17"/>
      <c r="FK40" s="17">
        <v>2.9</v>
      </c>
      <c r="FL40" s="17">
        <v>3.3</v>
      </c>
      <c r="FM40" s="17"/>
      <c r="FN40" s="17">
        <v>503.1</v>
      </c>
      <c r="FO40" s="15"/>
      <c r="FP40" s="17">
        <v>2.7548499999999998</v>
      </c>
      <c r="FQ40" s="17">
        <v>-0.28199999999999997</v>
      </c>
      <c r="FR40" s="17">
        <v>2.0099999999999998</v>
      </c>
      <c r="FS40" s="17">
        <v>1.8</v>
      </c>
      <c r="FT40" s="17">
        <v>1.2878799999999999</v>
      </c>
      <c r="FU40" s="17">
        <v>0.31641000000000002</v>
      </c>
      <c r="FV40" s="17">
        <v>0.6</v>
      </c>
      <c r="FW40" s="17">
        <v>2.2999999999999998</v>
      </c>
      <c r="FX40" s="17">
        <v>10.787140000000001</v>
      </c>
    </row>
    <row r="41" spans="1:180" ht="24" customHeight="1" x14ac:dyDescent="0.3">
      <c r="A41" s="16" t="s">
        <v>81</v>
      </c>
      <c r="B41" s="16" t="s">
        <v>858</v>
      </c>
      <c r="C41" s="17">
        <v>11.4</v>
      </c>
      <c r="D41" s="17">
        <v>109.6</v>
      </c>
      <c r="E41" s="17">
        <v>37.1</v>
      </c>
      <c r="F41" s="17">
        <v>1.1000000000000001</v>
      </c>
      <c r="G41" s="17">
        <v>1.1000000000000001</v>
      </c>
      <c r="H41" s="17">
        <v>-5.4</v>
      </c>
      <c r="I41" s="17">
        <v>-2.5</v>
      </c>
      <c r="J41" s="17"/>
      <c r="K41" s="17"/>
      <c r="L41" s="17">
        <v>-22</v>
      </c>
      <c r="M41" s="17">
        <v>4</v>
      </c>
      <c r="N41" s="17"/>
      <c r="O41" s="17">
        <v>14.2</v>
      </c>
      <c r="P41" s="17">
        <v>-19.8</v>
      </c>
      <c r="Q41" s="17">
        <v>-16.8</v>
      </c>
      <c r="R41" s="17">
        <v>29.2</v>
      </c>
      <c r="S41" s="17">
        <v>0</v>
      </c>
      <c r="T41" s="17"/>
      <c r="U41" s="17"/>
      <c r="V41" s="17"/>
      <c r="W41" s="17">
        <v>-3.1</v>
      </c>
      <c r="X41" s="17">
        <v>0.3</v>
      </c>
      <c r="Y41" s="17">
        <v>0.5</v>
      </c>
      <c r="Z41" s="17">
        <v>0</v>
      </c>
      <c r="AA41" s="17">
        <v>-3.2</v>
      </c>
      <c r="AB41" s="17"/>
      <c r="AC41" s="17">
        <v>25</v>
      </c>
      <c r="AD41" s="17"/>
      <c r="AE41" s="17"/>
      <c r="AF41" s="17"/>
      <c r="AG41" s="17"/>
      <c r="AH41" s="17">
        <v>11.5</v>
      </c>
      <c r="AI41" s="17">
        <v>19.600000000000001</v>
      </c>
      <c r="AJ41" s="17"/>
      <c r="AK41" s="17">
        <v>-3.2</v>
      </c>
      <c r="AL41" s="17"/>
      <c r="AM41" s="17">
        <v>-0.7</v>
      </c>
      <c r="AN41" s="17">
        <v>-0.6</v>
      </c>
      <c r="AO41" s="17">
        <v>8.1</v>
      </c>
      <c r="AP41" s="17">
        <v>21.4</v>
      </c>
      <c r="AQ41" s="17">
        <v>4.0999999999999996</v>
      </c>
      <c r="AR41" s="17">
        <v>-0.7</v>
      </c>
      <c r="AS41" s="17">
        <v>2.6</v>
      </c>
      <c r="AT41" s="17">
        <v>0.2</v>
      </c>
      <c r="AU41" s="17">
        <v>36.1</v>
      </c>
      <c r="AV41" s="17">
        <v>5.2</v>
      </c>
      <c r="AW41" s="17">
        <v>-19.600000000000001</v>
      </c>
      <c r="AX41" s="17">
        <v>8.4</v>
      </c>
      <c r="AY41" s="17">
        <v>-0.4</v>
      </c>
      <c r="AZ41" s="17">
        <v>2</v>
      </c>
      <c r="BA41" s="17">
        <v>1</v>
      </c>
      <c r="BB41" s="17">
        <v>0.2</v>
      </c>
      <c r="BC41" s="17">
        <v>0.3</v>
      </c>
      <c r="BD41" s="17"/>
      <c r="BE41" s="17"/>
      <c r="BF41" s="17">
        <v>0</v>
      </c>
      <c r="BG41" s="17">
        <v>0</v>
      </c>
      <c r="BH41" s="17"/>
      <c r="BI41" s="17">
        <v>-2.1</v>
      </c>
      <c r="BJ41" s="17"/>
      <c r="BK41" s="17"/>
      <c r="BL41" s="17"/>
      <c r="BM41" s="17">
        <v>3</v>
      </c>
      <c r="BN41" s="17">
        <v>-23.1</v>
      </c>
      <c r="BO41" s="17">
        <v>-24.1</v>
      </c>
      <c r="BP41" s="17">
        <v>9.1</v>
      </c>
      <c r="BQ41" s="17">
        <v>40.5</v>
      </c>
      <c r="BR41" s="17"/>
      <c r="BS41" s="17"/>
      <c r="BT41" s="17"/>
      <c r="BU41" s="17"/>
      <c r="BV41" s="17"/>
      <c r="BW41" s="17"/>
      <c r="BX41" s="17"/>
      <c r="BY41" s="17"/>
      <c r="BZ41" s="17">
        <v>-0.3</v>
      </c>
      <c r="CA41" s="17">
        <v>96.6</v>
      </c>
      <c r="CB41" s="17">
        <v>20.7</v>
      </c>
      <c r="CC41" s="17">
        <v>10.199999999999999</v>
      </c>
      <c r="CD41" s="17">
        <v>7.2</v>
      </c>
      <c r="CE41" s="17">
        <v>8</v>
      </c>
      <c r="CF41" s="17"/>
      <c r="CG41" s="17"/>
      <c r="CH41" s="17"/>
      <c r="CI41" s="17">
        <v>23.4</v>
      </c>
      <c r="CJ41" s="17">
        <v>20</v>
      </c>
      <c r="CK41" s="17">
        <v>16.100000000000001</v>
      </c>
      <c r="CL41" s="17">
        <v>-26.1</v>
      </c>
      <c r="CM41" s="17"/>
      <c r="CN41" s="17"/>
      <c r="CO41" s="17"/>
      <c r="CP41" s="17"/>
      <c r="CQ41" s="17">
        <v>24.1</v>
      </c>
      <c r="CR41" s="17">
        <v>6.3</v>
      </c>
      <c r="CS41" s="17">
        <v>-2.7</v>
      </c>
      <c r="CT41" s="17">
        <v>0.5</v>
      </c>
      <c r="CU41" s="17">
        <v>1.3</v>
      </c>
      <c r="CV41" s="17"/>
      <c r="CW41" s="17">
        <v>-5</v>
      </c>
      <c r="CX41" s="17">
        <v>6.7</v>
      </c>
      <c r="CY41" s="17">
        <v>-4.0999999999999996</v>
      </c>
      <c r="CZ41" s="17"/>
      <c r="DA41" s="17">
        <v>0</v>
      </c>
      <c r="DB41" s="17">
        <v>0</v>
      </c>
      <c r="DC41" s="17">
        <v>-1.1000000000000001</v>
      </c>
      <c r="DD41" s="17">
        <v>7.6</v>
      </c>
      <c r="DE41" s="17"/>
      <c r="DF41" s="17"/>
      <c r="DG41" s="17">
        <v>0.1</v>
      </c>
      <c r="DH41" s="17">
        <v>1.2</v>
      </c>
      <c r="DI41" s="17">
        <v>0.2</v>
      </c>
      <c r="DJ41" s="17">
        <v>0</v>
      </c>
      <c r="DK41" s="17">
        <v>0.3</v>
      </c>
      <c r="DL41" s="17">
        <v>0.5</v>
      </c>
      <c r="DM41" s="17"/>
      <c r="DN41" s="17">
        <v>0</v>
      </c>
      <c r="DO41" s="17"/>
      <c r="DP41" s="17">
        <v>-1.9</v>
      </c>
      <c r="DQ41" s="17">
        <v>8.6</v>
      </c>
      <c r="DR41" s="17">
        <v>0.3</v>
      </c>
      <c r="DS41" s="17">
        <v>0</v>
      </c>
      <c r="DT41" s="17">
        <v>0.6</v>
      </c>
      <c r="DU41" s="17">
        <v>0.2</v>
      </c>
      <c r="DV41" s="17"/>
      <c r="DW41" s="17"/>
      <c r="DX41" s="17">
        <v>-4.2</v>
      </c>
      <c r="DY41" s="17">
        <v>0.3</v>
      </c>
      <c r="DZ41" s="17">
        <v>1.2</v>
      </c>
      <c r="EA41" s="17">
        <v>1.3</v>
      </c>
      <c r="EB41" s="17">
        <v>0.8</v>
      </c>
      <c r="EC41" s="17">
        <v>0.3</v>
      </c>
      <c r="ED41" s="17">
        <v>2.1</v>
      </c>
      <c r="EE41" s="17">
        <v>-4.2</v>
      </c>
      <c r="EF41" s="17">
        <v>-5.0999999999999996</v>
      </c>
      <c r="EG41" s="17">
        <v>-0.2</v>
      </c>
      <c r="EH41" s="17">
        <v>-0.2</v>
      </c>
      <c r="EI41" s="17"/>
      <c r="EJ41" s="17">
        <v>1.9</v>
      </c>
      <c r="EK41" s="17">
        <v>-0.3</v>
      </c>
      <c r="EL41" s="17">
        <v>1.6</v>
      </c>
      <c r="EM41" s="17">
        <v>0.2</v>
      </c>
      <c r="EN41" s="17">
        <v>0.2</v>
      </c>
      <c r="EO41" s="17">
        <v>0.2</v>
      </c>
      <c r="EP41" s="17">
        <v>-5.2</v>
      </c>
      <c r="EQ41" s="17">
        <v>9.4</v>
      </c>
      <c r="ER41" s="17">
        <v>-0.2</v>
      </c>
      <c r="ES41" s="17">
        <v>-2.1</v>
      </c>
      <c r="ET41" s="17">
        <v>-0.2</v>
      </c>
      <c r="EU41" s="17">
        <v>2.6</v>
      </c>
      <c r="EV41" s="17">
        <v>-3.7</v>
      </c>
      <c r="EW41" s="17">
        <v>-23.2</v>
      </c>
      <c r="EX41" s="17">
        <v>1</v>
      </c>
      <c r="EY41" s="17">
        <v>0.3</v>
      </c>
      <c r="EZ41" s="17">
        <v>0.4</v>
      </c>
      <c r="FA41" s="17">
        <v>0.5</v>
      </c>
      <c r="FB41" s="17">
        <v>-0.2</v>
      </c>
      <c r="FC41" s="17">
        <v>1.5</v>
      </c>
      <c r="FD41" s="17">
        <v>2.2000000000000002</v>
      </c>
      <c r="FE41" s="17">
        <v>1.9</v>
      </c>
      <c r="FF41" s="17">
        <v>1.9</v>
      </c>
      <c r="FG41" s="17"/>
      <c r="FH41" s="17"/>
      <c r="FI41" s="17"/>
      <c r="FJ41" s="17"/>
      <c r="FK41" s="17">
        <v>2.1</v>
      </c>
      <c r="FL41" s="17">
        <v>3.3</v>
      </c>
      <c r="FM41" s="17"/>
      <c r="FN41" s="17">
        <v>467.2</v>
      </c>
      <c r="FO41" s="15"/>
      <c r="FP41" s="17">
        <v>2.6543399999999999</v>
      </c>
      <c r="FQ41" s="17">
        <v>-0.76100000000000001</v>
      </c>
      <c r="FR41" s="17">
        <v>2.149</v>
      </c>
      <c r="FS41" s="17">
        <v>1.8</v>
      </c>
      <c r="FT41" s="17">
        <v>1.2769999999999999</v>
      </c>
      <c r="FU41" s="17">
        <v>0.29559999999999997</v>
      </c>
      <c r="FV41" s="17">
        <v>0.6</v>
      </c>
      <c r="FW41" s="17">
        <v>2.2999999999999998</v>
      </c>
      <c r="FX41" s="17">
        <v>10.31494</v>
      </c>
    </row>
    <row r="42" spans="1:180" ht="24" customHeight="1" x14ac:dyDescent="0.3">
      <c r="A42" s="18" t="s">
        <v>81</v>
      </c>
      <c r="B42" s="18" t="s">
        <v>859</v>
      </c>
      <c r="C42" s="19">
        <v>11.1</v>
      </c>
      <c r="D42" s="19">
        <v>106.1</v>
      </c>
      <c r="E42" s="19">
        <v>37.1</v>
      </c>
      <c r="F42" s="19">
        <v>1</v>
      </c>
      <c r="G42" s="19">
        <v>1</v>
      </c>
      <c r="H42" s="19">
        <v>-5.8</v>
      </c>
      <c r="I42" s="19">
        <v>6.9</v>
      </c>
      <c r="J42" s="19"/>
      <c r="K42" s="19"/>
      <c r="L42" s="19">
        <v>-23.5</v>
      </c>
      <c r="M42" s="19">
        <v>5</v>
      </c>
      <c r="N42" s="19"/>
      <c r="O42" s="19">
        <v>12.6</v>
      </c>
      <c r="P42" s="19">
        <v>-9.3000000000000007</v>
      </c>
      <c r="Q42" s="19">
        <v>-12.7</v>
      </c>
      <c r="R42" s="19">
        <v>31</v>
      </c>
      <c r="S42" s="19">
        <v>0</v>
      </c>
      <c r="T42" s="19"/>
      <c r="U42" s="19"/>
      <c r="V42" s="19"/>
      <c r="W42" s="19">
        <v>-1.9</v>
      </c>
      <c r="X42" s="19">
        <v>0.5</v>
      </c>
      <c r="Y42" s="19">
        <v>0.6</v>
      </c>
      <c r="Z42" s="19">
        <v>0</v>
      </c>
      <c r="AA42" s="19">
        <v>-3.2</v>
      </c>
      <c r="AB42" s="19"/>
      <c r="AC42" s="19">
        <v>22.4</v>
      </c>
      <c r="AD42" s="19"/>
      <c r="AE42" s="19"/>
      <c r="AF42" s="19"/>
      <c r="AG42" s="19"/>
      <c r="AH42" s="19">
        <v>9.8000000000000007</v>
      </c>
      <c r="AI42" s="19">
        <v>15.4</v>
      </c>
      <c r="AJ42" s="19"/>
      <c r="AK42" s="19">
        <v>-5</v>
      </c>
      <c r="AL42" s="19"/>
      <c r="AM42" s="19">
        <v>-0.9</v>
      </c>
      <c r="AN42" s="19">
        <v>-2.2999999999999998</v>
      </c>
      <c r="AO42" s="19">
        <v>7.9</v>
      </c>
      <c r="AP42" s="19">
        <v>21.7</v>
      </c>
      <c r="AQ42" s="19">
        <v>3.9</v>
      </c>
      <c r="AR42" s="19">
        <v>-1.4</v>
      </c>
      <c r="AS42" s="19">
        <v>2.6</v>
      </c>
      <c r="AT42" s="19">
        <v>0.5</v>
      </c>
      <c r="AU42" s="19">
        <v>39.9</v>
      </c>
      <c r="AV42" s="19">
        <v>9</v>
      </c>
      <c r="AW42" s="19">
        <v>-40.1</v>
      </c>
      <c r="AX42" s="19">
        <v>8.8000000000000007</v>
      </c>
      <c r="AY42" s="19">
        <v>-0.3</v>
      </c>
      <c r="AZ42" s="19">
        <v>4.2</v>
      </c>
      <c r="BA42" s="19">
        <v>1.1000000000000001</v>
      </c>
      <c r="BB42" s="19">
        <v>0.2</v>
      </c>
      <c r="BC42" s="19">
        <v>2.4</v>
      </c>
      <c r="BD42" s="19"/>
      <c r="BE42" s="19"/>
      <c r="BF42" s="19">
        <v>0</v>
      </c>
      <c r="BG42" s="19">
        <v>0</v>
      </c>
      <c r="BH42" s="19"/>
      <c r="BI42" s="19">
        <v>-3.3</v>
      </c>
      <c r="BJ42" s="19"/>
      <c r="BK42" s="19"/>
      <c r="BL42" s="19"/>
      <c r="BM42" s="19">
        <v>2.2999999999999998</v>
      </c>
      <c r="BN42" s="19">
        <v>-20</v>
      </c>
      <c r="BO42" s="19">
        <v>-20.9</v>
      </c>
      <c r="BP42" s="19">
        <v>12.6</v>
      </c>
      <c r="BQ42" s="19">
        <v>44.9</v>
      </c>
      <c r="BR42" s="19"/>
      <c r="BS42" s="19"/>
      <c r="BT42" s="19"/>
      <c r="BU42" s="19"/>
      <c r="BV42" s="19"/>
      <c r="BW42" s="19"/>
      <c r="BX42" s="19"/>
      <c r="BY42" s="19"/>
      <c r="BZ42" s="19">
        <v>-0.3</v>
      </c>
      <c r="CA42" s="19">
        <v>95.7</v>
      </c>
      <c r="CB42" s="19">
        <v>20.5</v>
      </c>
      <c r="CC42" s="19">
        <v>9.8000000000000007</v>
      </c>
      <c r="CD42" s="19">
        <v>7.1</v>
      </c>
      <c r="CE42" s="19">
        <v>8.1999999999999993</v>
      </c>
      <c r="CF42" s="19"/>
      <c r="CG42" s="19"/>
      <c r="CH42" s="19"/>
      <c r="CI42" s="19">
        <v>23.6</v>
      </c>
      <c r="CJ42" s="19">
        <v>20</v>
      </c>
      <c r="CK42" s="19">
        <v>16.2</v>
      </c>
      <c r="CL42" s="19">
        <v>-24.7</v>
      </c>
      <c r="CM42" s="19"/>
      <c r="CN42" s="19"/>
      <c r="CO42" s="19"/>
      <c r="CP42" s="19"/>
      <c r="CQ42" s="19">
        <v>27</v>
      </c>
      <c r="CR42" s="19">
        <v>8.1</v>
      </c>
      <c r="CS42" s="19">
        <v>-2.7</v>
      </c>
      <c r="CT42" s="19">
        <v>0.3</v>
      </c>
      <c r="CU42" s="19">
        <v>1.3</v>
      </c>
      <c r="CV42" s="19"/>
      <c r="CW42" s="19">
        <v>-5.0999999999999996</v>
      </c>
      <c r="CX42" s="19">
        <v>3.9</v>
      </c>
      <c r="CY42" s="19">
        <v>-4.3</v>
      </c>
      <c r="CZ42" s="19"/>
      <c r="DA42" s="19">
        <v>0.1</v>
      </c>
      <c r="DB42" s="19">
        <v>0</v>
      </c>
      <c r="DC42" s="19">
        <v>-1.1000000000000001</v>
      </c>
      <c r="DD42" s="19">
        <v>3</v>
      </c>
      <c r="DE42" s="19"/>
      <c r="DF42" s="19"/>
      <c r="DG42" s="19">
        <v>0.2</v>
      </c>
      <c r="DH42" s="19">
        <v>1.2</v>
      </c>
      <c r="DI42" s="19">
        <v>0.1</v>
      </c>
      <c r="DJ42" s="19">
        <v>-0.4</v>
      </c>
      <c r="DK42" s="19">
        <v>0.3</v>
      </c>
      <c r="DL42" s="19">
        <v>0.5</v>
      </c>
      <c r="DM42" s="19"/>
      <c r="DN42" s="19">
        <v>0</v>
      </c>
      <c r="DO42" s="19"/>
      <c r="DP42" s="19">
        <v>-2</v>
      </c>
      <c r="DQ42" s="19">
        <v>8.5</v>
      </c>
      <c r="DR42" s="19">
        <v>0.4</v>
      </c>
      <c r="DS42" s="19">
        <v>0</v>
      </c>
      <c r="DT42" s="19">
        <v>0.4</v>
      </c>
      <c r="DU42" s="19">
        <v>0.2</v>
      </c>
      <c r="DV42" s="19"/>
      <c r="DW42" s="19"/>
      <c r="DX42" s="19">
        <v>-4.2</v>
      </c>
      <c r="DY42" s="19">
        <v>0.2</v>
      </c>
      <c r="DZ42" s="19">
        <v>1.2</v>
      </c>
      <c r="EA42" s="19">
        <v>1.3</v>
      </c>
      <c r="EB42" s="19">
        <v>0.8</v>
      </c>
      <c r="EC42" s="19">
        <v>0.4</v>
      </c>
      <c r="ED42" s="19">
        <v>1.1000000000000001</v>
      </c>
      <c r="EE42" s="19">
        <v>-5.8</v>
      </c>
      <c r="EF42" s="19">
        <v>-6.4</v>
      </c>
      <c r="EG42" s="19">
        <v>-0.6</v>
      </c>
      <c r="EH42" s="19">
        <v>-0.2</v>
      </c>
      <c r="EI42" s="19"/>
      <c r="EJ42" s="19">
        <v>1.9</v>
      </c>
      <c r="EK42" s="19">
        <v>-0.3</v>
      </c>
      <c r="EL42" s="19">
        <v>1.6</v>
      </c>
      <c r="EM42" s="19">
        <v>0.2</v>
      </c>
      <c r="EN42" s="19">
        <v>0.2</v>
      </c>
      <c r="EO42" s="19">
        <v>0.2</v>
      </c>
      <c r="EP42" s="19">
        <v>-4.9000000000000004</v>
      </c>
      <c r="EQ42" s="19">
        <v>9.3000000000000007</v>
      </c>
      <c r="ER42" s="19">
        <v>0</v>
      </c>
      <c r="ES42" s="19">
        <v>0.2</v>
      </c>
      <c r="ET42" s="19">
        <v>-0.2</v>
      </c>
      <c r="EU42" s="19">
        <v>9.8000000000000007</v>
      </c>
      <c r="EV42" s="19">
        <v>-0.8</v>
      </c>
      <c r="EW42" s="19">
        <v>-23.5</v>
      </c>
      <c r="EX42" s="19">
        <v>1.2</v>
      </c>
      <c r="EY42" s="19">
        <v>0.3</v>
      </c>
      <c r="EZ42" s="19">
        <v>0.7</v>
      </c>
      <c r="FA42" s="19">
        <v>0.6</v>
      </c>
      <c r="FB42" s="19">
        <v>0.1</v>
      </c>
      <c r="FC42" s="19">
        <v>1.4</v>
      </c>
      <c r="FD42" s="19">
        <v>2.2000000000000002</v>
      </c>
      <c r="FE42" s="19">
        <v>1.8</v>
      </c>
      <c r="FF42" s="19">
        <v>2.1</v>
      </c>
      <c r="FG42" s="19"/>
      <c r="FH42" s="19"/>
      <c r="FI42" s="19"/>
      <c r="FJ42" s="19"/>
      <c r="FK42" s="19">
        <v>2.1</v>
      </c>
      <c r="FL42" s="19">
        <v>3.1</v>
      </c>
      <c r="FM42" s="19"/>
      <c r="FN42" s="19">
        <v>485</v>
      </c>
      <c r="FO42" s="15"/>
      <c r="FP42" s="19">
        <v>2.5896499999999998</v>
      </c>
      <c r="FQ42" s="19">
        <v>-0.85</v>
      </c>
      <c r="FR42" s="19">
        <v>2.2530000000000001</v>
      </c>
      <c r="FS42" s="19">
        <v>1.8</v>
      </c>
      <c r="FT42" s="19">
        <v>1.2390600000000001</v>
      </c>
      <c r="FU42" s="19">
        <v>0.29660999999999998</v>
      </c>
      <c r="FV42" s="19">
        <v>0.1</v>
      </c>
      <c r="FW42" s="19">
        <v>2.4</v>
      </c>
      <c r="FX42" s="19">
        <v>9.8283199999999997</v>
      </c>
    </row>
    <row r="43" spans="1:180" ht="24" customHeight="1" x14ac:dyDescent="0.3">
      <c r="A43" s="13" t="s">
        <v>81</v>
      </c>
      <c r="B43" s="13" t="s">
        <v>860</v>
      </c>
      <c r="C43" s="14">
        <v>13.3</v>
      </c>
      <c r="D43" s="14">
        <v>126.7</v>
      </c>
      <c r="E43" s="14">
        <v>39.799999999999997</v>
      </c>
      <c r="F43" s="14">
        <v>0.9</v>
      </c>
      <c r="G43" s="14">
        <v>0.9</v>
      </c>
      <c r="H43" s="14">
        <v>-6.3</v>
      </c>
      <c r="I43" s="14">
        <v>7.3</v>
      </c>
      <c r="J43" s="14"/>
      <c r="K43" s="14"/>
      <c r="L43" s="14">
        <v>-21.1</v>
      </c>
      <c r="M43" s="14">
        <v>8.9</v>
      </c>
      <c r="N43" s="14"/>
      <c r="O43" s="14">
        <v>15.6</v>
      </c>
      <c r="P43" s="14">
        <v>-5.3</v>
      </c>
      <c r="Q43" s="14">
        <v>-9.9</v>
      </c>
      <c r="R43" s="14">
        <v>42.5</v>
      </c>
      <c r="S43" s="14">
        <v>0.1</v>
      </c>
      <c r="T43" s="14"/>
      <c r="U43" s="14"/>
      <c r="V43" s="14"/>
      <c r="W43" s="14">
        <v>-0.4</v>
      </c>
      <c r="X43" s="14">
        <v>0.9</v>
      </c>
      <c r="Y43" s="14">
        <v>0.8</v>
      </c>
      <c r="Z43" s="14">
        <v>0</v>
      </c>
      <c r="AA43" s="14">
        <v>-3.2</v>
      </c>
      <c r="AB43" s="14"/>
      <c r="AC43" s="14">
        <v>24.1</v>
      </c>
      <c r="AD43" s="14"/>
      <c r="AE43" s="14"/>
      <c r="AF43" s="14"/>
      <c r="AG43" s="14"/>
      <c r="AH43" s="14">
        <v>10.199999999999999</v>
      </c>
      <c r="AI43" s="14">
        <v>16.5</v>
      </c>
      <c r="AJ43" s="14"/>
      <c r="AK43" s="14">
        <v>-6.4</v>
      </c>
      <c r="AL43" s="14"/>
      <c r="AM43" s="14">
        <v>-1</v>
      </c>
      <c r="AN43" s="14">
        <v>-3.4</v>
      </c>
      <c r="AO43" s="14">
        <v>7.7</v>
      </c>
      <c r="AP43" s="14">
        <v>20.8</v>
      </c>
      <c r="AQ43" s="14">
        <v>3.8</v>
      </c>
      <c r="AR43" s="14">
        <v>-1.5</v>
      </c>
      <c r="AS43" s="14">
        <v>2.6</v>
      </c>
      <c r="AT43" s="14">
        <v>0.3</v>
      </c>
      <c r="AU43" s="14">
        <v>42.4</v>
      </c>
      <c r="AV43" s="14">
        <v>11.5</v>
      </c>
      <c r="AW43" s="14">
        <v>-37.799999999999997</v>
      </c>
      <c r="AX43" s="14">
        <v>9.1999999999999993</v>
      </c>
      <c r="AY43" s="14">
        <v>-0.3</v>
      </c>
      <c r="AZ43" s="14">
        <v>3.3</v>
      </c>
      <c r="BA43" s="14">
        <v>1.1000000000000001</v>
      </c>
      <c r="BB43" s="14">
        <v>0.2</v>
      </c>
      <c r="BC43" s="14">
        <v>2.2999999999999998</v>
      </c>
      <c r="BD43" s="14"/>
      <c r="BE43" s="14"/>
      <c r="BF43" s="14">
        <v>-0.4</v>
      </c>
      <c r="BG43" s="14">
        <v>0</v>
      </c>
      <c r="BH43" s="14"/>
      <c r="BI43" s="14">
        <v>-4</v>
      </c>
      <c r="BJ43" s="14"/>
      <c r="BK43" s="14"/>
      <c r="BL43" s="14"/>
      <c r="BM43" s="14">
        <v>1.6</v>
      </c>
      <c r="BN43" s="14">
        <v>-12.7</v>
      </c>
      <c r="BO43" s="14">
        <v>-13.8</v>
      </c>
      <c r="BP43" s="14">
        <v>19.399999999999999</v>
      </c>
      <c r="BQ43" s="14">
        <v>53</v>
      </c>
      <c r="BR43" s="14"/>
      <c r="BS43" s="14"/>
      <c r="BT43" s="14"/>
      <c r="BU43" s="14"/>
      <c r="BV43" s="14"/>
      <c r="BW43" s="14"/>
      <c r="BX43" s="14"/>
      <c r="BY43" s="14"/>
      <c r="BZ43" s="14">
        <v>-0.4</v>
      </c>
      <c r="CA43" s="14">
        <v>96</v>
      </c>
      <c r="CB43" s="14">
        <v>20.399999999999999</v>
      </c>
      <c r="CC43" s="14">
        <v>9.8000000000000007</v>
      </c>
      <c r="CD43" s="14">
        <v>7.1</v>
      </c>
      <c r="CE43" s="14">
        <v>8.1</v>
      </c>
      <c r="CF43" s="14"/>
      <c r="CG43" s="14"/>
      <c r="CH43" s="14"/>
      <c r="CI43" s="14">
        <v>24</v>
      </c>
      <c r="CJ43" s="14">
        <v>20.7</v>
      </c>
      <c r="CK43" s="14">
        <v>17.5</v>
      </c>
      <c r="CL43" s="14">
        <v>-22.7</v>
      </c>
      <c r="CM43" s="14"/>
      <c r="CN43" s="14"/>
      <c r="CO43" s="14"/>
      <c r="CP43" s="14"/>
      <c r="CQ43" s="14">
        <v>27.2</v>
      </c>
      <c r="CR43" s="14">
        <v>8.1999999999999993</v>
      </c>
      <c r="CS43" s="14">
        <v>-2.7</v>
      </c>
      <c r="CT43" s="14">
        <v>0.4</v>
      </c>
      <c r="CU43" s="14">
        <v>1.3</v>
      </c>
      <c r="CV43" s="14"/>
      <c r="CW43" s="14">
        <v>-5.0999999999999996</v>
      </c>
      <c r="CX43" s="14">
        <v>3.3</v>
      </c>
      <c r="CY43" s="14">
        <v>-4.2</v>
      </c>
      <c r="CZ43" s="14"/>
      <c r="DA43" s="14">
        <v>0</v>
      </c>
      <c r="DB43" s="14">
        <v>0</v>
      </c>
      <c r="DC43" s="14">
        <v>-1.2</v>
      </c>
      <c r="DD43" s="14">
        <v>-6.7</v>
      </c>
      <c r="DE43" s="14"/>
      <c r="DF43" s="14"/>
      <c r="DG43" s="14">
        <v>0.2</v>
      </c>
      <c r="DH43" s="14">
        <v>1.2</v>
      </c>
      <c r="DI43" s="14">
        <v>0.2</v>
      </c>
      <c r="DJ43" s="14">
        <v>-0.3</v>
      </c>
      <c r="DK43" s="14">
        <v>0.3</v>
      </c>
      <c r="DL43" s="14">
        <v>0.5</v>
      </c>
      <c r="DM43" s="14"/>
      <c r="DN43" s="14">
        <v>0</v>
      </c>
      <c r="DO43" s="14"/>
      <c r="DP43" s="14">
        <v>-1.5</v>
      </c>
      <c r="DQ43" s="14">
        <v>9</v>
      </c>
      <c r="DR43" s="14">
        <v>0.6</v>
      </c>
      <c r="DS43" s="14">
        <v>0</v>
      </c>
      <c r="DT43" s="14">
        <v>0.6</v>
      </c>
      <c r="DU43" s="14">
        <v>0.2</v>
      </c>
      <c r="DV43" s="14"/>
      <c r="DW43" s="14"/>
      <c r="DX43" s="14">
        <v>-4.2</v>
      </c>
      <c r="DY43" s="14">
        <v>0.2</v>
      </c>
      <c r="DZ43" s="14">
        <v>1.2</v>
      </c>
      <c r="EA43" s="14">
        <v>1.3</v>
      </c>
      <c r="EB43" s="14">
        <v>0.8</v>
      </c>
      <c r="EC43" s="14">
        <v>2.7</v>
      </c>
      <c r="ED43" s="14">
        <v>0.2</v>
      </c>
      <c r="EE43" s="14">
        <v>0.1</v>
      </c>
      <c r="EF43" s="14">
        <v>0.1</v>
      </c>
      <c r="EG43" s="14">
        <v>-0.1</v>
      </c>
      <c r="EH43" s="14">
        <v>0.2</v>
      </c>
      <c r="EI43" s="14"/>
      <c r="EJ43" s="14">
        <v>1.9</v>
      </c>
      <c r="EK43" s="14">
        <v>-0.3</v>
      </c>
      <c r="EL43" s="14">
        <v>1.6</v>
      </c>
      <c r="EM43" s="14">
        <v>0.2</v>
      </c>
      <c r="EN43" s="14">
        <v>0.2</v>
      </c>
      <c r="EO43" s="14">
        <v>0.2</v>
      </c>
      <c r="EP43" s="14">
        <v>-4.9000000000000004</v>
      </c>
      <c r="EQ43" s="14">
        <v>9.6999999999999993</v>
      </c>
      <c r="ER43" s="14">
        <v>0.2</v>
      </c>
      <c r="ES43" s="14">
        <v>2.1</v>
      </c>
      <c r="ET43" s="14">
        <v>-0.2</v>
      </c>
      <c r="EU43" s="14">
        <v>13.8</v>
      </c>
      <c r="EV43" s="14">
        <v>4</v>
      </c>
      <c r="EW43" s="14">
        <v>-6.7</v>
      </c>
      <c r="EX43" s="14">
        <v>1.1000000000000001</v>
      </c>
      <c r="EY43" s="14">
        <v>0.3</v>
      </c>
      <c r="EZ43" s="14">
        <v>0.6</v>
      </c>
      <c r="FA43" s="14">
        <v>0.6</v>
      </c>
      <c r="FB43" s="14">
        <v>0.2</v>
      </c>
      <c r="FC43" s="14">
        <v>0.8</v>
      </c>
      <c r="FD43" s="14">
        <v>2.2000000000000002</v>
      </c>
      <c r="FE43" s="14">
        <v>1.8</v>
      </c>
      <c r="FF43" s="14">
        <v>2.2999999999999998</v>
      </c>
      <c r="FG43" s="14"/>
      <c r="FH43" s="14"/>
      <c r="FI43" s="14"/>
      <c r="FJ43" s="14"/>
      <c r="FK43" s="14">
        <v>2.1</v>
      </c>
      <c r="FL43" s="14">
        <v>2.5</v>
      </c>
      <c r="FM43" s="14"/>
      <c r="FN43" s="14">
        <v>611</v>
      </c>
      <c r="FO43" s="15"/>
      <c r="FP43" s="14">
        <v>2.50434</v>
      </c>
      <c r="FQ43" s="14">
        <v>-5.5E-2</v>
      </c>
      <c r="FR43" s="14">
        <v>2.1019999999999999</v>
      </c>
      <c r="FS43" s="14">
        <v>1.8</v>
      </c>
      <c r="FT43" s="14">
        <v>0.28322999999999998</v>
      </c>
      <c r="FU43" s="14">
        <v>0.32108999999999999</v>
      </c>
      <c r="FV43" s="14">
        <v>0</v>
      </c>
      <c r="FW43" s="14">
        <v>2.4</v>
      </c>
      <c r="FX43" s="14">
        <v>9.3556600000000003</v>
      </c>
    </row>
    <row r="44" spans="1:180" ht="24" customHeight="1" x14ac:dyDescent="0.3">
      <c r="A44" s="16" t="s">
        <v>81</v>
      </c>
      <c r="B44" s="16" t="s">
        <v>861</v>
      </c>
      <c r="C44" s="17">
        <v>15.1</v>
      </c>
      <c r="D44" s="17">
        <v>125.6</v>
      </c>
      <c r="E44" s="17">
        <v>39.1</v>
      </c>
      <c r="F44" s="17">
        <v>0.9</v>
      </c>
      <c r="G44" s="17">
        <v>0.6</v>
      </c>
      <c r="H44" s="17">
        <v>-8.1999999999999993</v>
      </c>
      <c r="I44" s="17">
        <v>-8.9</v>
      </c>
      <c r="J44" s="17"/>
      <c r="K44" s="17"/>
      <c r="L44" s="17">
        <v>-21.7</v>
      </c>
      <c r="M44" s="17">
        <v>3.6</v>
      </c>
      <c r="N44" s="17"/>
      <c r="O44" s="17">
        <v>12.6</v>
      </c>
      <c r="P44" s="17">
        <v>-5.7</v>
      </c>
      <c r="Q44" s="17">
        <v>-9.9</v>
      </c>
      <c r="R44" s="17">
        <v>47.6</v>
      </c>
      <c r="S44" s="17">
        <v>0</v>
      </c>
      <c r="T44" s="17"/>
      <c r="U44" s="17"/>
      <c r="V44" s="17"/>
      <c r="W44" s="17">
        <v>-0.6</v>
      </c>
      <c r="X44" s="17">
        <v>1.6</v>
      </c>
      <c r="Y44" s="17">
        <v>0.5</v>
      </c>
      <c r="Z44" s="17">
        <v>0</v>
      </c>
      <c r="AA44" s="17">
        <v>-3.2</v>
      </c>
      <c r="AB44" s="17"/>
      <c r="AC44" s="17">
        <v>25.6</v>
      </c>
      <c r="AD44" s="17"/>
      <c r="AE44" s="17"/>
      <c r="AF44" s="17"/>
      <c r="AG44" s="17"/>
      <c r="AH44" s="17">
        <v>11.7</v>
      </c>
      <c r="AI44" s="17">
        <v>20.3</v>
      </c>
      <c r="AJ44" s="17"/>
      <c r="AK44" s="17">
        <v>-10.8</v>
      </c>
      <c r="AL44" s="17"/>
      <c r="AM44" s="17">
        <v>-1.2</v>
      </c>
      <c r="AN44" s="17">
        <v>-2.7</v>
      </c>
      <c r="AO44" s="17">
        <v>7.2</v>
      </c>
      <c r="AP44" s="17">
        <v>21.2</v>
      </c>
      <c r="AQ44" s="17">
        <v>3.9</v>
      </c>
      <c r="AR44" s="17">
        <v>-1.4</v>
      </c>
      <c r="AS44" s="17">
        <v>2.6</v>
      </c>
      <c r="AT44" s="17">
        <v>0.4</v>
      </c>
      <c r="AU44" s="17">
        <v>42.1</v>
      </c>
      <c r="AV44" s="17">
        <v>11</v>
      </c>
      <c r="AW44" s="17">
        <v>-38.200000000000003</v>
      </c>
      <c r="AX44" s="17">
        <v>7.3</v>
      </c>
      <c r="AY44" s="17">
        <v>0.1</v>
      </c>
      <c r="AZ44" s="17">
        <v>2.2999999999999998</v>
      </c>
      <c r="BA44" s="17">
        <v>1.1000000000000001</v>
      </c>
      <c r="BB44" s="17">
        <v>0.2</v>
      </c>
      <c r="BC44" s="17">
        <v>1.2</v>
      </c>
      <c r="BD44" s="17"/>
      <c r="BE44" s="17"/>
      <c r="BF44" s="17">
        <v>-1.4</v>
      </c>
      <c r="BG44" s="17">
        <v>0</v>
      </c>
      <c r="BH44" s="17"/>
      <c r="BI44" s="17">
        <v>-4.8</v>
      </c>
      <c r="BJ44" s="17"/>
      <c r="BK44" s="17"/>
      <c r="BL44" s="17"/>
      <c r="BM44" s="17">
        <v>-1.2</v>
      </c>
      <c r="BN44" s="17">
        <v>-12.4</v>
      </c>
      <c r="BO44" s="17">
        <v>-13.5</v>
      </c>
      <c r="BP44" s="17">
        <v>20.3</v>
      </c>
      <c r="BQ44" s="17">
        <v>57</v>
      </c>
      <c r="BR44" s="17"/>
      <c r="BS44" s="17"/>
      <c r="BT44" s="17"/>
      <c r="BU44" s="17"/>
      <c r="BV44" s="17"/>
      <c r="BW44" s="17"/>
      <c r="BX44" s="17"/>
      <c r="BY44" s="17"/>
      <c r="BZ44" s="17">
        <v>-0.4</v>
      </c>
      <c r="CA44" s="17">
        <v>95.6</v>
      </c>
      <c r="CB44" s="17">
        <v>21</v>
      </c>
      <c r="CC44" s="17">
        <v>10</v>
      </c>
      <c r="CD44" s="17">
        <v>7.1</v>
      </c>
      <c r="CE44" s="17">
        <v>8.1999999999999993</v>
      </c>
      <c r="CF44" s="17"/>
      <c r="CG44" s="17"/>
      <c r="CH44" s="17"/>
      <c r="CI44" s="17">
        <v>23.5</v>
      </c>
      <c r="CJ44" s="17">
        <v>20.2</v>
      </c>
      <c r="CK44" s="17">
        <v>10.9</v>
      </c>
      <c r="CL44" s="17">
        <v>-30.5</v>
      </c>
      <c r="CM44" s="17"/>
      <c r="CN44" s="17"/>
      <c r="CO44" s="17"/>
      <c r="CP44" s="17"/>
      <c r="CQ44" s="17">
        <v>30.2</v>
      </c>
      <c r="CR44" s="17">
        <v>9.9</v>
      </c>
      <c r="CS44" s="17">
        <v>-2.7</v>
      </c>
      <c r="CT44" s="17">
        <v>0.5</v>
      </c>
      <c r="CU44" s="17">
        <v>1.2</v>
      </c>
      <c r="CV44" s="17"/>
      <c r="CW44" s="17">
        <v>-5</v>
      </c>
      <c r="CX44" s="17">
        <v>4.8</v>
      </c>
      <c r="CY44" s="17">
        <v>-4.3</v>
      </c>
      <c r="CZ44" s="17"/>
      <c r="DA44" s="17">
        <v>0</v>
      </c>
      <c r="DB44" s="17">
        <v>0</v>
      </c>
      <c r="DC44" s="17">
        <v>-1.1000000000000001</v>
      </c>
      <c r="DD44" s="17">
        <v>-9.8000000000000007</v>
      </c>
      <c r="DE44" s="17"/>
      <c r="DF44" s="17"/>
      <c r="DG44" s="17">
        <v>0</v>
      </c>
      <c r="DH44" s="17">
        <v>1.3</v>
      </c>
      <c r="DI44" s="17">
        <v>0.2</v>
      </c>
      <c r="DJ44" s="17">
        <v>-0.8</v>
      </c>
      <c r="DK44" s="17">
        <v>0.2</v>
      </c>
      <c r="DL44" s="17">
        <v>0.5</v>
      </c>
      <c r="DM44" s="17"/>
      <c r="DN44" s="17">
        <v>0</v>
      </c>
      <c r="DO44" s="17"/>
      <c r="DP44" s="17">
        <v>-0.4</v>
      </c>
      <c r="DQ44" s="17">
        <v>12.6</v>
      </c>
      <c r="DR44" s="17">
        <v>0.4</v>
      </c>
      <c r="DS44" s="17">
        <v>0</v>
      </c>
      <c r="DT44" s="17">
        <v>0.6</v>
      </c>
      <c r="DU44" s="17">
        <v>0.2</v>
      </c>
      <c r="DV44" s="17"/>
      <c r="DW44" s="17"/>
      <c r="DX44" s="17">
        <v>-4.0999999999999996</v>
      </c>
      <c r="DY44" s="17">
        <v>0.1</v>
      </c>
      <c r="DZ44" s="17">
        <v>1.1000000000000001</v>
      </c>
      <c r="EA44" s="17">
        <v>1.1000000000000001</v>
      </c>
      <c r="EB44" s="17">
        <v>0.8</v>
      </c>
      <c r="EC44" s="17">
        <v>2.9</v>
      </c>
      <c r="ED44" s="17">
        <v>-0.1</v>
      </c>
      <c r="EE44" s="17">
        <v>-5</v>
      </c>
      <c r="EF44" s="17">
        <v>-1.5</v>
      </c>
      <c r="EG44" s="17">
        <v>-0.3</v>
      </c>
      <c r="EH44" s="17">
        <v>0.2</v>
      </c>
      <c r="EI44" s="17"/>
      <c r="EJ44" s="17">
        <v>1.9</v>
      </c>
      <c r="EK44" s="17">
        <v>-0.3</v>
      </c>
      <c r="EL44" s="17">
        <v>1.5</v>
      </c>
      <c r="EM44" s="17">
        <v>0.2</v>
      </c>
      <c r="EN44" s="17">
        <v>0.2</v>
      </c>
      <c r="EO44" s="17">
        <v>0.2</v>
      </c>
      <c r="EP44" s="17">
        <v>-5.0999999999999996</v>
      </c>
      <c r="EQ44" s="17">
        <v>10.6</v>
      </c>
      <c r="ER44" s="17">
        <v>0.3</v>
      </c>
      <c r="ES44" s="17">
        <v>2.1</v>
      </c>
      <c r="ET44" s="17">
        <v>-0.2</v>
      </c>
      <c r="EU44" s="17">
        <v>17.600000000000001</v>
      </c>
      <c r="EV44" s="17">
        <v>9.6999999999999993</v>
      </c>
      <c r="EW44" s="17">
        <v>1</v>
      </c>
      <c r="EX44" s="17">
        <v>1.2</v>
      </c>
      <c r="EY44" s="17">
        <v>0.3</v>
      </c>
      <c r="EZ44" s="17">
        <v>0.6</v>
      </c>
      <c r="FA44" s="17">
        <v>0.6</v>
      </c>
      <c r="FB44" s="17">
        <v>0.3</v>
      </c>
      <c r="FC44" s="17">
        <v>0.8</v>
      </c>
      <c r="FD44" s="17">
        <v>2</v>
      </c>
      <c r="FE44" s="17">
        <v>1.7</v>
      </c>
      <c r="FF44" s="17">
        <v>2.2999999999999998</v>
      </c>
      <c r="FG44" s="17"/>
      <c r="FH44" s="17"/>
      <c r="FI44" s="17"/>
      <c r="FJ44" s="17"/>
      <c r="FK44" s="17">
        <v>2.5</v>
      </c>
      <c r="FL44" s="17">
        <v>2.5</v>
      </c>
      <c r="FM44" s="17"/>
      <c r="FN44" s="17">
        <v>590.70000000000005</v>
      </c>
      <c r="FO44" s="15"/>
      <c r="FP44" s="17">
        <v>2.2835700000000001</v>
      </c>
      <c r="FQ44" s="17">
        <v>-0.55700000000000005</v>
      </c>
      <c r="FR44" s="17">
        <v>1.5489999999999999</v>
      </c>
      <c r="FS44" s="17">
        <v>1.8</v>
      </c>
      <c r="FT44" s="17">
        <v>0.28571999999999997</v>
      </c>
      <c r="FU44" s="17">
        <v>0.33953</v>
      </c>
      <c r="FV44" s="17">
        <v>-0.2</v>
      </c>
      <c r="FW44" s="17">
        <v>2.6</v>
      </c>
      <c r="FX44" s="17">
        <v>8.1008200000000006</v>
      </c>
    </row>
    <row r="45" spans="1:180" ht="24" customHeight="1" x14ac:dyDescent="0.3">
      <c r="A45" s="16" t="s">
        <v>81</v>
      </c>
      <c r="B45" s="16" t="s">
        <v>862</v>
      </c>
      <c r="C45" s="17">
        <v>15.3</v>
      </c>
      <c r="D45" s="17">
        <v>135.80000000000001</v>
      </c>
      <c r="E45" s="17">
        <v>40.6</v>
      </c>
      <c r="F45" s="17">
        <v>0.5</v>
      </c>
      <c r="G45" s="17">
        <v>0.5</v>
      </c>
      <c r="H45" s="17">
        <v>2.8</v>
      </c>
      <c r="I45" s="17">
        <v>30.2</v>
      </c>
      <c r="J45" s="17"/>
      <c r="K45" s="17"/>
      <c r="L45" s="17">
        <v>-22.4</v>
      </c>
      <c r="M45" s="17">
        <v>3.5</v>
      </c>
      <c r="N45" s="17"/>
      <c r="O45" s="17">
        <v>13</v>
      </c>
      <c r="P45" s="17">
        <v>-3.8</v>
      </c>
      <c r="Q45" s="17">
        <v>-7.3</v>
      </c>
      <c r="R45" s="17">
        <v>51.2</v>
      </c>
      <c r="S45" s="17">
        <v>0.1</v>
      </c>
      <c r="T45" s="17"/>
      <c r="U45" s="17"/>
      <c r="V45" s="17"/>
      <c r="W45" s="17">
        <v>2.1</v>
      </c>
      <c r="X45" s="17">
        <v>1.7</v>
      </c>
      <c r="Y45" s="17">
        <v>0.5</v>
      </c>
      <c r="Z45" s="17">
        <v>0</v>
      </c>
      <c r="AA45" s="17">
        <v>-3.2</v>
      </c>
      <c r="AB45" s="17"/>
      <c r="AC45" s="17">
        <v>29.2</v>
      </c>
      <c r="AD45" s="17"/>
      <c r="AE45" s="17"/>
      <c r="AF45" s="17"/>
      <c r="AG45" s="17"/>
      <c r="AH45" s="17">
        <v>12.7</v>
      </c>
      <c r="AI45" s="17">
        <v>15.9</v>
      </c>
      <c r="AJ45" s="17"/>
      <c r="AK45" s="17">
        <v>22</v>
      </c>
      <c r="AL45" s="17"/>
      <c r="AM45" s="17">
        <v>-1.4</v>
      </c>
      <c r="AN45" s="17">
        <v>-6.7</v>
      </c>
      <c r="AO45" s="17">
        <v>6.2</v>
      </c>
      <c r="AP45" s="17">
        <v>21.7</v>
      </c>
      <c r="AQ45" s="17">
        <v>5</v>
      </c>
      <c r="AR45" s="17">
        <v>-1.2</v>
      </c>
      <c r="AS45" s="17">
        <v>2.6</v>
      </c>
      <c r="AT45" s="17">
        <v>0.5</v>
      </c>
      <c r="AU45" s="17">
        <v>47.1</v>
      </c>
      <c r="AV45" s="17">
        <v>16.100000000000001</v>
      </c>
      <c r="AW45" s="17">
        <v>-32.700000000000003</v>
      </c>
      <c r="AX45" s="17">
        <v>6.7</v>
      </c>
      <c r="AY45" s="17">
        <v>-1.4</v>
      </c>
      <c r="AZ45" s="17">
        <v>4</v>
      </c>
      <c r="BA45" s="17">
        <v>1.1000000000000001</v>
      </c>
      <c r="BB45" s="17">
        <v>0.3</v>
      </c>
      <c r="BC45" s="17">
        <v>0.5</v>
      </c>
      <c r="BD45" s="17"/>
      <c r="BE45" s="17"/>
      <c r="BF45" s="17">
        <v>-0.4</v>
      </c>
      <c r="BG45" s="17">
        <v>0</v>
      </c>
      <c r="BH45" s="17"/>
      <c r="BI45" s="17">
        <v>-4</v>
      </c>
      <c r="BJ45" s="17"/>
      <c r="BK45" s="17"/>
      <c r="BL45" s="17"/>
      <c r="BM45" s="17">
        <v>2.2999999999999998</v>
      </c>
      <c r="BN45" s="17">
        <v>-7.4</v>
      </c>
      <c r="BO45" s="17">
        <v>-8.6999999999999993</v>
      </c>
      <c r="BP45" s="17">
        <v>24.9</v>
      </c>
      <c r="BQ45" s="17">
        <v>61.5</v>
      </c>
      <c r="BR45" s="17"/>
      <c r="BS45" s="17"/>
      <c r="BT45" s="17"/>
      <c r="BU45" s="17"/>
      <c r="BV45" s="17"/>
      <c r="BW45" s="17"/>
      <c r="BX45" s="17"/>
      <c r="BY45" s="17"/>
      <c r="BZ45" s="17">
        <v>-0.3</v>
      </c>
      <c r="CA45" s="17">
        <v>94.9</v>
      </c>
      <c r="CB45" s="17">
        <v>20.9</v>
      </c>
      <c r="CC45" s="17">
        <v>10.9</v>
      </c>
      <c r="CD45" s="17">
        <v>6.9</v>
      </c>
      <c r="CE45" s="17">
        <v>8.1999999999999993</v>
      </c>
      <c r="CF45" s="17"/>
      <c r="CG45" s="17"/>
      <c r="CH45" s="17"/>
      <c r="CI45" s="17">
        <v>24.8</v>
      </c>
      <c r="CJ45" s="17">
        <v>22.2</v>
      </c>
      <c r="CK45" s="17">
        <v>15.9</v>
      </c>
      <c r="CL45" s="17">
        <v>-31.1</v>
      </c>
      <c r="CM45" s="17"/>
      <c r="CN45" s="17"/>
      <c r="CO45" s="17"/>
      <c r="CP45" s="17"/>
      <c r="CQ45" s="17">
        <v>28.7</v>
      </c>
      <c r="CR45" s="17">
        <v>9</v>
      </c>
      <c r="CS45" s="17">
        <v>-2.2999999999999998</v>
      </c>
      <c r="CT45" s="17">
        <v>0.4</v>
      </c>
      <c r="CU45" s="17">
        <v>1.2</v>
      </c>
      <c r="CV45" s="17"/>
      <c r="CW45" s="17">
        <v>-5</v>
      </c>
      <c r="CX45" s="17">
        <v>0</v>
      </c>
      <c r="CY45" s="17">
        <v>-3.1</v>
      </c>
      <c r="CZ45" s="17"/>
      <c r="DA45" s="17">
        <v>0</v>
      </c>
      <c r="DB45" s="17">
        <v>-0.1</v>
      </c>
      <c r="DC45" s="17">
        <v>-0.9</v>
      </c>
      <c r="DD45" s="17">
        <v>-9.6999999999999993</v>
      </c>
      <c r="DE45" s="17"/>
      <c r="DF45" s="17"/>
      <c r="DG45" s="17">
        <v>0.2</v>
      </c>
      <c r="DH45" s="17">
        <v>1.3</v>
      </c>
      <c r="DI45" s="17">
        <v>0.4</v>
      </c>
      <c r="DJ45" s="17">
        <v>-1.4</v>
      </c>
      <c r="DK45" s="17">
        <v>0.2</v>
      </c>
      <c r="DL45" s="17">
        <v>0.5</v>
      </c>
      <c r="DM45" s="17"/>
      <c r="DN45" s="17">
        <v>0</v>
      </c>
      <c r="DO45" s="17"/>
      <c r="DP45" s="17">
        <v>1.7</v>
      </c>
      <c r="DQ45" s="17">
        <v>18.5</v>
      </c>
      <c r="DR45" s="17">
        <v>0.2</v>
      </c>
      <c r="DS45" s="17">
        <v>0</v>
      </c>
      <c r="DT45" s="17">
        <v>0.6</v>
      </c>
      <c r="DU45" s="17">
        <v>0.2</v>
      </c>
      <c r="DV45" s="17"/>
      <c r="DW45" s="17"/>
      <c r="DX45" s="17">
        <v>-4.0999999999999996</v>
      </c>
      <c r="DY45" s="17">
        <v>0.2</v>
      </c>
      <c r="DZ45" s="17">
        <v>1.1000000000000001</v>
      </c>
      <c r="EA45" s="17">
        <v>1.2</v>
      </c>
      <c r="EB45" s="17">
        <v>0.8</v>
      </c>
      <c r="EC45" s="17">
        <v>9.1999999999999993</v>
      </c>
      <c r="ED45" s="17">
        <v>0</v>
      </c>
      <c r="EE45" s="17">
        <v>-5.5</v>
      </c>
      <c r="EF45" s="17">
        <v>-0.3</v>
      </c>
      <c r="EG45" s="17">
        <v>0.2</v>
      </c>
      <c r="EH45" s="17">
        <v>0.5</v>
      </c>
      <c r="EI45" s="17"/>
      <c r="EJ45" s="17">
        <v>1.9</v>
      </c>
      <c r="EK45" s="17">
        <v>-0.3</v>
      </c>
      <c r="EL45" s="17">
        <v>1.5</v>
      </c>
      <c r="EM45" s="17">
        <v>0.2</v>
      </c>
      <c r="EN45" s="17">
        <v>0.2</v>
      </c>
      <c r="EO45" s="17">
        <v>0.2</v>
      </c>
      <c r="EP45" s="17">
        <v>-3.6</v>
      </c>
      <c r="EQ45" s="17">
        <v>0</v>
      </c>
      <c r="ER45" s="17">
        <v>1.1000000000000001</v>
      </c>
      <c r="ES45" s="17">
        <v>0</v>
      </c>
      <c r="ET45" s="17">
        <v>-0.2</v>
      </c>
      <c r="EU45" s="17">
        <v>19.899999999999999</v>
      </c>
      <c r="EV45" s="17">
        <v>10.9</v>
      </c>
      <c r="EW45" s="17">
        <v>0</v>
      </c>
      <c r="EX45" s="17">
        <v>1.6</v>
      </c>
      <c r="EY45" s="17">
        <v>0.3</v>
      </c>
      <c r="EZ45" s="17">
        <v>0.6</v>
      </c>
      <c r="FA45" s="17">
        <v>0.5</v>
      </c>
      <c r="FB45" s="17">
        <v>0.8</v>
      </c>
      <c r="FC45" s="17">
        <v>0.8</v>
      </c>
      <c r="FD45" s="17">
        <v>1.8</v>
      </c>
      <c r="FE45" s="17">
        <v>1.5</v>
      </c>
      <c r="FF45" s="17">
        <v>2.4</v>
      </c>
      <c r="FG45" s="17"/>
      <c r="FH45" s="17"/>
      <c r="FI45" s="17"/>
      <c r="FJ45" s="17"/>
      <c r="FK45" s="17">
        <v>1.9</v>
      </c>
      <c r="FL45" s="17">
        <v>2.6</v>
      </c>
      <c r="FM45" s="17"/>
      <c r="FN45" s="17">
        <v>741.3</v>
      </c>
      <c r="FO45" s="15"/>
      <c r="FP45" s="17">
        <v>2.1395300000000002</v>
      </c>
      <c r="FQ45" s="17">
        <v>-1.2509999999999999</v>
      </c>
      <c r="FR45" s="17">
        <v>1.5189999999999999</v>
      </c>
      <c r="FS45" s="17">
        <v>1.7</v>
      </c>
      <c r="FT45" s="17">
        <v>0.27188000000000001</v>
      </c>
      <c r="FU45" s="17">
        <v>0.30748999999999999</v>
      </c>
      <c r="FV45" s="17">
        <v>-0.2</v>
      </c>
      <c r="FW45" s="17">
        <v>2.4</v>
      </c>
      <c r="FX45" s="17">
        <v>6.8868999999999998</v>
      </c>
    </row>
    <row r="46" spans="1:180" ht="24" customHeight="1" x14ac:dyDescent="0.3">
      <c r="A46" s="16" t="s">
        <v>81</v>
      </c>
      <c r="B46" s="16" t="s">
        <v>863</v>
      </c>
      <c r="C46" s="17">
        <v>12.7</v>
      </c>
      <c r="D46" s="17">
        <v>34.6</v>
      </c>
      <c r="E46" s="17">
        <v>22.2</v>
      </c>
      <c r="F46" s="17">
        <v>0.7</v>
      </c>
      <c r="G46" s="17">
        <v>0.9</v>
      </c>
      <c r="H46" s="17">
        <v>-11.2</v>
      </c>
      <c r="I46" s="17">
        <v>-6.6</v>
      </c>
      <c r="J46" s="17"/>
      <c r="K46" s="17"/>
      <c r="L46" s="17">
        <v>-28.5</v>
      </c>
      <c r="M46" s="17">
        <v>0.9</v>
      </c>
      <c r="N46" s="17"/>
      <c r="O46" s="17">
        <v>6.7</v>
      </c>
      <c r="P46" s="17">
        <v>-6.6</v>
      </c>
      <c r="Q46" s="17">
        <v>-10.5</v>
      </c>
      <c r="R46" s="17">
        <v>74.3</v>
      </c>
      <c r="S46" s="17">
        <v>0.1</v>
      </c>
      <c r="T46" s="17"/>
      <c r="U46" s="17"/>
      <c r="V46" s="17"/>
      <c r="W46" s="17">
        <v>-1.6</v>
      </c>
      <c r="X46" s="17">
        <v>1.1000000000000001</v>
      </c>
      <c r="Y46" s="17">
        <v>0.3</v>
      </c>
      <c r="Z46" s="17">
        <v>0</v>
      </c>
      <c r="AA46" s="17">
        <v>-3.2</v>
      </c>
      <c r="AB46" s="17"/>
      <c r="AC46" s="17">
        <v>24.9</v>
      </c>
      <c r="AD46" s="17"/>
      <c r="AE46" s="17"/>
      <c r="AF46" s="17"/>
      <c r="AG46" s="17"/>
      <c r="AH46" s="17">
        <v>3.8</v>
      </c>
      <c r="AI46" s="17">
        <v>13.7</v>
      </c>
      <c r="AJ46" s="17"/>
      <c r="AK46" s="17">
        <v>-17.3</v>
      </c>
      <c r="AL46" s="17"/>
      <c r="AM46" s="17">
        <v>-1.4</v>
      </c>
      <c r="AN46" s="17">
        <v>-7.8</v>
      </c>
      <c r="AO46" s="17">
        <v>5.9</v>
      </c>
      <c r="AP46" s="17">
        <v>20.8</v>
      </c>
      <c r="AQ46" s="17">
        <v>3.6</v>
      </c>
      <c r="AR46" s="17">
        <v>-1</v>
      </c>
      <c r="AS46" s="17">
        <v>2.6</v>
      </c>
      <c r="AT46" s="17">
        <v>0.4</v>
      </c>
      <c r="AU46" s="17">
        <v>41.2</v>
      </c>
      <c r="AV46" s="17">
        <v>10.199999999999999</v>
      </c>
      <c r="AW46" s="17">
        <v>-39</v>
      </c>
      <c r="AX46" s="17">
        <v>8.3000000000000007</v>
      </c>
      <c r="AY46" s="17">
        <v>-0.7</v>
      </c>
      <c r="AZ46" s="17">
        <v>2.2999999999999998</v>
      </c>
      <c r="BA46" s="17">
        <v>1.1000000000000001</v>
      </c>
      <c r="BB46" s="17">
        <v>0.3</v>
      </c>
      <c r="BC46" s="17">
        <v>1.6</v>
      </c>
      <c r="BD46" s="17"/>
      <c r="BE46" s="17"/>
      <c r="BF46" s="17">
        <v>-1.1000000000000001</v>
      </c>
      <c r="BG46" s="17">
        <v>-3.3</v>
      </c>
      <c r="BH46" s="17"/>
      <c r="BI46" s="17">
        <v>-6.6</v>
      </c>
      <c r="BJ46" s="17"/>
      <c r="BK46" s="17"/>
      <c r="BL46" s="17"/>
      <c r="BM46" s="17">
        <v>-1.8</v>
      </c>
      <c r="BN46" s="17">
        <v>-12.9</v>
      </c>
      <c r="BO46" s="17">
        <v>-14</v>
      </c>
      <c r="BP46" s="17">
        <v>19.7</v>
      </c>
      <c r="BQ46" s="17">
        <v>56</v>
      </c>
      <c r="BR46" s="17"/>
      <c r="BS46" s="17"/>
      <c r="BT46" s="17"/>
      <c r="BU46" s="17"/>
      <c r="BV46" s="17"/>
      <c r="BW46" s="17"/>
      <c r="BX46" s="17"/>
      <c r="BY46" s="17"/>
      <c r="BZ46" s="17">
        <v>-0.6</v>
      </c>
      <c r="CA46" s="17">
        <v>98.1</v>
      </c>
      <c r="CB46" s="17">
        <v>20.100000000000001</v>
      </c>
      <c r="CC46" s="17">
        <v>9.8000000000000007</v>
      </c>
      <c r="CD46" s="17">
        <v>7.1</v>
      </c>
      <c r="CE46" s="17">
        <v>8.1</v>
      </c>
      <c r="CF46" s="17"/>
      <c r="CG46" s="17"/>
      <c r="CH46" s="17"/>
      <c r="CI46" s="17">
        <v>16.3</v>
      </c>
      <c r="CJ46" s="17">
        <v>13.2</v>
      </c>
      <c r="CK46" s="17">
        <v>0.8</v>
      </c>
      <c r="CL46" s="17">
        <v>-38.6</v>
      </c>
      <c r="CM46" s="17"/>
      <c r="CN46" s="17"/>
      <c r="CO46" s="17"/>
      <c r="CP46" s="17"/>
      <c r="CQ46" s="17">
        <v>30.2</v>
      </c>
      <c r="CR46" s="17">
        <v>9.9</v>
      </c>
      <c r="CS46" s="17">
        <v>0</v>
      </c>
      <c r="CT46" s="17">
        <v>0</v>
      </c>
      <c r="CU46" s="17">
        <v>1.2</v>
      </c>
      <c r="CV46" s="17"/>
      <c r="CW46" s="17">
        <v>-5</v>
      </c>
      <c r="CX46" s="17">
        <v>0</v>
      </c>
      <c r="CY46" s="17">
        <v>-1.2</v>
      </c>
      <c r="CZ46" s="17"/>
      <c r="DA46" s="17">
        <v>0.1</v>
      </c>
      <c r="DB46" s="17">
        <v>0</v>
      </c>
      <c r="DC46" s="17">
        <v>-1</v>
      </c>
      <c r="DD46" s="17">
        <v>-0.1</v>
      </c>
      <c r="DE46" s="17"/>
      <c r="DF46" s="17"/>
      <c r="DG46" s="17">
        <v>0.2</v>
      </c>
      <c r="DH46" s="17">
        <v>1.3</v>
      </c>
      <c r="DI46" s="17">
        <v>0.2</v>
      </c>
      <c r="DJ46" s="17">
        <v>-1.2</v>
      </c>
      <c r="DK46" s="17">
        <v>0.3</v>
      </c>
      <c r="DL46" s="17">
        <v>0.5</v>
      </c>
      <c r="DM46" s="17"/>
      <c r="DN46" s="17">
        <v>0</v>
      </c>
      <c r="DO46" s="17"/>
      <c r="DP46" s="17">
        <v>2</v>
      </c>
      <c r="DQ46" s="17">
        <v>18.8</v>
      </c>
      <c r="DR46" s="17">
        <v>0.2</v>
      </c>
      <c r="DS46" s="17">
        <v>0.1</v>
      </c>
      <c r="DT46" s="17">
        <v>0.6</v>
      </c>
      <c r="DU46" s="17">
        <v>0.2</v>
      </c>
      <c r="DV46" s="17"/>
      <c r="DW46" s="17"/>
      <c r="DX46" s="17">
        <v>-4.3</v>
      </c>
      <c r="DY46" s="17">
        <v>0.1</v>
      </c>
      <c r="DZ46" s="17">
        <v>1.2</v>
      </c>
      <c r="EA46" s="17">
        <v>1.4</v>
      </c>
      <c r="EB46" s="17">
        <v>0.8</v>
      </c>
      <c r="EC46" s="17">
        <v>10.8</v>
      </c>
      <c r="ED46" s="17">
        <v>0</v>
      </c>
      <c r="EE46" s="17">
        <v>-2.7</v>
      </c>
      <c r="EF46" s="17">
        <v>-3.8</v>
      </c>
      <c r="EG46" s="17">
        <v>-0.6</v>
      </c>
      <c r="EH46" s="17">
        <v>0.4</v>
      </c>
      <c r="EI46" s="17"/>
      <c r="EJ46" s="17">
        <v>1.9</v>
      </c>
      <c r="EK46" s="17">
        <v>-0.3</v>
      </c>
      <c r="EL46" s="17">
        <v>1.4</v>
      </c>
      <c r="EM46" s="17">
        <v>0.2</v>
      </c>
      <c r="EN46" s="17">
        <v>0.2</v>
      </c>
      <c r="EO46" s="17">
        <v>0.2</v>
      </c>
      <c r="EP46" s="17">
        <v>0</v>
      </c>
      <c r="EQ46" s="17">
        <v>0</v>
      </c>
      <c r="ER46" s="17">
        <v>0.3</v>
      </c>
      <c r="ES46" s="17">
        <v>0</v>
      </c>
      <c r="ET46" s="17">
        <v>-0.2</v>
      </c>
      <c r="EU46" s="17">
        <v>17</v>
      </c>
      <c r="EV46" s="17">
        <v>9.8000000000000007</v>
      </c>
      <c r="EW46" s="17">
        <v>0</v>
      </c>
      <c r="EX46" s="17">
        <v>1.7</v>
      </c>
      <c r="EY46" s="17">
        <v>0.3</v>
      </c>
      <c r="EZ46" s="17">
        <v>0.6</v>
      </c>
      <c r="FA46" s="17">
        <v>0.5</v>
      </c>
      <c r="FB46" s="17">
        <v>0.3</v>
      </c>
      <c r="FC46" s="17">
        <v>0.8</v>
      </c>
      <c r="FD46" s="17">
        <v>1.6</v>
      </c>
      <c r="FE46" s="17">
        <v>1.3</v>
      </c>
      <c r="FF46" s="17">
        <v>2.1</v>
      </c>
      <c r="FG46" s="17"/>
      <c r="FH46" s="17"/>
      <c r="FI46" s="17"/>
      <c r="FJ46" s="17"/>
      <c r="FK46" s="17">
        <v>2.2999999999999998</v>
      </c>
      <c r="FL46" s="17">
        <v>2.5</v>
      </c>
      <c r="FM46" s="17"/>
      <c r="FN46" s="17">
        <v>435.2</v>
      </c>
      <c r="FO46" s="15"/>
      <c r="FP46" s="17">
        <v>2.12636</v>
      </c>
      <c r="FQ46" s="17">
        <v>-0.65100000000000002</v>
      </c>
      <c r="FR46" s="17">
        <v>1.871</v>
      </c>
      <c r="FS46" s="17">
        <v>1.8</v>
      </c>
      <c r="FT46" s="17">
        <v>0.27606999999999998</v>
      </c>
      <c r="FU46" s="17">
        <v>0.20352000000000001</v>
      </c>
      <c r="FV46" s="17">
        <v>-0.7</v>
      </c>
      <c r="FW46" s="17">
        <v>2.4</v>
      </c>
      <c r="FX46" s="17">
        <v>7.3259499999999997</v>
      </c>
    </row>
    <row r="47" spans="1:180" ht="24" customHeight="1" x14ac:dyDescent="0.3">
      <c r="A47" s="16" t="s">
        <v>81</v>
      </c>
      <c r="B47" s="16" t="s">
        <v>864</v>
      </c>
      <c r="C47" s="17">
        <v>8.3000000000000007</v>
      </c>
      <c r="D47" s="17">
        <v>29.8</v>
      </c>
      <c r="E47" s="17">
        <v>22.4</v>
      </c>
      <c r="F47" s="17">
        <v>1.2</v>
      </c>
      <c r="G47" s="17">
        <v>1.1000000000000001</v>
      </c>
      <c r="H47" s="17">
        <v>-8.6</v>
      </c>
      <c r="I47" s="17">
        <v>-3.2</v>
      </c>
      <c r="J47" s="17"/>
      <c r="K47" s="17"/>
      <c r="L47" s="17">
        <v>-25</v>
      </c>
      <c r="M47" s="17">
        <v>4.3</v>
      </c>
      <c r="N47" s="17"/>
      <c r="O47" s="17">
        <v>9.3000000000000007</v>
      </c>
      <c r="P47" s="17">
        <v>-8</v>
      </c>
      <c r="Q47" s="17">
        <v>-11.5</v>
      </c>
      <c r="R47" s="17">
        <v>73.2</v>
      </c>
      <c r="S47" s="17">
        <v>0.1</v>
      </c>
      <c r="T47" s="17"/>
      <c r="U47" s="17"/>
      <c r="V47" s="17"/>
      <c r="W47" s="17">
        <v>-5</v>
      </c>
      <c r="X47" s="17">
        <v>0.7</v>
      </c>
      <c r="Y47" s="17">
        <v>-0.5</v>
      </c>
      <c r="Z47" s="17">
        <v>0</v>
      </c>
      <c r="AA47" s="17">
        <v>-3.2</v>
      </c>
      <c r="AB47" s="17"/>
      <c r="AC47" s="17">
        <v>22</v>
      </c>
      <c r="AD47" s="17"/>
      <c r="AE47" s="17"/>
      <c r="AF47" s="17"/>
      <c r="AG47" s="17"/>
      <c r="AH47" s="17">
        <v>4.5999999999999996</v>
      </c>
      <c r="AI47" s="17">
        <v>23.5</v>
      </c>
      <c r="AJ47" s="17"/>
      <c r="AK47" s="17">
        <v>-12.5</v>
      </c>
      <c r="AL47" s="17"/>
      <c r="AM47" s="17">
        <v>-0.9</v>
      </c>
      <c r="AN47" s="17">
        <v>0</v>
      </c>
      <c r="AO47" s="17">
        <v>5.6</v>
      </c>
      <c r="AP47" s="17">
        <v>20.399999999999999</v>
      </c>
      <c r="AQ47" s="17">
        <v>3.6</v>
      </c>
      <c r="AR47" s="17">
        <v>-1.3</v>
      </c>
      <c r="AS47" s="17">
        <v>2.6</v>
      </c>
      <c r="AT47" s="17">
        <v>0.4</v>
      </c>
      <c r="AU47" s="17">
        <v>35.299999999999997</v>
      </c>
      <c r="AV47" s="17">
        <v>-11.4</v>
      </c>
      <c r="AW47" s="17">
        <v>51.4</v>
      </c>
      <c r="AX47" s="17">
        <v>9.1999999999999993</v>
      </c>
      <c r="AY47" s="17">
        <v>0</v>
      </c>
      <c r="AZ47" s="17">
        <v>3.2</v>
      </c>
      <c r="BA47" s="17">
        <v>1.1000000000000001</v>
      </c>
      <c r="BB47" s="17">
        <v>0.3</v>
      </c>
      <c r="BC47" s="17">
        <v>3.1</v>
      </c>
      <c r="BD47" s="17"/>
      <c r="BE47" s="17"/>
      <c r="BF47" s="17">
        <v>-0.4</v>
      </c>
      <c r="BG47" s="17">
        <v>-0.9</v>
      </c>
      <c r="BH47" s="17"/>
      <c r="BI47" s="17">
        <v>-5.7</v>
      </c>
      <c r="BJ47" s="17"/>
      <c r="BK47" s="17"/>
      <c r="BL47" s="17"/>
      <c r="BM47" s="17">
        <v>0.6</v>
      </c>
      <c r="BN47" s="17">
        <v>-14.6</v>
      </c>
      <c r="BO47" s="17">
        <v>-15.6</v>
      </c>
      <c r="BP47" s="17">
        <v>17.8</v>
      </c>
      <c r="BQ47" s="17">
        <v>53.2</v>
      </c>
      <c r="BR47" s="17"/>
      <c r="BS47" s="17"/>
      <c r="BT47" s="17"/>
      <c r="BU47" s="17"/>
      <c r="BV47" s="17"/>
      <c r="BW47" s="17"/>
      <c r="BX47" s="17"/>
      <c r="BY47" s="17"/>
      <c r="BZ47" s="17">
        <v>-0.6</v>
      </c>
      <c r="CA47" s="17">
        <v>59.6</v>
      </c>
      <c r="CB47" s="17">
        <v>20.2</v>
      </c>
      <c r="CC47" s="17">
        <v>9.6999999999999993</v>
      </c>
      <c r="CD47" s="17">
        <v>9.6999999999999993</v>
      </c>
      <c r="CE47" s="17">
        <v>8.1</v>
      </c>
      <c r="CF47" s="17"/>
      <c r="CG47" s="17"/>
      <c r="CH47" s="17"/>
      <c r="CI47" s="17">
        <v>19.7</v>
      </c>
      <c r="CJ47" s="17">
        <v>16.5</v>
      </c>
      <c r="CK47" s="17">
        <v>5.8</v>
      </c>
      <c r="CL47" s="17">
        <v>-35</v>
      </c>
      <c r="CM47" s="17"/>
      <c r="CN47" s="17"/>
      <c r="CO47" s="17"/>
      <c r="CP47" s="17"/>
      <c r="CQ47" s="17">
        <v>25.1</v>
      </c>
      <c r="CR47" s="17">
        <v>6.9</v>
      </c>
      <c r="CS47" s="17">
        <v>0</v>
      </c>
      <c r="CT47" s="17">
        <v>0</v>
      </c>
      <c r="CU47" s="17">
        <v>1.2</v>
      </c>
      <c r="CV47" s="17"/>
      <c r="CW47" s="17">
        <v>-5.3</v>
      </c>
      <c r="CX47" s="17">
        <v>0</v>
      </c>
      <c r="CY47" s="17">
        <v>0</v>
      </c>
      <c r="CZ47" s="17"/>
      <c r="DA47" s="17">
        <v>0.1</v>
      </c>
      <c r="DB47" s="17">
        <v>0</v>
      </c>
      <c r="DC47" s="17">
        <v>-1.1000000000000001</v>
      </c>
      <c r="DD47" s="17">
        <v>0</v>
      </c>
      <c r="DE47" s="17"/>
      <c r="DF47" s="17"/>
      <c r="DG47" s="17">
        <v>0.2</v>
      </c>
      <c r="DH47" s="17">
        <v>1.3</v>
      </c>
      <c r="DI47" s="17">
        <v>0.2</v>
      </c>
      <c r="DJ47" s="17">
        <v>-0.3</v>
      </c>
      <c r="DK47" s="17">
        <v>0.4</v>
      </c>
      <c r="DL47" s="17">
        <v>0.5</v>
      </c>
      <c r="DM47" s="17"/>
      <c r="DN47" s="17">
        <v>0</v>
      </c>
      <c r="DO47" s="17"/>
      <c r="DP47" s="17">
        <v>1.8</v>
      </c>
      <c r="DQ47" s="17">
        <v>18.7</v>
      </c>
      <c r="DR47" s="17">
        <v>0.2</v>
      </c>
      <c r="DS47" s="17">
        <v>0</v>
      </c>
      <c r="DT47" s="17">
        <v>0.4</v>
      </c>
      <c r="DU47" s="17">
        <v>0.2</v>
      </c>
      <c r="DV47" s="17"/>
      <c r="DW47" s="17"/>
      <c r="DX47" s="17">
        <v>-4.2</v>
      </c>
      <c r="DY47" s="17">
        <v>0.2</v>
      </c>
      <c r="DZ47" s="17">
        <v>1.1000000000000001</v>
      </c>
      <c r="EA47" s="17">
        <v>1.3</v>
      </c>
      <c r="EB47" s="17">
        <v>0.8</v>
      </c>
      <c r="EC47" s="17">
        <v>7.8</v>
      </c>
      <c r="ED47" s="17">
        <v>0</v>
      </c>
      <c r="EE47" s="17">
        <v>-4.0999999999999996</v>
      </c>
      <c r="EF47" s="17">
        <v>-4.2</v>
      </c>
      <c r="EG47" s="17">
        <v>0.3</v>
      </c>
      <c r="EH47" s="17">
        <v>0.2</v>
      </c>
      <c r="EI47" s="17"/>
      <c r="EJ47" s="17">
        <v>1.9</v>
      </c>
      <c r="EK47" s="17">
        <v>-0.3</v>
      </c>
      <c r="EL47" s="17">
        <v>1.2</v>
      </c>
      <c r="EM47" s="17">
        <v>0.2</v>
      </c>
      <c r="EN47" s="17">
        <v>0.2</v>
      </c>
      <c r="EO47" s="17">
        <v>0</v>
      </c>
      <c r="EP47" s="17">
        <v>0</v>
      </c>
      <c r="EQ47" s="17">
        <v>0</v>
      </c>
      <c r="ER47" s="17">
        <v>0.3</v>
      </c>
      <c r="ES47" s="17">
        <v>0</v>
      </c>
      <c r="ET47" s="17">
        <v>-0.2</v>
      </c>
      <c r="EU47" s="17">
        <v>10.8</v>
      </c>
      <c r="EV47" s="17">
        <v>6.1</v>
      </c>
      <c r="EW47" s="17">
        <v>0</v>
      </c>
      <c r="EX47" s="17">
        <v>1.7</v>
      </c>
      <c r="EY47" s="17">
        <v>0.3</v>
      </c>
      <c r="EZ47" s="17">
        <v>0.6</v>
      </c>
      <c r="FA47" s="17">
        <v>0.5</v>
      </c>
      <c r="FB47" s="17">
        <v>0.3</v>
      </c>
      <c r="FC47" s="17">
        <v>0.8</v>
      </c>
      <c r="FD47" s="17">
        <v>1.6</v>
      </c>
      <c r="FE47" s="17">
        <v>1.3</v>
      </c>
      <c r="FF47" s="17">
        <v>2.2000000000000002</v>
      </c>
      <c r="FG47" s="17"/>
      <c r="FH47" s="17"/>
      <c r="FI47" s="17"/>
      <c r="FJ47" s="17"/>
      <c r="FK47" s="17">
        <v>2.1</v>
      </c>
      <c r="FL47" s="17">
        <v>2.7</v>
      </c>
      <c r="FM47" s="17"/>
      <c r="FN47" s="17">
        <v>477.7</v>
      </c>
      <c r="FO47" s="15"/>
      <c r="FP47" s="17">
        <v>1.80002</v>
      </c>
      <c r="FQ47" s="17">
        <v>-0.69499999999999995</v>
      </c>
      <c r="FR47" s="17">
        <v>1.875</v>
      </c>
      <c r="FS47" s="17">
        <v>1.8</v>
      </c>
      <c r="FT47" s="17">
        <v>0.28305999999999998</v>
      </c>
      <c r="FU47" s="17">
        <v>0.14141000000000001</v>
      </c>
      <c r="FV47" s="17">
        <v>-0.4</v>
      </c>
      <c r="FW47" s="17">
        <v>0.1</v>
      </c>
      <c r="FX47" s="17">
        <v>4.90449</v>
      </c>
    </row>
    <row r="48" spans="1:180" ht="24" customHeight="1" x14ac:dyDescent="0.3">
      <c r="A48" s="16" t="s">
        <v>81</v>
      </c>
      <c r="B48" s="16" t="s">
        <v>865</v>
      </c>
      <c r="C48" s="17">
        <v>11.8</v>
      </c>
      <c r="D48" s="17">
        <v>33.200000000000003</v>
      </c>
      <c r="E48" s="17">
        <v>22.6</v>
      </c>
      <c r="F48" s="17">
        <v>0.8</v>
      </c>
      <c r="G48" s="17">
        <v>0.7</v>
      </c>
      <c r="H48" s="17">
        <v>-5.5</v>
      </c>
      <c r="I48" s="17">
        <v>0.2</v>
      </c>
      <c r="J48" s="17"/>
      <c r="K48" s="17"/>
      <c r="L48" s="17">
        <v>-22.3</v>
      </c>
      <c r="M48" s="17">
        <v>7</v>
      </c>
      <c r="N48" s="17"/>
      <c r="O48" s="17">
        <v>13.1</v>
      </c>
      <c r="P48" s="17">
        <v>-9.1</v>
      </c>
      <c r="Q48" s="17">
        <v>-12.1</v>
      </c>
      <c r="R48" s="17">
        <v>72.5</v>
      </c>
      <c r="S48" s="17">
        <v>0</v>
      </c>
      <c r="T48" s="17"/>
      <c r="U48" s="17"/>
      <c r="V48" s="17"/>
      <c r="W48" s="17">
        <v>-2.8</v>
      </c>
      <c r="X48" s="17">
        <v>0.5</v>
      </c>
      <c r="Y48" s="17">
        <v>0.2</v>
      </c>
      <c r="Z48" s="17">
        <v>0</v>
      </c>
      <c r="AA48" s="17">
        <v>-3.2</v>
      </c>
      <c r="AB48" s="17"/>
      <c r="AC48" s="17">
        <v>23.2</v>
      </c>
      <c r="AD48" s="17"/>
      <c r="AE48" s="17"/>
      <c r="AF48" s="17"/>
      <c r="AG48" s="17"/>
      <c r="AH48" s="17">
        <v>5.0999999999999996</v>
      </c>
      <c r="AI48" s="17">
        <v>11.7</v>
      </c>
      <c r="AJ48" s="17"/>
      <c r="AK48" s="17">
        <v>-9.6999999999999993</v>
      </c>
      <c r="AL48" s="17"/>
      <c r="AM48" s="17">
        <v>-0.9</v>
      </c>
      <c r="AN48" s="17">
        <v>-5.0999999999999996</v>
      </c>
      <c r="AO48" s="17">
        <v>5.3</v>
      </c>
      <c r="AP48" s="17">
        <v>21</v>
      </c>
      <c r="AQ48" s="17">
        <v>4.0999999999999996</v>
      </c>
      <c r="AR48" s="17">
        <v>-1.4</v>
      </c>
      <c r="AS48" s="17">
        <v>2.6</v>
      </c>
      <c r="AT48" s="17">
        <v>0.3</v>
      </c>
      <c r="AU48" s="17">
        <v>32.9</v>
      </c>
      <c r="AV48" s="17">
        <v>-13.8</v>
      </c>
      <c r="AW48" s="17">
        <v>65.2</v>
      </c>
      <c r="AX48" s="17">
        <v>8.8000000000000007</v>
      </c>
      <c r="AY48" s="17">
        <v>-0.6</v>
      </c>
      <c r="AZ48" s="17">
        <v>1.5</v>
      </c>
      <c r="BA48" s="17">
        <v>1.2</v>
      </c>
      <c r="BB48" s="17">
        <v>0.3</v>
      </c>
      <c r="BC48" s="17">
        <v>2.4</v>
      </c>
      <c r="BD48" s="17"/>
      <c r="BE48" s="17"/>
      <c r="BF48" s="17">
        <v>-0.4</v>
      </c>
      <c r="BG48" s="17">
        <v>1.7</v>
      </c>
      <c r="BH48" s="17"/>
      <c r="BI48" s="17">
        <v>-4.5</v>
      </c>
      <c r="BJ48" s="17"/>
      <c r="BK48" s="17"/>
      <c r="BL48" s="17"/>
      <c r="BM48" s="17">
        <v>0.3</v>
      </c>
      <c r="BN48" s="17">
        <v>-15.9</v>
      </c>
      <c r="BO48" s="17">
        <v>-16.899999999999999</v>
      </c>
      <c r="BP48" s="17">
        <v>16</v>
      </c>
      <c r="BQ48" s="17">
        <v>50.6</v>
      </c>
      <c r="BR48" s="17"/>
      <c r="BS48" s="17"/>
      <c r="BT48" s="17"/>
      <c r="BU48" s="17"/>
      <c r="BV48" s="17"/>
      <c r="BW48" s="17"/>
      <c r="BX48" s="17"/>
      <c r="BY48" s="17"/>
      <c r="BZ48" s="17">
        <v>-0.6</v>
      </c>
      <c r="CA48" s="17">
        <v>60.7</v>
      </c>
      <c r="CB48" s="17">
        <v>20.7</v>
      </c>
      <c r="CC48" s="17">
        <v>9.6999999999999993</v>
      </c>
      <c r="CD48" s="17">
        <v>9.6999999999999993</v>
      </c>
      <c r="CE48" s="17">
        <v>8.1</v>
      </c>
      <c r="CF48" s="17"/>
      <c r="CG48" s="17"/>
      <c r="CH48" s="17"/>
      <c r="CI48" s="17">
        <v>16.600000000000001</v>
      </c>
      <c r="CJ48" s="17">
        <v>13.4</v>
      </c>
      <c r="CK48" s="17">
        <v>1.7</v>
      </c>
      <c r="CL48" s="17">
        <v>-40.299999999999997</v>
      </c>
      <c r="CM48" s="17"/>
      <c r="CN48" s="17"/>
      <c r="CO48" s="17"/>
      <c r="CP48" s="17"/>
      <c r="CQ48" s="17">
        <v>23.8</v>
      </c>
      <c r="CR48" s="17">
        <v>6.1</v>
      </c>
      <c r="CS48" s="17">
        <v>0</v>
      </c>
      <c r="CT48" s="17">
        <v>0</v>
      </c>
      <c r="CU48" s="17">
        <v>1.3</v>
      </c>
      <c r="CV48" s="17"/>
      <c r="CW48" s="17">
        <v>-5.3</v>
      </c>
      <c r="CX48" s="17">
        <v>0</v>
      </c>
      <c r="CY48" s="17">
        <v>0</v>
      </c>
      <c r="CZ48" s="17"/>
      <c r="DA48" s="17">
        <v>0.1</v>
      </c>
      <c r="DB48" s="17">
        <v>0</v>
      </c>
      <c r="DC48" s="17">
        <v>-1.1000000000000001</v>
      </c>
      <c r="DD48" s="17">
        <v>0</v>
      </c>
      <c r="DE48" s="17"/>
      <c r="DF48" s="17"/>
      <c r="DG48" s="17">
        <v>0.2</v>
      </c>
      <c r="DH48" s="17">
        <v>1.3</v>
      </c>
      <c r="DI48" s="17">
        <v>0.1</v>
      </c>
      <c r="DJ48" s="17">
        <v>0.7</v>
      </c>
      <c r="DK48" s="17">
        <v>0.4</v>
      </c>
      <c r="DL48" s="17">
        <v>0.5</v>
      </c>
      <c r="DM48" s="17"/>
      <c r="DN48" s="17">
        <v>0</v>
      </c>
      <c r="DO48" s="17"/>
      <c r="DP48" s="17">
        <v>1.5</v>
      </c>
      <c r="DQ48" s="17">
        <v>17.399999999999999</v>
      </c>
      <c r="DR48" s="17">
        <v>0.2</v>
      </c>
      <c r="DS48" s="17">
        <v>0.1</v>
      </c>
      <c r="DT48" s="17">
        <v>0.6</v>
      </c>
      <c r="DU48" s="17">
        <v>0.2</v>
      </c>
      <c r="DV48" s="17"/>
      <c r="DW48" s="17"/>
      <c r="DX48" s="17">
        <v>-4.2</v>
      </c>
      <c r="DY48" s="17">
        <v>0.2</v>
      </c>
      <c r="DZ48" s="17">
        <v>1.2</v>
      </c>
      <c r="EA48" s="17">
        <v>1.3</v>
      </c>
      <c r="EB48" s="17">
        <v>0.8</v>
      </c>
      <c r="EC48" s="17">
        <v>0</v>
      </c>
      <c r="ED48" s="17">
        <v>0</v>
      </c>
      <c r="EE48" s="17">
        <v>-4.0999999999999996</v>
      </c>
      <c r="EF48" s="17">
        <v>-3.8</v>
      </c>
      <c r="EG48" s="17">
        <v>0.1</v>
      </c>
      <c r="EH48" s="17">
        <v>0.3</v>
      </c>
      <c r="EI48" s="17"/>
      <c r="EJ48" s="17">
        <v>1.9</v>
      </c>
      <c r="EK48" s="17">
        <v>-0.3</v>
      </c>
      <c r="EL48" s="17">
        <v>1.2</v>
      </c>
      <c r="EM48" s="17">
        <v>0.2</v>
      </c>
      <c r="EN48" s="17">
        <v>0.2</v>
      </c>
      <c r="EO48" s="17">
        <v>0.1</v>
      </c>
      <c r="EP48" s="17">
        <v>0</v>
      </c>
      <c r="EQ48" s="17">
        <v>0</v>
      </c>
      <c r="ER48" s="17">
        <v>0.3</v>
      </c>
      <c r="ES48" s="17">
        <v>0</v>
      </c>
      <c r="ET48" s="17">
        <v>-0.2</v>
      </c>
      <c r="EU48" s="17">
        <v>8.3000000000000007</v>
      </c>
      <c r="EV48" s="17">
        <v>4.5999999999999996</v>
      </c>
      <c r="EW48" s="17">
        <v>0</v>
      </c>
      <c r="EX48" s="17">
        <v>1.7</v>
      </c>
      <c r="EY48" s="17">
        <v>0.3</v>
      </c>
      <c r="EZ48" s="17">
        <v>0.6</v>
      </c>
      <c r="FA48" s="17">
        <v>0.5</v>
      </c>
      <c r="FB48" s="17">
        <v>0.3</v>
      </c>
      <c r="FC48" s="17">
        <v>0.8</v>
      </c>
      <c r="FD48" s="17">
        <v>1.8</v>
      </c>
      <c r="FE48" s="17">
        <v>1.4</v>
      </c>
      <c r="FF48" s="17">
        <v>2.6</v>
      </c>
      <c r="FG48" s="17"/>
      <c r="FH48" s="17"/>
      <c r="FI48" s="17"/>
      <c r="FJ48" s="17"/>
      <c r="FK48" s="17">
        <v>2.2000000000000002</v>
      </c>
      <c r="FL48" s="17">
        <v>0</v>
      </c>
      <c r="FM48" s="17"/>
      <c r="FN48" s="17">
        <v>460.7</v>
      </c>
      <c r="FO48" s="15"/>
      <c r="FP48" s="17">
        <v>1.6166799999999999</v>
      </c>
      <c r="FQ48" s="17">
        <v>0.223</v>
      </c>
      <c r="FR48" s="17">
        <v>1.6839999999999999</v>
      </c>
      <c r="FS48" s="17">
        <v>1.8</v>
      </c>
      <c r="FT48" s="17">
        <v>0.29063</v>
      </c>
      <c r="FU48" s="17">
        <v>0.13299</v>
      </c>
      <c r="FV48" s="17">
        <v>-0.2</v>
      </c>
      <c r="FW48" s="17">
        <v>0</v>
      </c>
      <c r="FX48" s="17">
        <v>5.5472999999999999</v>
      </c>
    </row>
    <row r="49" spans="1:180" ht="24" customHeight="1" x14ac:dyDescent="0.3">
      <c r="A49" s="16" t="s">
        <v>81</v>
      </c>
      <c r="B49" s="16" t="s">
        <v>866</v>
      </c>
      <c r="C49" s="17">
        <v>10.8</v>
      </c>
      <c r="D49" s="17">
        <v>30.2</v>
      </c>
      <c r="E49" s="17">
        <v>21.8</v>
      </c>
      <c r="F49" s="17">
        <v>0.7</v>
      </c>
      <c r="G49" s="17">
        <v>0.8</v>
      </c>
      <c r="H49" s="17">
        <v>-5.7</v>
      </c>
      <c r="I49" s="17">
        <v>0.2</v>
      </c>
      <c r="J49" s="17"/>
      <c r="K49" s="17"/>
      <c r="L49" s="17">
        <v>-24.5</v>
      </c>
      <c r="M49" s="17">
        <v>2.5</v>
      </c>
      <c r="N49" s="17"/>
      <c r="O49" s="17">
        <v>10.199999999999999</v>
      </c>
      <c r="P49" s="17">
        <v>-10.4</v>
      </c>
      <c r="Q49" s="17">
        <v>-12.9</v>
      </c>
      <c r="R49" s="17">
        <v>71.2</v>
      </c>
      <c r="S49" s="17">
        <v>0</v>
      </c>
      <c r="T49" s="17"/>
      <c r="U49" s="17"/>
      <c r="V49" s="17"/>
      <c r="W49" s="17">
        <v>-2.7</v>
      </c>
      <c r="X49" s="17">
        <v>0.5</v>
      </c>
      <c r="Y49" s="17">
        <v>0.2</v>
      </c>
      <c r="Z49" s="17">
        <v>0</v>
      </c>
      <c r="AA49" s="17">
        <v>-3.2</v>
      </c>
      <c r="AB49" s="17"/>
      <c r="AC49" s="17">
        <v>22.4</v>
      </c>
      <c r="AD49" s="17"/>
      <c r="AE49" s="17"/>
      <c r="AF49" s="17"/>
      <c r="AG49" s="17"/>
      <c r="AH49" s="17">
        <v>4.0999999999999996</v>
      </c>
      <c r="AI49" s="17">
        <v>9.1999999999999993</v>
      </c>
      <c r="AJ49" s="17"/>
      <c r="AK49" s="17">
        <v>-10.8</v>
      </c>
      <c r="AL49" s="17"/>
      <c r="AM49" s="17">
        <v>-1</v>
      </c>
      <c r="AN49" s="17">
        <v>3.3</v>
      </c>
      <c r="AO49" s="17">
        <v>5.2</v>
      </c>
      <c r="AP49" s="17">
        <v>21.5</v>
      </c>
      <c r="AQ49" s="17">
        <v>4.4000000000000004</v>
      </c>
      <c r="AR49" s="17">
        <v>-1.4</v>
      </c>
      <c r="AS49" s="17">
        <v>2.6</v>
      </c>
      <c r="AT49" s="17">
        <v>0.4</v>
      </c>
      <c r="AU49" s="17">
        <v>30.9</v>
      </c>
      <c r="AV49" s="17">
        <v>-15.8</v>
      </c>
      <c r="AW49" s="17">
        <v>63.3</v>
      </c>
      <c r="AX49" s="17">
        <v>7.5</v>
      </c>
      <c r="AY49" s="17">
        <v>-0.3</v>
      </c>
      <c r="AZ49" s="17">
        <v>6.6</v>
      </c>
      <c r="BA49" s="17">
        <v>1.1000000000000001</v>
      </c>
      <c r="BB49" s="17">
        <v>0.3</v>
      </c>
      <c r="BC49" s="17">
        <v>3.9</v>
      </c>
      <c r="BD49" s="17"/>
      <c r="BE49" s="17"/>
      <c r="BF49" s="17">
        <v>-1.4</v>
      </c>
      <c r="BG49" s="17">
        <v>1</v>
      </c>
      <c r="BH49" s="17"/>
      <c r="BI49" s="17">
        <v>-4</v>
      </c>
      <c r="BJ49" s="17"/>
      <c r="BK49" s="17"/>
      <c r="BL49" s="17"/>
      <c r="BM49" s="17">
        <v>3.1</v>
      </c>
      <c r="BN49" s="17">
        <v>-17.5</v>
      </c>
      <c r="BO49" s="17">
        <v>-18.5</v>
      </c>
      <c r="BP49" s="17">
        <v>14.3</v>
      </c>
      <c r="BQ49" s="17">
        <v>49.4</v>
      </c>
      <c r="BR49" s="17"/>
      <c r="BS49" s="17"/>
      <c r="BT49" s="17"/>
      <c r="BU49" s="17"/>
      <c r="BV49" s="17"/>
      <c r="BW49" s="17"/>
      <c r="BX49" s="17"/>
      <c r="BY49" s="17"/>
      <c r="BZ49" s="17">
        <v>-0.5</v>
      </c>
      <c r="CA49" s="17">
        <v>59.3</v>
      </c>
      <c r="CB49" s="17">
        <v>21.3</v>
      </c>
      <c r="CC49" s="17">
        <v>10.199999999999999</v>
      </c>
      <c r="CD49" s="17">
        <v>9.6999999999999993</v>
      </c>
      <c r="CE49" s="17">
        <v>8.1</v>
      </c>
      <c r="CF49" s="17"/>
      <c r="CG49" s="17"/>
      <c r="CH49" s="17"/>
      <c r="CI49" s="17">
        <v>14.2</v>
      </c>
      <c r="CJ49" s="17">
        <v>11.3</v>
      </c>
      <c r="CK49" s="17">
        <v>-0.5</v>
      </c>
      <c r="CL49" s="17">
        <v>-45.6</v>
      </c>
      <c r="CM49" s="17"/>
      <c r="CN49" s="17"/>
      <c r="CO49" s="17"/>
      <c r="CP49" s="17"/>
      <c r="CQ49" s="17">
        <v>20.399999999999999</v>
      </c>
      <c r="CR49" s="17">
        <v>4.0999999999999996</v>
      </c>
      <c r="CS49" s="17">
        <v>0</v>
      </c>
      <c r="CT49" s="17">
        <v>0</v>
      </c>
      <c r="CU49" s="17">
        <v>1.3</v>
      </c>
      <c r="CV49" s="17"/>
      <c r="CW49" s="17">
        <v>-5.3</v>
      </c>
      <c r="CX49" s="17">
        <v>0</v>
      </c>
      <c r="CY49" s="17">
        <v>0</v>
      </c>
      <c r="CZ49" s="17"/>
      <c r="DA49" s="17">
        <v>0.1</v>
      </c>
      <c r="DB49" s="17">
        <v>0</v>
      </c>
      <c r="DC49" s="17">
        <v>-0.9</v>
      </c>
      <c r="DD49" s="17">
        <v>0</v>
      </c>
      <c r="DE49" s="17"/>
      <c r="DF49" s="17"/>
      <c r="DG49" s="17">
        <v>0.2</v>
      </c>
      <c r="DH49" s="17">
        <v>1.3</v>
      </c>
      <c r="DI49" s="17">
        <v>0.1</v>
      </c>
      <c r="DJ49" s="17">
        <v>0.8</v>
      </c>
      <c r="DK49" s="17">
        <v>0.4</v>
      </c>
      <c r="DL49" s="17">
        <v>0.5</v>
      </c>
      <c r="DM49" s="17"/>
      <c r="DN49" s="17">
        <v>0</v>
      </c>
      <c r="DO49" s="17"/>
      <c r="DP49" s="17">
        <v>1.5</v>
      </c>
      <c r="DQ49" s="17">
        <v>17.3</v>
      </c>
      <c r="DR49" s="17">
        <v>0.2</v>
      </c>
      <c r="DS49" s="17">
        <v>0</v>
      </c>
      <c r="DT49" s="17">
        <v>0.6</v>
      </c>
      <c r="DU49" s="17">
        <v>0.2</v>
      </c>
      <c r="DV49" s="17"/>
      <c r="DW49" s="17"/>
      <c r="DX49" s="17">
        <v>-4.2</v>
      </c>
      <c r="DY49" s="17">
        <v>0.1</v>
      </c>
      <c r="DZ49" s="17">
        <v>1.2</v>
      </c>
      <c r="EA49" s="17">
        <v>1.3</v>
      </c>
      <c r="EB49" s="17">
        <v>0.8</v>
      </c>
      <c r="EC49" s="17">
        <v>0</v>
      </c>
      <c r="ED49" s="17">
        <v>0</v>
      </c>
      <c r="EE49" s="17">
        <v>-5.5</v>
      </c>
      <c r="EF49" s="17">
        <v>-5.6</v>
      </c>
      <c r="EG49" s="17">
        <v>-0.2</v>
      </c>
      <c r="EH49" s="17">
        <v>0.2</v>
      </c>
      <c r="EI49" s="17"/>
      <c r="EJ49" s="17">
        <v>2</v>
      </c>
      <c r="EK49" s="17">
        <v>-0.3</v>
      </c>
      <c r="EL49" s="17">
        <v>1.2</v>
      </c>
      <c r="EM49" s="17">
        <v>0.2</v>
      </c>
      <c r="EN49" s="17">
        <v>0.2</v>
      </c>
      <c r="EO49" s="17">
        <v>0.1</v>
      </c>
      <c r="EP49" s="17">
        <v>0</v>
      </c>
      <c r="EQ49" s="17">
        <v>0</v>
      </c>
      <c r="ER49" s="17">
        <v>0.3</v>
      </c>
      <c r="ES49" s="17">
        <v>0</v>
      </c>
      <c r="ET49" s="17">
        <v>-0.2</v>
      </c>
      <c r="EU49" s="17">
        <v>8.3000000000000007</v>
      </c>
      <c r="EV49" s="17">
        <v>5.3</v>
      </c>
      <c r="EW49" s="17">
        <v>0</v>
      </c>
      <c r="EX49" s="17">
        <v>1.7</v>
      </c>
      <c r="EY49" s="17">
        <v>0.3</v>
      </c>
      <c r="EZ49" s="17">
        <v>0.6</v>
      </c>
      <c r="FA49" s="17">
        <v>0.5</v>
      </c>
      <c r="FB49" s="17">
        <v>0.3</v>
      </c>
      <c r="FC49" s="17">
        <v>0.8</v>
      </c>
      <c r="FD49" s="17">
        <v>1.6</v>
      </c>
      <c r="FE49" s="17">
        <v>1.3</v>
      </c>
      <c r="FF49" s="17">
        <v>2.4</v>
      </c>
      <c r="FG49" s="17"/>
      <c r="FH49" s="17"/>
      <c r="FI49" s="17"/>
      <c r="FJ49" s="17"/>
      <c r="FK49" s="17">
        <v>2.1</v>
      </c>
      <c r="FL49" s="17">
        <v>0</v>
      </c>
      <c r="FM49" s="17"/>
      <c r="FN49" s="17">
        <v>420.6</v>
      </c>
      <c r="FO49" s="15"/>
      <c r="FP49" s="17">
        <v>1.5849500000000001</v>
      </c>
      <c r="FQ49" s="17">
        <v>-0.79200000000000004</v>
      </c>
      <c r="FR49" s="17">
        <v>2.1709999999999998</v>
      </c>
      <c r="FS49" s="17">
        <v>1.8</v>
      </c>
      <c r="FT49" s="17">
        <v>0.28865000000000002</v>
      </c>
      <c r="FU49" s="17">
        <v>0.11194999999999999</v>
      </c>
      <c r="FV49" s="17">
        <v>-0.2</v>
      </c>
      <c r="FW49" s="17">
        <v>0</v>
      </c>
      <c r="FX49" s="17">
        <v>4.96455</v>
      </c>
    </row>
    <row r="50" spans="1:180" ht="24" customHeight="1" x14ac:dyDescent="0.3">
      <c r="A50" s="18" t="s">
        <v>81</v>
      </c>
      <c r="B50" s="18" t="s">
        <v>867</v>
      </c>
      <c r="C50" s="19">
        <v>12</v>
      </c>
      <c r="D50" s="19">
        <v>27.8</v>
      </c>
      <c r="E50" s="19">
        <v>22</v>
      </c>
      <c r="F50" s="19">
        <v>1.2</v>
      </c>
      <c r="G50" s="19">
        <v>1.4</v>
      </c>
      <c r="H50" s="19">
        <v>-8.3000000000000007</v>
      </c>
      <c r="I50" s="19">
        <v>-1.4</v>
      </c>
      <c r="J50" s="19"/>
      <c r="K50" s="19"/>
      <c r="L50" s="19">
        <v>-26</v>
      </c>
      <c r="M50" s="19">
        <v>1.6</v>
      </c>
      <c r="N50" s="19"/>
      <c r="O50" s="19">
        <v>9.6999999999999993</v>
      </c>
      <c r="P50" s="19">
        <v>-12.3</v>
      </c>
      <c r="Q50" s="19">
        <v>-14.4</v>
      </c>
      <c r="R50" s="19">
        <v>70.400000000000006</v>
      </c>
      <c r="S50" s="19">
        <v>-0.1</v>
      </c>
      <c r="T50" s="19"/>
      <c r="U50" s="19"/>
      <c r="V50" s="19"/>
      <c r="W50" s="19">
        <v>-3.7</v>
      </c>
      <c r="X50" s="19">
        <v>0.5</v>
      </c>
      <c r="Y50" s="19">
        <v>0.1</v>
      </c>
      <c r="Z50" s="19">
        <v>0</v>
      </c>
      <c r="AA50" s="19">
        <v>-3.2</v>
      </c>
      <c r="AB50" s="19"/>
      <c r="AC50" s="19">
        <v>22.4</v>
      </c>
      <c r="AD50" s="19"/>
      <c r="AE50" s="19"/>
      <c r="AF50" s="19"/>
      <c r="AG50" s="19"/>
      <c r="AH50" s="19">
        <v>5.9</v>
      </c>
      <c r="AI50" s="19">
        <v>-4.2</v>
      </c>
      <c r="AJ50" s="19"/>
      <c r="AK50" s="19">
        <v>-13.7</v>
      </c>
      <c r="AL50" s="19"/>
      <c r="AM50" s="19">
        <v>-1.1000000000000001</v>
      </c>
      <c r="AN50" s="19">
        <v>-0.2</v>
      </c>
      <c r="AO50" s="19">
        <v>5.0999999999999996</v>
      </c>
      <c r="AP50" s="19">
        <v>20.7</v>
      </c>
      <c r="AQ50" s="19">
        <v>3.8</v>
      </c>
      <c r="AR50" s="19">
        <v>-1</v>
      </c>
      <c r="AS50" s="19">
        <v>2.6</v>
      </c>
      <c r="AT50" s="19">
        <v>0.3</v>
      </c>
      <c r="AU50" s="19">
        <v>29.7</v>
      </c>
      <c r="AV50" s="19">
        <v>-17</v>
      </c>
      <c r="AW50" s="19">
        <v>61.8</v>
      </c>
      <c r="AX50" s="19">
        <v>8.3000000000000007</v>
      </c>
      <c r="AY50" s="19">
        <v>-0.4</v>
      </c>
      <c r="AZ50" s="19">
        <v>6.5</v>
      </c>
      <c r="BA50" s="19">
        <v>1.1000000000000001</v>
      </c>
      <c r="BB50" s="19">
        <v>0.3</v>
      </c>
      <c r="BC50" s="19">
        <v>1.2</v>
      </c>
      <c r="BD50" s="19"/>
      <c r="BE50" s="19"/>
      <c r="BF50" s="19">
        <v>-1.4</v>
      </c>
      <c r="BG50" s="19">
        <v>-1</v>
      </c>
      <c r="BH50" s="19"/>
      <c r="BI50" s="19">
        <v>-5.9</v>
      </c>
      <c r="BJ50" s="19"/>
      <c r="BK50" s="19"/>
      <c r="BL50" s="19"/>
      <c r="BM50" s="19">
        <v>2.5</v>
      </c>
      <c r="BN50" s="19">
        <v>-20.6</v>
      </c>
      <c r="BO50" s="19">
        <v>-21.6</v>
      </c>
      <c r="BP50" s="19">
        <v>11</v>
      </c>
      <c r="BQ50" s="19">
        <v>45</v>
      </c>
      <c r="BR50" s="19"/>
      <c r="BS50" s="19"/>
      <c r="BT50" s="19"/>
      <c r="BU50" s="19"/>
      <c r="BV50" s="19"/>
      <c r="BW50" s="19"/>
      <c r="BX50" s="19"/>
      <c r="BY50" s="19"/>
      <c r="BZ50" s="19">
        <v>-0.3</v>
      </c>
      <c r="CA50" s="19">
        <v>21.8</v>
      </c>
      <c r="CB50" s="19">
        <v>20.3</v>
      </c>
      <c r="CC50" s="19">
        <v>9.9</v>
      </c>
      <c r="CD50" s="19">
        <v>11.5</v>
      </c>
      <c r="CE50" s="19">
        <v>8.1</v>
      </c>
      <c r="CF50" s="19"/>
      <c r="CG50" s="19"/>
      <c r="CH50" s="19"/>
      <c r="CI50" s="19">
        <v>14.4</v>
      </c>
      <c r="CJ50" s="19">
        <v>11.4</v>
      </c>
      <c r="CK50" s="19">
        <v>-1.7</v>
      </c>
      <c r="CL50" s="19">
        <v>-41.1</v>
      </c>
      <c r="CM50" s="19"/>
      <c r="CN50" s="19"/>
      <c r="CO50" s="19"/>
      <c r="CP50" s="19"/>
      <c r="CQ50" s="19">
        <v>18</v>
      </c>
      <c r="CR50" s="19">
        <v>2.7</v>
      </c>
      <c r="CS50" s="19">
        <v>0</v>
      </c>
      <c r="CT50" s="19">
        <v>0</v>
      </c>
      <c r="CU50" s="19">
        <v>1.2</v>
      </c>
      <c r="CV50" s="19"/>
      <c r="CW50" s="19">
        <v>-3.4</v>
      </c>
      <c r="CX50" s="19">
        <v>0</v>
      </c>
      <c r="CY50" s="19">
        <v>0</v>
      </c>
      <c r="CZ50" s="19"/>
      <c r="DA50" s="19">
        <v>0.1</v>
      </c>
      <c r="DB50" s="19">
        <v>0</v>
      </c>
      <c r="DC50" s="19">
        <v>-0.8</v>
      </c>
      <c r="DD50" s="19">
        <v>0</v>
      </c>
      <c r="DE50" s="19"/>
      <c r="DF50" s="19"/>
      <c r="DG50" s="19">
        <v>0.2</v>
      </c>
      <c r="DH50" s="19">
        <v>1.3</v>
      </c>
      <c r="DI50" s="19">
        <v>0.2</v>
      </c>
      <c r="DJ50" s="19">
        <v>0.4</v>
      </c>
      <c r="DK50" s="19">
        <v>0.4</v>
      </c>
      <c r="DL50" s="19">
        <v>0.5</v>
      </c>
      <c r="DM50" s="19"/>
      <c r="DN50" s="19">
        <v>0</v>
      </c>
      <c r="DO50" s="19"/>
      <c r="DP50" s="19">
        <v>0.3</v>
      </c>
      <c r="DQ50" s="19">
        <v>15.3</v>
      </c>
      <c r="DR50" s="19">
        <v>0</v>
      </c>
      <c r="DS50" s="19">
        <v>0.1</v>
      </c>
      <c r="DT50" s="19">
        <v>0.6</v>
      </c>
      <c r="DU50" s="19">
        <v>0.2</v>
      </c>
      <c r="DV50" s="19"/>
      <c r="DW50" s="19"/>
      <c r="DX50" s="19">
        <v>-4.2</v>
      </c>
      <c r="DY50" s="19">
        <v>0.1</v>
      </c>
      <c r="DZ50" s="19">
        <v>1.2</v>
      </c>
      <c r="EA50" s="19">
        <v>1.3</v>
      </c>
      <c r="EB50" s="19">
        <v>0.8</v>
      </c>
      <c r="EC50" s="19">
        <v>0.1</v>
      </c>
      <c r="ED50" s="19">
        <v>0</v>
      </c>
      <c r="EE50" s="19">
        <v>-5.5</v>
      </c>
      <c r="EF50" s="19">
        <v>-5.8</v>
      </c>
      <c r="EG50" s="19">
        <v>-0.2</v>
      </c>
      <c r="EH50" s="19">
        <v>0.2</v>
      </c>
      <c r="EI50" s="19"/>
      <c r="EJ50" s="19">
        <v>2</v>
      </c>
      <c r="EK50" s="19">
        <v>-0.3</v>
      </c>
      <c r="EL50" s="19">
        <v>1.2</v>
      </c>
      <c r="EM50" s="19">
        <v>0.2</v>
      </c>
      <c r="EN50" s="19">
        <v>0.2</v>
      </c>
      <c r="EO50" s="19">
        <v>0.2</v>
      </c>
      <c r="EP50" s="19">
        <v>0</v>
      </c>
      <c r="EQ50" s="19">
        <v>0</v>
      </c>
      <c r="ER50" s="19">
        <v>0</v>
      </c>
      <c r="ES50" s="19">
        <v>0</v>
      </c>
      <c r="ET50" s="19">
        <v>-0.2</v>
      </c>
      <c r="EU50" s="19">
        <v>7.6</v>
      </c>
      <c r="EV50" s="19">
        <v>4.4000000000000004</v>
      </c>
      <c r="EW50" s="19">
        <v>0</v>
      </c>
      <c r="EX50" s="19">
        <v>1.7</v>
      </c>
      <c r="EY50" s="19">
        <v>0.3</v>
      </c>
      <c r="EZ50" s="19">
        <v>0.6</v>
      </c>
      <c r="FA50" s="19">
        <v>0.5</v>
      </c>
      <c r="FB50" s="19">
        <v>0</v>
      </c>
      <c r="FC50" s="19">
        <v>0.8</v>
      </c>
      <c r="FD50" s="19">
        <v>1.4</v>
      </c>
      <c r="FE50" s="19">
        <v>1.1000000000000001</v>
      </c>
      <c r="FF50" s="19">
        <v>2.2000000000000002</v>
      </c>
      <c r="FG50" s="19"/>
      <c r="FH50" s="19"/>
      <c r="FI50" s="19"/>
      <c r="FJ50" s="19"/>
      <c r="FK50" s="19">
        <v>2.2000000000000002</v>
      </c>
      <c r="FL50" s="19">
        <v>0</v>
      </c>
      <c r="FM50" s="19"/>
      <c r="FN50" s="19">
        <v>323.10000000000002</v>
      </c>
      <c r="FO50" s="15"/>
      <c r="FP50" s="19">
        <v>1.6265000000000001</v>
      </c>
      <c r="FQ50" s="19">
        <v>-1.7969999999999999</v>
      </c>
      <c r="FR50" s="19">
        <v>2.028</v>
      </c>
      <c r="FS50" s="19">
        <v>1.8</v>
      </c>
      <c r="FT50" s="19">
        <v>0.28032000000000001</v>
      </c>
      <c r="FU50" s="19">
        <v>0.12141</v>
      </c>
      <c r="FV50" s="19">
        <v>-0.3</v>
      </c>
      <c r="FW50" s="19">
        <v>0</v>
      </c>
      <c r="FX50" s="19">
        <v>3.7592300000000001</v>
      </c>
    </row>
    <row r="51" spans="1:180" ht="24" customHeight="1" x14ac:dyDescent="0.3">
      <c r="A51" s="13" t="s">
        <v>81</v>
      </c>
      <c r="B51" s="13" t="s">
        <v>868</v>
      </c>
      <c r="C51" s="14">
        <v>13.1</v>
      </c>
      <c r="D51" s="14">
        <v>26.6</v>
      </c>
      <c r="E51" s="14">
        <v>14.8</v>
      </c>
      <c r="F51" s="14">
        <v>1.2</v>
      </c>
      <c r="G51" s="14">
        <v>1.3</v>
      </c>
      <c r="H51" s="14">
        <v>-8.1999999999999993</v>
      </c>
      <c r="I51" s="14">
        <v>-3.5</v>
      </c>
      <c r="J51" s="14"/>
      <c r="K51" s="14"/>
      <c r="L51" s="14">
        <v>-32.700000000000003</v>
      </c>
      <c r="M51" s="14">
        <v>-1.1000000000000001</v>
      </c>
      <c r="N51" s="14"/>
      <c r="O51" s="14">
        <v>2.7</v>
      </c>
      <c r="P51" s="14">
        <v>-13.4</v>
      </c>
      <c r="Q51" s="14">
        <v>-15.2</v>
      </c>
      <c r="R51" s="14">
        <v>66.3</v>
      </c>
      <c r="S51" s="14">
        <v>0.1</v>
      </c>
      <c r="T51" s="14"/>
      <c r="U51" s="14"/>
      <c r="V51" s="14"/>
      <c r="W51" s="14">
        <v>-4.2</v>
      </c>
      <c r="X51" s="14">
        <v>0.5</v>
      </c>
      <c r="Y51" s="14">
        <v>0.1</v>
      </c>
      <c r="Z51" s="14">
        <v>0</v>
      </c>
      <c r="AA51" s="14">
        <v>-3.2</v>
      </c>
      <c r="AB51" s="14"/>
      <c r="AC51" s="14">
        <v>21.8</v>
      </c>
      <c r="AD51" s="14"/>
      <c r="AE51" s="14"/>
      <c r="AF51" s="14"/>
      <c r="AG51" s="14"/>
      <c r="AH51" s="14">
        <v>14.5</v>
      </c>
      <c r="AI51" s="14">
        <v>-3.4</v>
      </c>
      <c r="AJ51" s="14"/>
      <c r="AK51" s="14">
        <v>-16.399999999999999</v>
      </c>
      <c r="AL51" s="14"/>
      <c r="AM51" s="14">
        <v>-1.1000000000000001</v>
      </c>
      <c r="AN51" s="14">
        <v>0.5</v>
      </c>
      <c r="AO51" s="14">
        <v>5.7</v>
      </c>
      <c r="AP51" s="14">
        <v>21.2</v>
      </c>
      <c r="AQ51" s="14">
        <v>3.9</v>
      </c>
      <c r="AR51" s="14">
        <v>-1.3</v>
      </c>
      <c r="AS51" s="14">
        <v>2.6</v>
      </c>
      <c r="AT51" s="14">
        <v>0.3</v>
      </c>
      <c r="AU51" s="14">
        <v>25.7</v>
      </c>
      <c r="AV51" s="14">
        <v>-20.9</v>
      </c>
      <c r="AW51" s="14">
        <v>57.9</v>
      </c>
      <c r="AX51" s="14">
        <v>8.4</v>
      </c>
      <c r="AY51" s="14">
        <v>1.2</v>
      </c>
      <c r="AZ51" s="14">
        <v>6.4</v>
      </c>
      <c r="BA51" s="14">
        <v>1</v>
      </c>
      <c r="BB51" s="14">
        <v>0.3</v>
      </c>
      <c r="BC51" s="14">
        <v>4.9000000000000004</v>
      </c>
      <c r="BD51" s="14"/>
      <c r="BE51" s="14"/>
      <c r="BF51" s="14">
        <v>-2.2000000000000002</v>
      </c>
      <c r="BG51" s="14">
        <v>-2.1</v>
      </c>
      <c r="BH51" s="14"/>
      <c r="BI51" s="14">
        <v>-6.2</v>
      </c>
      <c r="BJ51" s="14"/>
      <c r="BK51" s="14"/>
      <c r="BL51" s="14"/>
      <c r="BM51" s="14">
        <v>2.6</v>
      </c>
      <c r="BN51" s="14">
        <v>-21.6</v>
      </c>
      <c r="BO51" s="14">
        <v>-22.6</v>
      </c>
      <c r="BP51" s="14">
        <v>10.199999999999999</v>
      </c>
      <c r="BQ51" s="14">
        <v>44</v>
      </c>
      <c r="BR51" s="14"/>
      <c r="BS51" s="14"/>
      <c r="BT51" s="14"/>
      <c r="BU51" s="14"/>
      <c r="BV51" s="14"/>
      <c r="BW51" s="14"/>
      <c r="BX51" s="14"/>
      <c r="BY51" s="14"/>
      <c r="BZ51" s="14">
        <v>-0.3</v>
      </c>
      <c r="CA51" s="14">
        <v>20</v>
      </c>
      <c r="CB51" s="14">
        <v>12.3</v>
      </c>
      <c r="CC51" s="14">
        <v>-0.3</v>
      </c>
      <c r="CD51" s="14">
        <v>7.1</v>
      </c>
      <c r="CE51" s="14">
        <v>3.8</v>
      </c>
      <c r="CF51" s="14"/>
      <c r="CG51" s="14"/>
      <c r="CH51" s="14"/>
      <c r="CI51" s="14">
        <v>10.3</v>
      </c>
      <c r="CJ51" s="14">
        <v>6.9</v>
      </c>
      <c r="CK51" s="14">
        <v>-8.1999999999999993</v>
      </c>
      <c r="CL51" s="14">
        <v>0</v>
      </c>
      <c r="CM51" s="14"/>
      <c r="CN51" s="14"/>
      <c r="CO51" s="14"/>
      <c r="CP51" s="14"/>
      <c r="CQ51" s="14">
        <v>15.7</v>
      </c>
      <c r="CR51" s="14">
        <v>1.4</v>
      </c>
      <c r="CS51" s="14">
        <v>0</v>
      </c>
      <c r="CT51" s="14">
        <v>0</v>
      </c>
      <c r="CU51" s="14">
        <v>1.2</v>
      </c>
      <c r="CV51" s="14"/>
      <c r="CW51" s="14">
        <v>-3.8</v>
      </c>
      <c r="CX51" s="14">
        <v>0</v>
      </c>
      <c r="CY51" s="14">
        <v>0</v>
      </c>
      <c r="CZ51" s="14"/>
      <c r="DA51" s="14">
        <v>0</v>
      </c>
      <c r="DB51" s="14">
        <v>0</v>
      </c>
      <c r="DC51" s="14">
        <v>-1</v>
      </c>
      <c r="DD51" s="14">
        <v>0</v>
      </c>
      <c r="DE51" s="14"/>
      <c r="DF51" s="14"/>
      <c r="DG51" s="14">
        <v>0.2</v>
      </c>
      <c r="DH51" s="14">
        <v>1.3</v>
      </c>
      <c r="DI51" s="14">
        <v>0.2</v>
      </c>
      <c r="DJ51" s="14">
        <v>0.3</v>
      </c>
      <c r="DK51" s="14">
        <v>0.4</v>
      </c>
      <c r="DL51" s="14">
        <v>0.5</v>
      </c>
      <c r="DM51" s="14"/>
      <c r="DN51" s="14">
        <v>0</v>
      </c>
      <c r="DO51" s="14"/>
      <c r="DP51" s="14">
        <v>0.3</v>
      </c>
      <c r="DQ51" s="14">
        <v>14.8</v>
      </c>
      <c r="DR51" s="14">
        <v>0</v>
      </c>
      <c r="DS51" s="14">
        <v>0.1</v>
      </c>
      <c r="DT51" s="14">
        <v>0.6</v>
      </c>
      <c r="DU51" s="14">
        <v>0.2</v>
      </c>
      <c r="DV51" s="14"/>
      <c r="DW51" s="14"/>
      <c r="DX51" s="14">
        <v>-4.2</v>
      </c>
      <c r="DY51" s="14">
        <v>0.1</v>
      </c>
      <c r="DZ51" s="14">
        <v>1.1000000000000001</v>
      </c>
      <c r="EA51" s="14">
        <v>1.3</v>
      </c>
      <c r="EB51" s="14">
        <v>0.8</v>
      </c>
      <c r="EC51" s="14">
        <v>3.5</v>
      </c>
      <c r="ED51" s="14">
        <v>0</v>
      </c>
      <c r="EE51" s="14">
        <v>-5.0999999999999996</v>
      </c>
      <c r="EF51" s="14">
        <v>-5</v>
      </c>
      <c r="EG51" s="14">
        <v>0.1</v>
      </c>
      <c r="EH51" s="14">
        <v>0.2</v>
      </c>
      <c r="EI51" s="14"/>
      <c r="EJ51" s="14">
        <v>2</v>
      </c>
      <c r="EK51" s="14">
        <v>-0.3</v>
      </c>
      <c r="EL51" s="14">
        <v>1.4</v>
      </c>
      <c r="EM51" s="14">
        <v>0.2</v>
      </c>
      <c r="EN51" s="14">
        <v>0.2</v>
      </c>
      <c r="EO51" s="14">
        <v>0.2</v>
      </c>
      <c r="EP51" s="14">
        <v>0</v>
      </c>
      <c r="EQ51" s="14">
        <v>0</v>
      </c>
      <c r="ER51" s="14">
        <v>0</v>
      </c>
      <c r="ES51" s="14">
        <v>0</v>
      </c>
      <c r="ET51" s="14">
        <v>-0.2</v>
      </c>
      <c r="EU51" s="14">
        <v>10.6</v>
      </c>
      <c r="EV51" s="14">
        <v>5.6</v>
      </c>
      <c r="EW51" s="14">
        <v>0</v>
      </c>
      <c r="EX51" s="14">
        <v>1.7</v>
      </c>
      <c r="EY51" s="14">
        <v>0.3</v>
      </c>
      <c r="EZ51" s="14">
        <v>0.6</v>
      </c>
      <c r="FA51" s="14">
        <v>0.5</v>
      </c>
      <c r="FB51" s="14">
        <v>0</v>
      </c>
      <c r="FC51" s="14">
        <v>0.8</v>
      </c>
      <c r="FD51" s="14">
        <v>1.6</v>
      </c>
      <c r="FE51" s="14">
        <v>1.3</v>
      </c>
      <c r="FF51" s="14">
        <v>2.4</v>
      </c>
      <c r="FG51" s="14"/>
      <c r="FH51" s="14"/>
      <c r="FI51" s="14"/>
      <c r="FJ51" s="14"/>
      <c r="FK51" s="14">
        <v>2.4</v>
      </c>
      <c r="FL51" s="14">
        <v>1.2</v>
      </c>
      <c r="FM51" s="14"/>
      <c r="FN51" s="14">
        <v>289.8</v>
      </c>
      <c r="FO51" s="15"/>
      <c r="FP51" s="14">
        <v>1.6719299999999999</v>
      </c>
      <c r="FQ51" s="14">
        <v>-1.486</v>
      </c>
      <c r="FR51" s="14">
        <v>2.0720000000000001</v>
      </c>
      <c r="FS51" s="14">
        <v>1.8</v>
      </c>
      <c r="FT51" s="14">
        <v>0.27496999999999999</v>
      </c>
      <c r="FU51" s="14">
        <v>0.15048</v>
      </c>
      <c r="FV51" s="14">
        <v>-0.7</v>
      </c>
      <c r="FW51" s="14">
        <v>-0.1</v>
      </c>
      <c r="FX51" s="14">
        <v>3.6833800000000001</v>
      </c>
    </row>
    <row r="52" spans="1:180" ht="24" customHeight="1" x14ac:dyDescent="0.3">
      <c r="A52" s="16" t="s">
        <v>81</v>
      </c>
      <c r="B52" s="16" t="s">
        <v>869</v>
      </c>
      <c r="C52" s="17">
        <v>12.6</v>
      </c>
      <c r="D52" s="17">
        <v>29.1</v>
      </c>
      <c r="E52" s="17">
        <v>15.4</v>
      </c>
      <c r="F52" s="17">
        <v>1.1000000000000001</v>
      </c>
      <c r="G52" s="17">
        <v>1.2</v>
      </c>
      <c r="H52" s="17">
        <v>-9.6999999999999993</v>
      </c>
      <c r="I52" s="17">
        <v>-4.8</v>
      </c>
      <c r="J52" s="17"/>
      <c r="K52" s="17"/>
      <c r="L52" s="17">
        <v>-30.7</v>
      </c>
      <c r="M52" s="17">
        <v>0.3</v>
      </c>
      <c r="N52" s="17"/>
      <c r="O52" s="17">
        <v>3.8</v>
      </c>
      <c r="P52" s="17">
        <v>-2.6</v>
      </c>
      <c r="Q52" s="17">
        <v>-16.3</v>
      </c>
      <c r="R52" s="17">
        <v>66.5</v>
      </c>
      <c r="S52" s="17">
        <v>0.2</v>
      </c>
      <c r="T52" s="17"/>
      <c r="U52" s="17"/>
      <c r="V52" s="17"/>
      <c r="W52" s="17">
        <v>-4</v>
      </c>
      <c r="X52" s="17">
        <v>1.1000000000000001</v>
      </c>
      <c r="Y52" s="17">
        <v>1.2</v>
      </c>
      <c r="Z52" s="17">
        <v>0</v>
      </c>
      <c r="AA52" s="17">
        <v>-3.2</v>
      </c>
      <c r="AB52" s="17"/>
      <c r="AC52" s="17">
        <v>21.8</v>
      </c>
      <c r="AD52" s="17"/>
      <c r="AE52" s="17"/>
      <c r="AF52" s="17"/>
      <c r="AG52" s="17"/>
      <c r="AH52" s="17">
        <v>14.7</v>
      </c>
      <c r="AI52" s="17">
        <v>-0.7</v>
      </c>
      <c r="AJ52" s="17"/>
      <c r="AK52" s="17">
        <v>-18</v>
      </c>
      <c r="AL52" s="17"/>
      <c r="AM52" s="17">
        <v>-1.1000000000000001</v>
      </c>
      <c r="AN52" s="17">
        <v>4.5</v>
      </c>
      <c r="AO52" s="17">
        <v>5.5</v>
      </c>
      <c r="AP52" s="17">
        <v>21</v>
      </c>
      <c r="AQ52" s="17">
        <v>3.7</v>
      </c>
      <c r="AR52" s="17">
        <v>-0.6</v>
      </c>
      <c r="AS52" s="17">
        <v>2.6</v>
      </c>
      <c r="AT52" s="17">
        <v>0.3</v>
      </c>
      <c r="AU52" s="17">
        <v>26</v>
      </c>
      <c r="AV52" s="17">
        <v>-20.5</v>
      </c>
      <c r="AW52" s="17">
        <v>58.2</v>
      </c>
      <c r="AX52" s="17">
        <v>8.1</v>
      </c>
      <c r="AY52" s="17">
        <v>2.1</v>
      </c>
      <c r="AZ52" s="17">
        <v>6.8</v>
      </c>
      <c r="BA52" s="17">
        <v>1</v>
      </c>
      <c r="BB52" s="17">
        <v>0.3</v>
      </c>
      <c r="BC52" s="17">
        <v>4.4000000000000004</v>
      </c>
      <c r="BD52" s="17"/>
      <c r="BE52" s="17"/>
      <c r="BF52" s="17">
        <v>-1</v>
      </c>
      <c r="BG52" s="17">
        <v>-4</v>
      </c>
      <c r="BH52" s="17"/>
      <c r="BI52" s="17">
        <v>-3.6</v>
      </c>
      <c r="BJ52" s="17"/>
      <c r="BK52" s="17"/>
      <c r="BL52" s="17"/>
      <c r="BM52" s="17">
        <v>3.7</v>
      </c>
      <c r="BN52" s="17">
        <v>-23.2</v>
      </c>
      <c r="BO52" s="17">
        <v>-24.4</v>
      </c>
      <c r="BP52" s="17">
        <v>8.6</v>
      </c>
      <c r="BQ52" s="17">
        <v>42.6</v>
      </c>
      <c r="BR52" s="17"/>
      <c r="BS52" s="17"/>
      <c r="BT52" s="17"/>
      <c r="BU52" s="17"/>
      <c r="BV52" s="17"/>
      <c r="BW52" s="17"/>
      <c r="BX52" s="17"/>
      <c r="BY52" s="17"/>
      <c r="BZ52" s="17">
        <v>-0.3</v>
      </c>
      <c r="CA52" s="17">
        <v>19.899999999999999</v>
      </c>
      <c r="CB52" s="17">
        <v>12.5</v>
      </c>
      <c r="CC52" s="17">
        <v>-0.4</v>
      </c>
      <c r="CD52" s="17">
        <v>9.1999999999999993</v>
      </c>
      <c r="CE52" s="17">
        <v>3.7</v>
      </c>
      <c r="CF52" s="17"/>
      <c r="CG52" s="17"/>
      <c r="CH52" s="17"/>
      <c r="CI52" s="17">
        <v>14.8</v>
      </c>
      <c r="CJ52" s="17">
        <v>11.5</v>
      </c>
      <c r="CK52" s="17">
        <v>-0.7</v>
      </c>
      <c r="CL52" s="17">
        <v>0</v>
      </c>
      <c r="CM52" s="17"/>
      <c r="CN52" s="17"/>
      <c r="CO52" s="17"/>
      <c r="CP52" s="17"/>
      <c r="CQ52" s="17">
        <v>17.100000000000001</v>
      </c>
      <c r="CR52" s="17">
        <v>2.2000000000000002</v>
      </c>
      <c r="CS52" s="17">
        <v>0</v>
      </c>
      <c r="CT52" s="17">
        <v>0</v>
      </c>
      <c r="CU52" s="17">
        <v>1.2</v>
      </c>
      <c r="CV52" s="17"/>
      <c r="CW52" s="17">
        <v>-3.1</v>
      </c>
      <c r="CX52" s="17">
        <v>0</v>
      </c>
      <c r="CY52" s="17">
        <v>0</v>
      </c>
      <c r="CZ52" s="17"/>
      <c r="DA52" s="17">
        <v>0</v>
      </c>
      <c r="DB52" s="17">
        <v>0</v>
      </c>
      <c r="DC52" s="17">
        <v>-1</v>
      </c>
      <c r="DD52" s="17">
        <v>0</v>
      </c>
      <c r="DE52" s="17"/>
      <c r="DF52" s="17"/>
      <c r="DG52" s="17">
        <v>0.2</v>
      </c>
      <c r="DH52" s="17">
        <v>1.4</v>
      </c>
      <c r="DI52" s="17">
        <v>0.2</v>
      </c>
      <c r="DJ52" s="17">
        <v>0.9</v>
      </c>
      <c r="DK52" s="17">
        <v>0.4</v>
      </c>
      <c r="DL52" s="17">
        <v>0.5</v>
      </c>
      <c r="DM52" s="17"/>
      <c r="DN52" s="17">
        <v>0</v>
      </c>
      <c r="DO52" s="17"/>
      <c r="DP52" s="17">
        <v>0.5</v>
      </c>
      <c r="DQ52" s="17">
        <v>15.7</v>
      </c>
      <c r="DR52" s="17">
        <v>0</v>
      </c>
      <c r="DS52" s="17">
        <v>0</v>
      </c>
      <c r="DT52" s="17">
        <v>0.4</v>
      </c>
      <c r="DU52" s="17">
        <v>0.3</v>
      </c>
      <c r="DV52" s="17"/>
      <c r="DW52" s="17"/>
      <c r="DX52" s="17">
        <v>-4.4000000000000004</v>
      </c>
      <c r="DY52" s="17">
        <v>0.5</v>
      </c>
      <c r="DZ52" s="17">
        <v>1.1000000000000001</v>
      </c>
      <c r="EA52" s="17">
        <v>1.2</v>
      </c>
      <c r="EB52" s="17">
        <v>0.8</v>
      </c>
      <c r="EC52" s="17">
        <v>5.2</v>
      </c>
      <c r="ED52" s="17">
        <v>0</v>
      </c>
      <c r="EE52" s="17">
        <v>-2.9</v>
      </c>
      <c r="EF52" s="17">
        <v>-3.1</v>
      </c>
      <c r="EG52" s="17">
        <v>-0.2</v>
      </c>
      <c r="EH52" s="17">
        <v>0.4</v>
      </c>
      <c r="EI52" s="17"/>
      <c r="EJ52" s="17">
        <v>2</v>
      </c>
      <c r="EK52" s="17">
        <v>-0.3</v>
      </c>
      <c r="EL52" s="17">
        <v>1.3</v>
      </c>
      <c r="EM52" s="17">
        <v>0.2</v>
      </c>
      <c r="EN52" s="17">
        <v>0.2</v>
      </c>
      <c r="EO52" s="17">
        <v>0.2</v>
      </c>
      <c r="EP52" s="17">
        <v>0</v>
      </c>
      <c r="EQ52" s="17">
        <v>0</v>
      </c>
      <c r="ER52" s="17">
        <v>0</v>
      </c>
      <c r="ES52" s="17">
        <v>0</v>
      </c>
      <c r="ET52" s="17">
        <v>-0.2</v>
      </c>
      <c r="EU52" s="17">
        <v>8.6</v>
      </c>
      <c r="EV52" s="17">
        <v>5.5</v>
      </c>
      <c r="EW52" s="17">
        <v>0</v>
      </c>
      <c r="EX52" s="17">
        <v>1.7</v>
      </c>
      <c r="EY52" s="17">
        <v>0.3</v>
      </c>
      <c r="EZ52" s="17">
        <v>0.6</v>
      </c>
      <c r="FA52" s="17">
        <v>0.5</v>
      </c>
      <c r="FB52" s="17">
        <v>0</v>
      </c>
      <c r="FC52" s="17">
        <v>0.8</v>
      </c>
      <c r="FD52" s="17">
        <v>1.6</v>
      </c>
      <c r="FE52" s="17">
        <v>1.3</v>
      </c>
      <c r="FF52" s="17">
        <v>2.2999999999999998</v>
      </c>
      <c r="FG52" s="17"/>
      <c r="FH52" s="17"/>
      <c r="FI52" s="17"/>
      <c r="FJ52" s="17"/>
      <c r="FK52" s="17">
        <v>2.2000000000000002</v>
      </c>
      <c r="FL52" s="17">
        <v>2.5</v>
      </c>
      <c r="FM52" s="17"/>
      <c r="FN52" s="17">
        <v>337</v>
      </c>
      <c r="FO52" s="15"/>
      <c r="FP52" s="17">
        <v>1.8837699999999999</v>
      </c>
      <c r="FQ52" s="17">
        <v>-0.16200000000000001</v>
      </c>
      <c r="FR52" s="17">
        <v>2.0299999999999998</v>
      </c>
      <c r="FS52" s="17">
        <v>1.8</v>
      </c>
      <c r="FT52" s="17">
        <v>0.27428000000000002</v>
      </c>
      <c r="FU52" s="17">
        <v>0.11137</v>
      </c>
      <c r="FV52" s="17">
        <v>-0.8</v>
      </c>
      <c r="FW52" s="17">
        <v>0.1</v>
      </c>
      <c r="FX52" s="17">
        <v>5.2374200000000002</v>
      </c>
    </row>
    <row r="53" spans="1:180" ht="24" customHeight="1" x14ac:dyDescent="0.3">
      <c r="A53" s="16" t="s">
        <v>81</v>
      </c>
      <c r="B53" s="16" t="s">
        <v>870</v>
      </c>
      <c r="C53" s="17">
        <v>15.3</v>
      </c>
      <c r="D53" s="17">
        <v>37.799999999999997</v>
      </c>
      <c r="E53" s="17">
        <v>16.600000000000001</v>
      </c>
      <c r="F53" s="17">
        <v>1.1000000000000001</v>
      </c>
      <c r="G53" s="17">
        <v>1.2</v>
      </c>
      <c r="H53" s="17">
        <v>-10.5</v>
      </c>
      <c r="I53" s="17">
        <v>-6.9</v>
      </c>
      <c r="J53" s="17"/>
      <c r="K53" s="17"/>
      <c r="L53" s="17">
        <v>-27.8</v>
      </c>
      <c r="M53" s="17">
        <v>1.7</v>
      </c>
      <c r="N53" s="17"/>
      <c r="O53" s="17">
        <v>7.8</v>
      </c>
      <c r="P53" s="17">
        <v>0.9</v>
      </c>
      <c r="Q53" s="17">
        <v>-14.2</v>
      </c>
      <c r="R53" s="17">
        <v>71.8</v>
      </c>
      <c r="S53" s="17">
        <v>0.1</v>
      </c>
      <c r="T53" s="17"/>
      <c r="U53" s="17"/>
      <c r="V53" s="17"/>
      <c r="W53" s="17">
        <v>-2.1</v>
      </c>
      <c r="X53" s="17">
        <v>2.2999999999999998</v>
      </c>
      <c r="Y53" s="17">
        <v>-0.1</v>
      </c>
      <c r="Z53" s="17">
        <v>0</v>
      </c>
      <c r="AA53" s="17">
        <v>-3.2</v>
      </c>
      <c r="AB53" s="17"/>
      <c r="AC53" s="17">
        <v>23</v>
      </c>
      <c r="AD53" s="17"/>
      <c r="AE53" s="17"/>
      <c r="AF53" s="17"/>
      <c r="AG53" s="17"/>
      <c r="AH53" s="17">
        <v>15</v>
      </c>
      <c r="AI53" s="17">
        <v>8.9</v>
      </c>
      <c r="AJ53" s="17"/>
      <c r="AK53" s="17">
        <v>-19</v>
      </c>
      <c r="AL53" s="17"/>
      <c r="AM53" s="17">
        <v>-1.2</v>
      </c>
      <c r="AN53" s="17">
        <v>1.6</v>
      </c>
      <c r="AO53" s="17">
        <v>6.5</v>
      </c>
      <c r="AP53" s="17">
        <v>21.4</v>
      </c>
      <c r="AQ53" s="17">
        <v>4.0999999999999996</v>
      </c>
      <c r="AR53" s="17">
        <v>0.4</v>
      </c>
      <c r="AS53" s="17">
        <v>2.6</v>
      </c>
      <c r="AT53" s="17">
        <v>0.3</v>
      </c>
      <c r="AU53" s="17">
        <v>29.6</v>
      </c>
      <c r="AV53" s="17">
        <v>-16.899999999999999</v>
      </c>
      <c r="AW53" s="17">
        <v>61.6</v>
      </c>
      <c r="AX53" s="17">
        <v>6.4</v>
      </c>
      <c r="AY53" s="17">
        <v>2.9</v>
      </c>
      <c r="AZ53" s="17">
        <v>7.8</v>
      </c>
      <c r="BA53" s="17">
        <v>1.2</v>
      </c>
      <c r="BB53" s="17">
        <v>0.3</v>
      </c>
      <c r="BC53" s="17">
        <v>4.8</v>
      </c>
      <c r="BD53" s="17"/>
      <c r="BE53" s="17"/>
      <c r="BF53" s="17">
        <v>-0.6</v>
      </c>
      <c r="BG53" s="17">
        <v>-7.5</v>
      </c>
      <c r="BH53" s="17"/>
      <c r="BI53" s="17">
        <v>-2.6</v>
      </c>
      <c r="BJ53" s="17"/>
      <c r="BK53" s="17"/>
      <c r="BL53" s="17"/>
      <c r="BM53" s="17">
        <v>5.4</v>
      </c>
      <c r="BN53" s="17">
        <v>-17.600000000000001</v>
      </c>
      <c r="BO53" s="17">
        <v>-18.7</v>
      </c>
      <c r="BP53" s="17">
        <v>14.3</v>
      </c>
      <c r="BQ53" s="17">
        <v>48.9</v>
      </c>
      <c r="BR53" s="17"/>
      <c r="BS53" s="17"/>
      <c r="BT53" s="17"/>
      <c r="BU53" s="17"/>
      <c r="BV53" s="17"/>
      <c r="BW53" s="17"/>
      <c r="BX53" s="17"/>
      <c r="BY53" s="17"/>
      <c r="BZ53" s="17">
        <v>-0.5</v>
      </c>
      <c r="CA53" s="17">
        <v>20.9</v>
      </c>
      <c r="CB53" s="17">
        <v>13</v>
      </c>
      <c r="CC53" s="17">
        <v>0</v>
      </c>
      <c r="CD53" s="17">
        <v>7.1</v>
      </c>
      <c r="CE53" s="17">
        <v>3.8</v>
      </c>
      <c r="CF53" s="17"/>
      <c r="CG53" s="17"/>
      <c r="CH53" s="17"/>
      <c r="CI53" s="17">
        <v>4</v>
      </c>
      <c r="CJ53" s="17">
        <v>6.7</v>
      </c>
      <c r="CK53" s="17">
        <v>-5.4</v>
      </c>
      <c r="CL53" s="17">
        <v>0</v>
      </c>
      <c r="CM53" s="17"/>
      <c r="CN53" s="17"/>
      <c r="CO53" s="17"/>
      <c r="CP53" s="17"/>
      <c r="CQ53" s="17">
        <v>18.2</v>
      </c>
      <c r="CR53" s="17">
        <v>2.8</v>
      </c>
      <c r="CS53" s="17">
        <v>0</v>
      </c>
      <c r="CT53" s="17">
        <v>0</v>
      </c>
      <c r="CU53" s="17">
        <v>1.3</v>
      </c>
      <c r="CV53" s="17"/>
      <c r="CW53" s="17">
        <v>-2.8</v>
      </c>
      <c r="CX53" s="17">
        <v>0</v>
      </c>
      <c r="CY53" s="17">
        <v>0</v>
      </c>
      <c r="CZ53" s="17"/>
      <c r="DA53" s="17">
        <v>0.1</v>
      </c>
      <c r="DB53" s="17">
        <v>0</v>
      </c>
      <c r="DC53" s="17">
        <v>-1</v>
      </c>
      <c r="DD53" s="17">
        <v>0</v>
      </c>
      <c r="DE53" s="17"/>
      <c r="DF53" s="17"/>
      <c r="DG53" s="17">
        <v>0.2</v>
      </c>
      <c r="DH53" s="17">
        <v>1.4</v>
      </c>
      <c r="DI53" s="17">
        <v>0.2</v>
      </c>
      <c r="DJ53" s="17">
        <v>0.4</v>
      </c>
      <c r="DK53" s="17">
        <v>0.4</v>
      </c>
      <c r="DL53" s="17">
        <v>0.4</v>
      </c>
      <c r="DM53" s="17"/>
      <c r="DN53" s="17">
        <v>0</v>
      </c>
      <c r="DO53" s="17"/>
      <c r="DP53" s="17">
        <v>0.4</v>
      </c>
      <c r="DQ53" s="17">
        <v>15.7</v>
      </c>
      <c r="DR53" s="17">
        <v>0</v>
      </c>
      <c r="DS53" s="17">
        <v>0</v>
      </c>
      <c r="DT53" s="17">
        <v>0.6</v>
      </c>
      <c r="DU53" s="17">
        <v>0.3</v>
      </c>
      <c r="DV53" s="17"/>
      <c r="DW53" s="17"/>
      <c r="DX53" s="17">
        <v>-4.4000000000000004</v>
      </c>
      <c r="DY53" s="17">
        <v>0.4</v>
      </c>
      <c r="DZ53" s="17">
        <v>1.2</v>
      </c>
      <c r="EA53" s="17">
        <v>1.2</v>
      </c>
      <c r="EB53" s="17">
        <v>0.8</v>
      </c>
      <c r="EC53" s="17">
        <v>6.5</v>
      </c>
      <c r="ED53" s="17">
        <v>0</v>
      </c>
      <c r="EE53" s="17">
        <v>-3.2</v>
      </c>
      <c r="EF53" s="17">
        <v>-3.3</v>
      </c>
      <c r="EG53" s="17">
        <v>0.1</v>
      </c>
      <c r="EH53" s="17">
        <v>0.3</v>
      </c>
      <c r="EI53" s="17"/>
      <c r="EJ53" s="17">
        <v>1.9</v>
      </c>
      <c r="EK53" s="17">
        <v>-0.3</v>
      </c>
      <c r="EL53" s="17">
        <v>1.4</v>
      </c>
      <c r="EM53" s="17">
        <v>0.2</v>
      </c>
      <c r="EN53" s="17">
        <v>0.2</v>
      </c>
      <c r="EO53" s="17">
        <v>0.2</v>
      </c>
      <c r="EP53" s="17">
        <v>0</v>
      </c>
      <c r="EQ53" s="17">
        <v>0</v>
      </c>
      <c r="ER53" s="17">
        <v>0</v>
      </c>
      <c r="ES53" s="17">
        <v>0</v>
      </c>
      <c r="ET53" s="17">
        <v>-0.2</v>
      </c>
      <c r="EU53" s="17">
        <v>7.2</v>
      </c>
      <c r="EV53" s="17">
        <v>4.2</v>
      </c>
      <c r="EW53" s="17">
        <v>0</v>
      </c>
      <c r="EX53" s="17">
        <v>1.7</v>
      </c>
      <c r="EY53" s="17">
        <v>0.3</v>
      </c>
      <c r="EZ53" s="17">
        <v>0.6</v>
      </c>
      <c r="FA53" s="17">
        <v>0.5</v>
      </c>
      <c r="FB53" s="17">
        <v>0</v>
      </c>
      <c r="FC53" s="17">
        <v>0.8</v>
      </c>
      <c r="FD53" s="17">
        <v>1.8</v>
      </c>
      <c r="FE53" s="17">
        <v>1.5</v>
      </c>
      <c r="FF53" s="17">
        <v>2.2999999999999998</v>
      </c>
      <c r="FG53" s="17"/>
      <c r="FH53" s="17"/>
      <c r="FI53" s="17"/>
      <c r="FJ53" s="17"/>
      <c r="FK53" s="17">
        <v>3</v>
      </c>
      <c r="FL53" s="17">
        <v>1.8</v>
      </c>
      <c r="FM53" s="17"/>
      <c r="FN53" s="17">
        <v>391.6</v>
      </c>
      <c r="FO53" s="15"/>
      <c r="FP53" s="17">
        <v>2.21183</v>
      </c>
      <c r="FQ53" s="17">
        <v>-0.80600000000000005</v>
      </c>
      <c r="FR53" s="17">
        <v>1.8440000000000001</v>
      </c>
      <c r="FS53" s="17">
        <v>1.8</v>
      </c>
      <c r="FT53" s="17">
        <v>0.26911000000000002</v>
      </c>
      <c r="FU53" s="17">
        <v>0.12622</v>
      </c>
      <c r="FV53" s="17">
        <v>-0.8</v>
      </c>
      <c r="FW53" s="17">
        <v>0</v>
      </c>
      <c r="FX53" s="17">
        <v>4.6451599999999997</v>
      </c>
    </row>
    <row r="54" spans="1:180" ht="24" customHeight="1" x14ac:dyDescent="0.3">
      <c r="A54" s="16" t="s">
        <v>81</v>
      </c>
      <c r="B54" s="16" t="s">
        <v>871</v>
      </c>
      <c r="C54" s="17">
        <v>12.3</v>
      </c>
      <c r="D54" s="17">
        <v>40.200000000000003</v>
      </c>
      <c r="E54" s="17">
        <v>17.3</v>
      </c>
      <c r="F54" s="17">
        <v>0.4</v>
      </c>
      <c r="G54" s="17">
        <v>0.7</v>
      </c>
      <c r="H54" s="17">
        <v>-11.8</v>
      </c>
      <c r="I54" s="17">
        <v>7.3</v>
      </c>
      <c r="J54" s="17"/>
      <c r="K54" s="17"/>
      <c r="L54" s="17">
        <v>-26</v>
      </c>
      <c r="M54" s="17">
        <v>2</v>
      </c>
      <c r="N54" s="17"/>
      <c r="O54" s="17">
        <v>9.6</v>
      </c>
      <c r="P54" s="17">
        <v>3</v>
      </c>
      <c r="Q54" s="17">
        <v>-12.7</v>
      </c>
      <c r="R54" s="17">
        <v>76.599999999999994</v>
      </c>
      <c r="S54" s="17">
        <v>0</v>
      </c>
      <c r="T54" s="17"/>
      <c r="U54" s="17"/>
      <c r="V54" s="17"/>
      <c r="W54" s="17">
        <v>-1.4</v>
      </c>
      <c r="X54" s="17">
        <v>2.2000000000000002</v>
      </c>
      <c r="Y54" s="17">
        <v>0.1</v>
      </c>
      <c r="Z54" s="17">
        <v>0</v>
      </c>
      <c r="AA54" s="17">
        <v>-3.2</v>
      </c>
      <c r="AB54" s="17"/>
      <c r="AC54" s="17">
        <v>21.5</v>
      </c>
      <c r="AD54" s="17"/>
      <c r="AE54" s="17"/>
      <c r="AF54" s="17"/>
      <c r="AG54" s="17"/>
      <c r="AH54" s="17">
        <v>13.2</v>
      </c>
      <c r="AI54" s="17">
        <v>12.4</v>
      </c>
      <c r="AJ54" s="17"/>
      <c r="AK54" s="17">
        <v>-18.8</v>
      </c>
      <c r="AL54" s="17"/>
      <c r="AM54" s="17">
        <v>-1.4</v>
      </c>
      <c r="AN54" s="17">
        <v>4.5999999999999996</v>
      </c>
      <c r="AO54" s="17">
        <v>7.7</v>
      </c>
      <c r="AP54" s="17">
        <v>20.9</v>
      </c>
      <c r="AQ54" s="17">
        <v>3.9</v>
      </c>
      <c r="AR54" s="17">
        <v>0.3</v>
      </c>
      <c r="AS54" s="17">
        <v>2.6</v>
      </c>
      <c r="AT54" s="17">
        <v>0.1</v>
      </c>
      <c r="AU54" s="17">
        <v>34.6</v>
      </c>
      <c r="AV54" s="17">
        <v>-12.2</v>
      </c>
      <c r="AW54" s="17">
        <v>66.599999999999994</v>
      </c>
      <c r="AX54" s="17">
        <v>7.5</v>
      </c>
      <c r="AY54" s="17">
        <v>1.5</v>
      </c>
      <c r="AZ54" s="17">
        <v>5.5</v>
      </c>
      <c r="BA54" s="17">
        <v>1.1000000000000001</v>
      </c>
      <c r="BB54" s="17">
        <v>0.3</v>
      </c>
      <c r="BC54" s="17">
        <v>3.4</v>
      </c>
      <c r="BD54" s="17"/>
      <c r="BE54" s="17"/>
      <c r="BF54" s="17">
        <v>0.2</v>
      </c>
      <c r="BG54" s="17">
        <v>0</v>
      </c>
      <c r="BH54" s="17"/>
      <c r="BI54" s="17">
        <v>-3.7</v>
      </c>
      <c r="BJ54" s="17"/>
      <c r="BK54" s="17"/>
      <c r="BL54" s="17"/>
      <c r="BM54" s="17">
        <v>5.9</v>
      </c>
      <c r="BN54" s="17">
        <v>-16.399999999999999</v>
      </c>
      <c r="BO54" s="17">
        <v>-17.399999999999999</v>
      </c>
      <c r="BP54" s="17">
        <v>15.5</v>
      </c>
      <c r="BQ54" s="17">
        <v>50.8</v>
      </c>
      <c r="BR54" s="17"/>
      <c r="BS54" s="17"/>
      <c r="BT54" s="17"/>
      <c r="BU54" s="17"/>
      <c r="BV54" s="17"/>
      <c r="BW54" s="17"/>
      <c r="BX54" s="17"/>
      <c r="BY54" s="17"/>
      <c r="BZ54" s="17">
        <v>-0.4</v>
      </c>
      <c r="CA54" s="17">
        <v>20.9</v>
      </c>
      <c r="CB54" s="17">
        <v>12.3</v>
      </c>
      <c r="CC54" s="17">
        <v>-0.4</v>
      </c>
      <c r="CD54" s="17">
        <v>7.1</v>
      </c>
      <c r="CE54" s="17">
        <v>3.7</v>
      </c>
      <c r="CF54" s="17"/>
      <c r="CG54" s="17"/>
      <c r="CH54" s="17"/>
      <c r="CI54" s="17">
        <v>13.3</v>
      </c>
      <c r="CJ54" s="17">
        <v>16.100000000000001</v>
      </c>
      <c r="CK54" s="17">
        <v>3.5</v>
      </c>
      <c r="CL54" s="17">
        <v>0</v>
      </c>
      <c r="CM54" s="17"/>
      <c r="CN54" s="17"/>
      <c r="CO54" s="17"/>
      <c r="CP54" s="17"/>
      <c r="CQ54" s="17">
        <v>8.3000000000000007</v>
      </c>
      <c r="CR54" s="17">
        <v>1.6</v>
      </c>
      <c r="CS54" s="17">
        <v>0</v>
      </c>
      <c r="CT54" s="17">
        <v>0</v>
      </c>
      <c r="CU54" s="17">
        <v>1.2</v>
      </c>
      <c r="CV54" s="17"/>
      <c r="CW54" s="17">
        <v>-3.6</v>
      </c>
      <c r="CX54" s="17">
        <v>0</v>
      </c>
      <c r="CY54" s="17">
        <v>-1.7</v>
      </c>
      <c r="CZ54" s="17"/>
      <c r="DA54" s="17">
        <v>0.1</v>
      </c>
      <c r="DB54" s="17">
        <v>0</v>
      </c>
      <c r="DC54" s="17">
        <v>-1</v>
      </c>
      <c r="DD54" s="17">
        <v>0</v>
      </c>
      <c r="DE54" s="17"/>
      <c r="DF54" s="17"/>
      <c r="DG54" s="17">
        <v>0.2</v>
      </c>
      <c r="DH54" s="17">
        <v>1.3</v>
      </c>
      <c r="DI54" s="17">
        <v>0.2</v>
      </c>
      <c r="DJ54" s="17">
        <v>0.7</v>
      </c>
      <c r="DK54" s="17">
        <v>0.4</v>
      </c>
      <c r="DL54" s="17">
        <v>0.5</v>
      </c>
      <c r="DM54" s="17"/>
      <c r="DN54" s="17">
        <v>0</v>
      </c>
      <c r="DO54" s="17"/>
      <c r="DP54" s="17">
        <v>0.5</v>
      </c>
      <c r="DQ54" s="17">
        <v>16.2</v>
      </c>
      <c r="DR54" s="17">
        <v>0</v>
      </c>
      <c r="DS54" s="17">
        <v>0</v>
      </c>
      <c r="DT54" s="17">
        <v>0.6</v>
      </c>
      <c r="DU54" s="17">
        <v>0.3</v>
      </c>
      <c r="DV54" s="17"/>
      <c r="DW54" s="17"/>
      <c r="DX54" s="17">
        <v>-4.4000000000000004</v>
      </c>
      <c r="DY54" s="17">
        <v>0.1</v>
      </c>
      <c r="DZ54" s="17">
        <v>1.3</v>
      </c>
      <c r="EA54" s="17">
        <v>1.2</v>
      </c>
      <c r="EB54" s="17">
        <v>0.8</v>
      </c>
      <c r="EC54" s="17">
        <v>4.9000000000000004</v>
      </c>
      <c r="ED54" s="17">
        <v>0</v>
      </c>
      <c r="EE54" s="17">
        <v>-2.2999999999999998</v>
      </c>
      <c r="EF54" s="17">
        <v>-2.4</v>
      </c>
      <c r="EG54" s="17">
        <v>0.2</v>
      </c>
      <c r="EH54" s="17">
        <v>0</v>
      </c>
      <c r="EI54" s="17"/>
      <c r="EJ54" s="17">
        <v>1.9</v>
      </c>
      <c r="EK54" s="17">
        <v>-0.3</v>
      </c>
      <c r="EL54" s="17">
        <v>1.3</v>
      </c>
      <c r="EM54" s="17">
        <v>0.2</v>
      </c>
      <c r="EN54" s="17">
        <v>0.2</v>
      </c>
      <c r="EO54" s="17">
        <v>0.2</v>
      </c>
      <c r="EP54" s="17">
        <v>0</v>
      </c>
      <c r="EQ54" s="17">
        <v>0</v>
      </c>
      <c r="ER54" s="17">
        <v>0</v>
      </c>
      <c r="ES54" s="17">
        <v>0</v>
      </c>
      <c r="ET54" s="17">
        <v>-0.2</v>
      </c>
      <c r="EU54" s="17">
        <v>6.2</v>
      </c>
      <c r="EV54" s="17">
        <v>3.9</v>
      </c>
      <c r="EW54" s="17">
        <v>0</v>
      </c>
      <c r="EX54" s="17">
        <v>1.7</v>
      </c>
      <c r="EY54" s="17">
        <v>0.3</v>
      </c>
      <c r="EZ54" s="17">
        <v>0.6</v>
      </c>
      <c r="FA54" s="17">
        <v>0.5</v>
      </c>
      <c r="FB54" s="17">
        <v>0</v>
      </c>
      <c r="FC54" s="17">
        <v>0.8</v>
      </c>
      <c r="FD54" s="17">
        <v>2</v>
      </c>
      <c r="FE54" s="17">
        <v>1.7</v>
      </c>
      <c r="FF54" s="17">
        <v>2.2999999999999998</v>
      </c>
      <c r="FG54" s="17"/>
      <c r="FH54" s="17"/>
      <c r="FI54" s="17"/>
      <c r="FJ54" s="17"/>
      <c r="FK54" s="17">
        <v>2.4</v>
      </c>
      <c r="FL54" s="17">
        <v>1.8</v>
      </c>
      <c r="FM54" s="17"/>
      <c r="FN54" s="17">
        <v>455.6</v>
      </c>
      <c r="FO54" s="15"/>
      <c r="FP54" s="17">
        <v>2.46271</v>
      </c>
      <c r="FQ54" s="17">
        <v>-0.80100000000000005</v>
      </c>
      <c r="FR54" s="17">
        <v>2.177</v>
      </c>
      <c r="FS54" s="17">
        <v>1.8</v>
      </c>
      <c r="FT54" s="17">
        <v>0.28073999999999999</v>
      </c>
      <c r="FU54" s="17">
        <v>0.12742999999999999</v>
      </c>
      <c r="FV54" s="17">
        <v>-0.8</v>
      </c>
      <c r="FW54" s="17">
        <v>0</v>
      </c>
      <c r="FX54" s="17">
        <v>5.24688</v>
      </c>
    </row>
    <row r="55" spans="1:180" ht="24" customHeight="1" x14ac:dyDescent="0.3">
      <c r="A55" s="16" t="s">
        <v>81</v>
      </c>
      <c r="B55" s="16" t="s">
        <v>872</v>
      </c>
      <c r="C55" s="17">
        <v>10.6</v>
      </c>
      <c r="D55" s="17">
        <v>38</v>
      </c>
      <c r="E55" s="17">
        <v>16.7</v>
      </c>
      <c r="F55" s="17">
        <v>0.4</v>
      </c>
      <c r="G55" s="17">
        <v>0.6</v>
      </c>
      <c r="H55" s="17">
        <v>-14.5</v>
      </c>
      <c r="I55" s="17">
        <v>-10.199999999999999</v>
      </c>
      <c r="J55" s="17"/>
      <c r="K55" s="17"/>
      <c r="L55" s="17">
        <v>-25.9</v>
      </c>
      <c r="M55" s="17">
        <v>0</v>
      </c>
      <c r="N55" s="17"/>
      <c r="O55" s="17">
        <v>10.1</v>
      </c>
      <c r="P55" s="17">
        <v>1.2</v>
      </c>
      <c r="Q55" s="17">
        <v>-13.8</v>
      </c>
      <c r="R55" s="17">
        <v>72.8</v>
      </c>
      <c r="S55" s="17">
        <v>-0.1</v>
      </c>
      <c r="T55" s="17"/>
      <c r="U55" s="17"/>
      <c r="V55" s="17"/>
      <c r="W55" s="17">
        <v>-3.4</v>
      </c>
      <c r="X55" s="17">
        <v>1.8</v>
      </c>
      <c r="Y55" s="17">
        <v>0.1</v>
      </c>
      <c r="Z55" s="17">
        <v>0</v>
      </c>
      <c r="AA55" s="17">
        <v>-3.2</v>
      </c>
      <c r="AB55" s="17"/>
      <c r="AC55" s="17">
        <v>14.2</v>
      </c>
      <c r="AD55" s="17"/>
      <c r="AE55" s="17"/>
      <c r="AF55" s="17"/>
      <c r="AG55" s="17"/>
      <c r="AH55" s="17">
        <v>11.9</v>
      </c>
      <c r="AI55" s="17">
        <v>12.4</v>
      </c>
      <c r="AJ55" s="17"/>
      <c r="AK55" s="17">
        <v>-25</v>
      </c>
      <c r="AL55" s="17"/>
      <c r="AM55" s="17">
        <v>-1.3</v>
      </c>
      <c r="AN55" s="17">
        <v>2.7</v>
      </c>
      <c r="AO55" s="17">
        <v>7.2</v>
      </c>
      <c r="AP55" s="17">
        <v>20.9</v>
      </c>
      <c r="AQ55" s="17">
        <v>4.3</v>
      </c>
      <c r="AR55" s="17">
        <v>0.5</v>
      </c>
      <c r="AS55" s="17">
        <v>2.6</v>
      </c>
      <c r="AT55" s="17">
        <v>0.4</v>
      </c>
      <c r="AU55" s="17">
        <v>30.1</v>
      </c>
      <c r="AV55" s="17">
        <v>-16.5</v>
      </c>
      <c r="AW55" s="17">
        <v>62.7</v>
      </c>
      <c r="AX55" s="17">
        <v>5</v>
      </c>
      <c r="AY55" s="17">
        <v>-0.2</v>
      </c>
      <c r="AZ55" s="17">
        <v>5.7</v>
      </c>
      <c r="BA55" s="17">
        <v>1.1000000000000001</v>
      </c>
      <c r="BB55" s="17">
        <v>0.2</v>
      </c>
      <c r="BC55" s="17">
        <v>5</v>
      </c>
      <c r="BD55" s="17"/>
      <c r="BE55" s="17"/>
      <c r="BF55" s="17">
        <v>-1.4</v>
      </c>
      <c r="BG55" s="17">
        <v>0</v>
      </c>
      <c r="BH55" s="17"/>
      <c r="BI55" s="17">
        <v>-5.8</v>
      </c>
      <c r="BJ55" s="17"/>
      <c r="BK55" s="17"/>
      <c r="BL55" s="17"/>
      <c r="BM55" s="17">
        <v>4.3</v>
      </c>
      <c r="BN55" s="17">
        <v>-18.2</v>
      </c>
      <c r="BO55" s="17">
        <v>-19.3</v>
      </c>
      <c r="BP55" s="17">
        <v>13.6</v>
      </c>
      <c r="BQ55" s="17">
        <v>48.8</v>
      </c>
      <c r="BR55" s="17"/>
      <c r="BS55" s="17"/>
      <c r="BT55" s="17"/>
      <c r="BU55" s="17"/>
      <c r="BV55" s="17"/>
      <c r="BW55" s="17"/>
      <c r="BX55" s="17"/>
      <c r="BY55" s="17"/>
      <c r="BZ55" s="17">
        <v>-0.6</v>
      </c>
      <c r="CA55" s="17">
        <v>18.7</v>
      </c>
      <c r="CB55" s="17">
        <v>12.5</v>
      </c>
      <c r="CC55" s="17">
        <v>-0.1</v>
      </c>
      <c r="CD55" s="17">
        <v>7</v>
      </c>
      <c r="CE55" s="17">
        <v>3.7</v>
      </c>
      <c r="CF55" s="17"/>
      <c r="CG55" s="17"/>
      <c r="CH55" s="17"/>
      <c r="CI55" s="17">
        <v>9.5</v>
      </c>
      <c r="CJ55" s="17">
        <v>12.3</v>
      </c>
      <c r="CK55" s="17">
        <v>-1.6</v>
      </c>
      <c r="CL55" s="17">
        <v>0</v>
      </c>
      <c r="CM55" s="17"/>
      <c r="CN55" s="17"/>
      <c r="CO55" s="17"/>
      <c r="CP55" s="17"/>
      <c r="CQ55" s="17">
        <v>6</v>
      </c>
      <c r="CR55" s="17">
        <v>0.3</v>
      </c>
      <c r="CS55" s="17">
        <v>0</v>
      </c>
      <c r="CT55" s="17">
        <v>0</v>
      </c>
      <c r="CU55" s="17">
        <v>1.2</v>
      </c>
      <c r="CV55" s="17"/>
      <c r="CW55" s="17">
        <v>-3.6</v>
      </c>
      <c r="CX55" s="17">
        <v>0</v>
      </c>
      <c r="CY55" s="17">
        <v>-3.8</v>
      </c>
      <c r="CZ55" s="17"/>
      <c r="DA55" s="17">
        <v>0</v>
      </c>
      <c r="DB55" s="17">
        <v>0</v>
      </c>
      <c r="DC55" s="17">
        <v>-1</v>
      </c>
      <c r="DD55" s="17">
        <v>0</v>
      </c>
      <c r="DE55" s="17"/>
      <c r="DF55" s="17"/>
      <c r="DG55" s="17">
        <v>0.2</v>
      </c>
      <c r="DH55" s="17">
        <v>1.3</v>
      </c>
      <c r="DI55" s="17">
        <v>0.1</v>
      </c>
      <c r="DJ55" s="17">
        <v>-0.3</v>
      </c>
      <c r="DK55" s="17">
        <v>0.3</v>
      </c>
      <c r="DL55" s="17">
        <v>0.5</v>
      </c>
      <c r="DM55" s="17"/>
      <c r="DN55" s="17">
        <v>0</v>
      </c>
      <c r="DO55" s="17"/>
      <c r="DP55" s="17">
        <v>0.5</v>
      </c>
      <c r="DQ55" s="17">
        <v>15.4</v>
      </c>
      <c r="DR55" s="17">
        <v>0</v>
      </c>
      <c r="DS55" s="17">
        <v>0.2</v>
      </c>
      <c r="DT55" s="17">
        <v>0.6</v>
      </c>
      <c r="DU55" s="17">
        <v>0.3</v>
      </c>
      <c r="DV55" s="17"/>
      <c r="DW55" s="17"/>
      <c r="DX55" s="17">
        <v>-4.4000000000000004</v>
      </c>
      <c r="DY55" s="17">
        <v>0.2</v>
      </c>
      <c r="DZ55" s="17">
        <v>1.2</v>
      </c>
      <c r="EA55" s="17">
        <v>1.1000000000000001</v>
      </c>
      <c r="EB55" s="17">
        <v>0.8</v>
      </c>
      <c r="EC55" s="17">
        <v>8.1999999999999993</v>
      </c>
      <c r="ED55" s="17">
        <v>0</v>
      </c>
      <c r="EE55" s="17">
        <v>-0.4</v>
      </c>
      <c r="EF55" s="17">
        <v>0.2</v>
      </c>
      <c r="EG55" s="17">
        <v>0.8</v>
      </c>
      <c r="EH55" s="17">
        <v>0.6</v>
      </c>
      <c r="EI55" s="17"/>
      <c r="EJ55" s="17">
        <v>1.9</v>
      </c>
      <c r="EK55" s="17">
        <v>-0.3</v>
      </c>
      <c r="EL55" s="17">
        <v>1.4</v>
      </c>
      <c r="EM55" s="17">
        <v>0.2</v>
      </c>
      <c r="EN55" s="17">
        <v>0.2</v>
      </c>
      <c r="EO55" s="17">
        <v>0.2</v>
      </c>
      <c r="EP55" s="17">
        <v>-3.1</v>
      </c>
      <c r="EQ55" s="17">
        <v>0</v>
      </c>
      <c r="ER55" s="17">
        <v>0</v>
      </c>
      <c r="ES55" s="17">
        <v>0</v>
      </c>
      <c r="ET55" s="17">
        <v>-0.2</v>
      </c>
      <c r="EU55" s="17">
        <v>6.1</v>
      </c>
      <c r="EV55" s="17">
        <v>3.5</v>
      </c>
      <c r="EW55" s="17">
        <v>0</v>
      </c>
      <c r="EX55" s="17">
        <v>1.7</v>
      </c>
      <c r="EY55" s="17">
        <v>0.3</v>
      </c>
      <c r="EZ55" s="17">
        <v>0.6</v>
      </c>
      <c r="FA55" s="17">
        <v>0.5</v>
      </c>
      <c r="FB55" s="17">
        <v>0</v>
      </c>
      <c r="FC55" s="17">
        <v>0.8</v>
      </c>
      <c r="FD55" s="17">
        <v>1.9</v>
      </c>
      <c r="FE55" s="17">
        <v>1.5</v>
      </c>
      <c r="FF55" s="17">
        <v>2.1</v>
      </c>
      <c r="FG55" s="17"/>
      <c r="FH55" s="17"/>
      <c r="FI55" s="17"/>
      <c r="FJ55" s="17"/>
      <c r="FK55" s="17">
        <v>2.2999999999999998</v>
      </c>
      <c r="FL55" s="17">
        <v>2.2000000000000002</v>
      </c>
      <c r="FM55" s="17"/>
      <c r="FN55" s="17">
        <v>358.8</v>
      </c>
      <c r="FO55" s="15"/>
      <c r="FP55" s="17">
        <v>2.4854099999999999</v>
      </c>
      <c r="FQ55" s="17">
        <v>-0.25</v>
      </c>
      <c r="FR55" s="17">
        <v>2.0419999999999998</v>
      </c>
      <c r="FS55" s="17">
        <v>1.8</v>
      </c>
      <c r="FT55" s="17">
        <v>0.31630000000000003</v>
      </c>
      <c r="FU55" s="17">
        <v>0.11154</v>
      </c>
      <c r="FV55" s="17">
        <v>-1.1000000000000001</v>
      </c>
      <c r="FW55" s="17">
        <v>-0.1</v>
      </c>
      <c r="FX55" s="17">
        <v>5.30525</v>
      </c>
    </row>
    <row r="56" spans="1:180" ht="24" customHeight="1" x14ac:dyDescent="0.3">
      <c r="A56" s="16" t="s">
        <v>81</v>
      </c>
      <c r="B56" s="16" t="s">
        <v>873</v>
      </c>
      <c r="C56" s="17">
        <v>12.4</v>
      </c>
      <c r="D56" s="17">
        <v>30.1</v>
      </c>
      <c r="E56" s="17">
        <v>15.4</v>
      </c>
      <c r="F56" s="17">
        <v>0</v>
      </c>
      <c r="G56" s="17">
        <v>0</v>
      </c>
      <c r="H56" s="17">
        <v>-14.7</v>
      </c>
      <c r="I56" s="17">
        <v>3.1</v>
      </c>
      <c r="J56" s="17"/>
      <c r="K56" s="17"/>
      <c r="L56" s="17">
        <v>-32.299999999999997</v>
      </c>
      <c r="M56" s="17">
        <v>-3.2</v>
      </c>
      <c r="N56" s="17"/>
      <c r="O56" s="17">
        <v>3.9</v>
      </c>
      <c r="P56" s="17">
        <v>-3.5</v>
      </c>
      <c r="Q56" s="17">
        <v>-16.8</v>
      </c>
      <c r="R56" s="17">
        <v>70.2</v>
      </c>
      <c r="S56" s="17">
        <v>0.1</v>
      </c>
      <c r="T56" s="17"/>
      <c r="U56" s="17"/>
      <c r="V56" s="17"/>
      <c r="W56" s="17">
        <v>-2.2999999999999998</v>
      </c>
      <c r="X56" s="17">
        <v>1.9</v>
      </c>
      <c r="Y56" s="17">
        <v>0.2</v>
      </c>
      <c r="Z56" s="17">
        <v>0</v>
      </c>
      <c r="AA56" s="17">
        <v>-3.2</v>
      </c>
      <c r="AB56" s="17"/>
      <c r="AC56" s="17">
        <v>13.5</v>
      </c>
      <c r="AD56" s="17"/>
      <c r="AE56" s="17"/>
      <c r="AF56" s="17"/>
      <c r="AG56" s="17"/>
      <c r="AH56" s="17">
        <v>12.6</v>
      </c>
      <c r="AI56" s="17">
        <v>8.3000000000000007</v>
      </c>
      <c r="AJ56" s="17"/>
      <c r="AK56" s="17">
        <v>0</v>
      </c>
      <c r="AL56" s="17"/>
      <c r="AM56" s="17">
        <v>-1.5</v>
      </c>
      <c r="AN56" s="17">
        <v>2.1</v>
      </c>
      <c r="AO56" s="17">
        <v>6.8</v>
      </c>
      <c r="AP56" s="17">
        <v>20.5</v>
      </c>
      <c r="AQ56" s="17">
        <v>3.4</v>
      </c>
      <c r="AR56" s="17">
        <v>0.5</v>
      </c>
      <c r="AS56" s="17">
        <v>2.6</v>
      </c>
      <c r="AT56" s="17">
        <v>0.4</v>
      </c>
      <c r="AU56" s="17">
        <v>25</v>
      </c>
      <c r="AV56" s="17">
        <v>-21.8</v>
      </c>
      <c r="AW56" s="17">
        <v>56.7</v>
      </c>
      <c r="AX56" s="17">
        <v>7.2</v>
      </c>
      <c r="AY56" s="17">
        <v>1.7</v>
      </c>
      <c r="AZ56" s="17">
        <v>2.9</v>
      </c>
      <c r="BA56" s="17">
        <v>1</v>
      </c>
      <c r="BB56" s="17">
        <v>0.2</v>
      </c>
      <c r="BC56" s="17">
        <v>10.5</v>
      </c>
      <c r="BD56" s="17"/>
      <c r="BE56" s="17"/>
      <c r="BF56" s="17">
        <v>-0.5</v>
      </c>
      <c r="BG56" s="17">
        <v>0</v>
      </c>
      <c r="BH56" s="17"/>
      <c r="BI56" s="17">
        <v>-0.7</v>
      </c>
      <c r="BJ56" s="17"/>
      <c r="BK56" s="17"/>
      <c r="BL56" s="17"/>
      <c r="BM56" s="17">
        <v>1.8</v>
      </c>
      <c r="BN56" s="17">
        <v>-23.4</v>
      </c>
      <c r="BO56" s="17">
        <v>-24.5</v>
      </c>
      <c r="BP56" s="17">
        <v>8.3000000000000007</v>
      </c>
      <c r="BQ56" s="17">
        <v>42.3</v>
      </c>
      <c r="BR56" s="17"/>
      <c r="BS56" s="17"/>
      <c r="BT56" s="17"/>
      <c r="BU56" s="17"/>
      <c r="BV56" s="17"/>
      <c r="BW56" s="17"/>
      <c r="BX56" s="17"/>
      <c r="BY56" s="17"/>
      <c r="BZ56" s="17">
        <v>-0.4</v>
      </c>
      <c r="CA56" s="17">
        <v>20.399999999999999</v>
      </c>
      <c r="CB56" s="17">
        <v>11.7</v>
      </c>
      <c r="CC56" s="17">
        <v>-1</v>
      </c>
      <c r="CD56" s="17">
        <v>7.2</v>
      </c>
      <c r="CE56" s="17">
        <v>3.9</v>
      </c>
      <c r="CF56" s="17"/>
      <c r="CG56" s="17"/>
      <c r="CH56" s="17"/>
      <c r="CI56" s="17">
        <v>11.6</v>
      </c>
      <c r="CJ56" s="17">
        <v>14.1</v>
      </c>
      <c r="CK56" s="17">
        <v>-1.4</v>
      </c>
      <c r="CL56" s="17">
        <v>0</v>
      </c>
      <c r="CM56" s="17"/>
      <c r="CN56" s="17"/>
      <c r="CO56" s="17"/>
      <c r="CP56" s="17"/>
      <c r="CQ56" s="17">
        <v>-0.3</v>
      </c>
      <c r="CR56" s="17">
        <v>-3.4</v>
      </c>
      <c r="CS56" s="17">
        <v>0</v>
      </c>
      <c r="CT56" s="17">
        <v>0</v>
      </c>
      <c r="CU56" s="17">
        <v>1.4</v>
      </c>
      <c r="CV56" s="17"/>
      <c r="CW56" s="17">
        <v>-3.6</v>
      </c>
      <c r="CX56" s="17">
        <v>0</v>
      </c>
      <c r="CY56" s="17">
        <v>-3.2</v>
      </c>
      <c r="CZ56" s="17"/>
      <c r="DA56" s="17">
        <v>0.1</v>
      </c>
      <c r="DB56" s="17">
        <v>0</v>
      </c>
      <c r="DC56" s="17">
        <v>-1</v>
      </c>
      <c r="DD56" s="17">
        <v>0</v>
      </c>
      <c r="DE56" s="17"/>
      <c r="DF56" s="17"/>
      <c r="DG56" s="17">
        <v>0.2</v>
      </c>
      <c r="DH56" s="17">
        <v>1.3</v>
      </c>
      <c r="DI56" s="17">
        <v>0.2</v>
      </c>
      <c r="DJ56" s="17">
        <v>-1</v>
      </c>
      <c r="DK56" s="17">
        <v>0.3</v>
      </c>
      <c r="DL56" s="17">
        <v>0.5</v>
      </c>
      <c r="DM56" s="17"/>
      <c r="DN56" s="17">
        <v>0</v>
      </c>
      <c r="DO56" s="17"/>
      <c r="DP56" s="17">
        <v>0.5</v>
      </c>
      <c r="DQ56" s="17">
        <v>15</v>
      </c>
      <c r="DR56" s="17">
        <v>0</v>
      </c>
      <c r="DS56" s="17">
        <v>0</v>
      </c>
      <c r="DT56" s="17">
        <v>0.6</v>
      </c>
      <c r="DU56" s="17">
        <v>0.3</v>
      </c>
      <c r="DV56" s="17"/>
      <c r="DW56" s="17"/>
      <c r="DX56" s="17">
        <v>-4.4000000000000004</v>
      </c>
      <c r="DY56" s="17">
        <v>0.1</v>
      </c>
      <c r="DZ56" s="17">
        <v>1.1000000000000001</v>
      </c>
      <c r="EA56" s="17">
        <v>1.1000000000000001</v>
      </c>
      <c r="EB56" s="17">
        <v>0.8</v>
      </c>
      <c r="EC56" s="17">
        <v>3.7</v>
      </c>
      <c r="ED56" s="17">
        <v>0</v>
      </c>
      <c r="EE56" s="17">
        <v>-1.8</v>
      </c>
      <c r="EF56" s="17">
        <v>-2.9</v>
      </c>
      <c r="EG56" s="17">
        <v>0.1</v>
      </c>
      <c r="EH56" s="17">
        <v>0.3</v>
      </c>
      <c r="EI56" s="17"/>
      <c r="EJ56" s="17">
        <v>1.9</v>
      </c>
      <c r="EK56" s="17">
        <v>-0.3</v>
      </c>
      <c r="EL56" s="17">
        <v>1.4</v>
      </c>
      <c r="EM56" s="17">
        <v>0.2</v>
      </c>
      <c r="EN56" s="17">
        <v>0.2</v>
      </c>
      <c r="EO56" s="17">
        <v>0.2</v>
      </c>
      <c r="EP56" s="17">
        <v>-3.6</v>
      </c>
      <c r="EQ56" s="17">
        <v>0</v>
      </c>
      <c r="ER56" s="17">
        <v>0</v>
      </c>
      <c r="ES56" s="17">
        <v>0</v>
      </c>
      <c r="ET56" s="17">
        <v>-0.2</v>
      </c>
      <c r="EU56" s="17">
        <v>3.9</v>
      </c>
      <c r="EV56" s="17">
        <v>3.1</v>
      </c>
      <c r="EW56" s="17">
        <v>0</v>
      </c>
      <c r="EX56" s="17">
        <v>1.7</v>
      </c>
      <c r="EY56" s="17">
        <v>0.3</v>
      </c>
      <c r="EZ56" s="17">
        <v>0.6</v>
      </c>
      <c r="FA56" s="17">
        <v>0.5</v>
      </c>
      <c r="FB56" s="17">
        <v>0</v>
      </c>
      <c r="FC56" s="17">
        <v>0.8</v>
      </c>
      <c r="FD56" s="17">
        <v>1.8</v>
      </c>
      <c r="FE56" s="17">
        <v>1.5</v>
      </c>
      <c r="FF56" s="17">
        <v>2.2999999999999998</v>
      </c>
      <c r="FG56" s="17"/>
      <c r="FH56" s="17"/>
      <c r="FI56" s="17"/>
      <c r="FJ56" s="17"/>
      <c r="FK56" s="17">
        <v>2.4</v>
      </c>
      <c r="FL56" s="17">
        <v>2.1</v>
      </c>
      <c r="FM56" s="17"/>
      <c r="FN56" s="17">
        <v>310.10000000000002</v>
      </c>
      <c r="FO56" s="15"/>
      <c r="FP56" s="17">
        <v>2.3366699999999998</v>
      </c>
      <c r="FQ56" s="17">
        <v>-0.76200000000000001</v>
      </c>
      <c r="FR56" s="17">
        <v>2.0409999999999999</v>
      </c>
      <c r="FS56" s="17">
        <v>1.8</v>
      </c>
      <c r="FT56" s="17">
        <v>0.31594</v>
      </c>
      <c r="FU56" s="17">
        <v>0.10926</v>
      </c>
      <c r="FV56" s="17">
        <v>-0.4</v>
      </c>
      <c r="FW56" s="17">
        <v>0</v>
      </c>
      <c r="FX56" s="17">
        <v>5.4408700000000003</v>
      </c>
    </row>
    <row r="57" spans="1:180" ht="24" customHeight="1" x14ac:dyDescent="0.3">
      <c r="A57" s="16" t="s">
        <v>81</v>
      </c>
      <c r="B57" s="16" t="s">
        <v>874</v>
      </c>
      <c r="C57" s="17">
        <v>12.3</v>
      </c>
      <c r="D57" s="17">
        <v>29.7</v>
      </c>
      <c r="E57" s="17">
        <v>15.1</v>
      </c>
      <c r="F57" s="17">
        <v>0</v>
      </c>
      <c r="G57" s="17">
        <v>0</v>
      </c>
      <c r="H57" s="17">
        <v>-13.7</v>
      </c>
      <c r="I57" s="17">
        <v>1.9</v>
      </c>
      <c r="J57" s="17"/>
      <c r="K57" s="17"/>
      <c r="L57" s="17">
        <v>-34.1</v>
      </c>
      <c r="M57" s="17">
        <v>-8.4</v>
      </c>
      <c r="N57" s="17"/>
      <c r="O57" s="17">
        <v>-0.2</v>
      </c>
      <c r="P57" s="17">
        <v>-5</v>
      </c>
      <c r="Q57" s="17">
        <v>-17.8</v>
      </c>
      <c r="R57" s="17">
        <v>63.1</v>
      </c>
      <c r="S57" s="17">
        <v>-0.1</v>
      </c>
      <c r="T57" s="17"/>
      <c r="U57" s="17"/>
      <c r="V57" s="17"/>
      <c r="W57" s="17">
        <v>1.4</v>
      </c>
      <c r="X57" s="17">
        <v>1.5</v>
      </c>
      <c r="Y57" s="17">
        <v>-0.2</v>
      </c>
      <c r="Z57" s="17">
        <v>0</v>
      </c>
      <c r="AA57" s="17">
        <v>-3.4</v>
      </c>
      <c r="AB57" s="17"/>
      <c r="AC57" s="17">
        <v>12.4</v>
      </c>
      <c r="AD57" s="17"/>
      <c r="AE57" s="17"/>
      <c r="AF57" s="17"/>
      <c r="AG57" s="17"/>
      <c r="AH57" s="17">
        <v>12.3</v>
      </c>
      <c r="AI57" s="17">
        <v>0.7</v>
      </c>
      <c r="AJ57" s="17"/>
      <c r="AK57" s="17">
        <v>0</v>
      </c>
      <c r="AL57" s="17"/>
      <c r="AM57" s="17">
        <v>-1.5</v>
      </c>
      <c r="AN57" s="17">
        <v>3.3</v>
      </c>
      <c r="AO57" s="17">
        <v>6.5</v>
      </c>
      <c r="AP57" s="17">
        <v>21.1</v>
      </c>
      <c r="AQ57" s="17">
        <v>4.2</v>
      </c>
      <c r="AR57" s="17">
        <v>0.7</v>
      </c>
      <c r="AS57" s="17">
        <v>2.6</v>
      </c>
      <c r="AT57" s="17">
        <v>0.3</v>
      </c>
      <c r="AU57" s="17">
        <v>21.5</v>
      </c>
      <c r="AV57" s="17">
        <v>-25.1</v>
      </c>
      <c r="AW57" s="17">
        <v>53.9</v>
      </c>
      <c r="AX57" s="17">
        <v>4.5</v>
      </c>
      <c r="AY57" s="17">
        <v>-0.3</v>
      </c>
      <c r="AZ57" s="17">
        <v>2.9</v>
      </c>
      <c r="BA57" s="17">
        <v>1</v>
      </c>
      <c r="BB57" s="17">
        <v>0.2</v>
      </c>
      <c r="BC57" s="17">
        <v>5.2</v>
      </c>
      <c r="BD57" s="17"/>
      <c r="BE57" s="17"/>
      <c r="BF57" s="17">
        <v>-0.2</v>
      </c>
      <c r="BG57" s="17">
        <v>0</v>
      </c>
      <c r="BH57" s="17"/>
      <c r="BI57" s="17">
        <v>1.1000000000000001</v>
      </c>
      <c r="BJ57" s="17"/>
      <c r="BK57" s="17"/>
      <c r="BL57" s="17"/>
      <c r="BM57" s="17">
        <v>3.9</v>
      </c>
      <c r="BN57" s="17">
        <v>-25.9</v>
      </c>
      <c r="BO57" s="17">
        <v>-27.1</v>
      </c>
      <c r="BP57" s="17">
        <v>5.4</v>
      </c>
      <c r="BQ57" s="17">
        <v>39</v>
      </c>
      <c r="BR57" s="17"/>
      <c r="BS57" s="17"/>
      <c r="BT57" s="17"/>
      <c r="BU57" s="17"/>
      <c r="BV57" s="17"/>
      <c r="BW57" s="17"/>
      <c r="BX57" s="17"/>
      <c r="BY57" s="17"/>
      <c r="BZ57" s="17">
        <v>-0.5</v>
      </c>
      <c r="CA57" s="17">
        <v>15.2</v>
      </c>
      <c r="CB57" s="17">
        <v>12.8</v>
      </c>
      <c r="CC57" s="17">
        <v>0.2</v>
      </c>
      <c r="CD57" s="17">
        <v>7</v>
      </c>
      <c r="CE57" s="17">
        <v>3.7</v>
      </c>
      <c r="CF57" s="17"/>
      <c r="CG57" s="17"/>
      <c r="CH57" s="17"/>
      <c r="CI57" s="17">
        <v>8.6</v>
      </c>
      <c r="CJ57" s="17">
        <v>11.3</v>
      </c>
      <c r="CK57" s="17">
        <v>-3</v>
      </c>
      <c r="CL57" s="17">
        <v>0</v>
      </c>
      <c r="CM57" s="17"/>
      <c r="CN57" s="17"/>
      <c r="CO57" s="17"/>
      <c r="CP57" s="17"/>
      <c r="CQ57" s="17">
        <v>-3.6</v>
      </c>
      <c r="CR57" s="17">
        <v>-5.4</v>
      </c>
      <c r="CS57" s="17">
        <v>0</v>
      </c>
      <c r="CT57" s="17">
        <v>0</v>
      </c>
      <c r="CU57" s="17">
        <v>1.2</v>
      </c>
      <c r="CV57" s="17"/>
      <c r="CW57" s="17">
        <v>-4</v>
      </c>
      <c r="CX57" s="17">
        <v>0</v>
      </c>
      <c r="CY57" s="17">
        <v>-3.1</v>
      </c>
      <c r="CZ57" s="17"/>
      <c r="DA57" s="17">
        <v>0.1</v>
      </c>
      <c r="DB57" s="17">
        <v>0</v>
      </c>
      <c r="DC57" s="17">
        <v>-1</v>
      </c>
      <c r="DD57" s="17">
        <v>0</v>
      </c>
      <c r="DE57" s="17"/>
      <c r="DF57" s="17"/>
      <c r="DG57" s="17">
        <v>0.2</v>
      </c>
      <c r="DH57" s="17">
        <v>1.3</v>
      </c>
      <c r="DI57" s="17">
        <v>0.2</v>
      </c>
      <c r="DJ57" s="17">
        <v>-0.8</v>
      </c>
      <c r="DK57" s="17">
        <v>0.3</v>
      </c>
      <c r="DL57" s="17">
        <v>0.5</v>
      </c>
      <c r="DM57" s="17"/>
      <c r="DN57" s="17">
        <v>0</v>
      </c>
      <c r="DO57" s="17"/>
      <c r="DP57" s="17">
        <v>-0.1</v>
      </c>
      <c r="DQ57" s="17">
        <v>14.6</v>
      </c>
      <c r="DR57" s="17">
        <v>0</v>
      </c>
      <c r="DS57" s="17">
        <v>0.1</v>
      </c>
      <c r="DT57" s="17">
        <v>0.4</v>
      </c>
      <c r="DU57" s="17">
        <v>0.3</v>
      </c>
      <c r="DV57" s="17"/>
      <c r="DW57" s="17"/>
      <c r="DX57" s="17">
        <v>-4.4000000000000004</v>
      </c>
      <c r="DY57" s="17">
        <v>0.2</v>
      </c>
      <c r="DZ57" s="17">
        <v>1.1000000000000001</v>
      </c>
      <c r="EA57" s="17">
        <v>1.2</v>
      </c>
      <c r="EB57" s="17">
        <v>0.8</v>
      </c>
      <c r="EC57" s="17">
        <v>2.9</v>
      </c>
      <c r="ED57" s="17">
        <v>0</v>
      </c>
      <c r="EE57" s="17">
        <v>-0.9</v>
      </c>
      <c r="EF57" s="17">
        <v>-1.1000000000000001</v>
      </c>
      <c r="EG57" s="17">
        <v>0.4</v>
      </c>
      <c r="EH57" s="17">
        <v>0.5</v>
      </c>
      <c r="EI57" s="17"/>
      <c r="EJ57" s="17">
        <v>1.9</v>
      </c>
      <c r="EK57" s="17">
        <v>-0.3</v>
      </c>
      <c r="EL57" s="17">
        <v>1.4</v>
      </c>
      <c r="EM57" s="17">
        <v>0.2</v>
      </c>
      <c r="EN57" s="17">
        <v>0.2</v>
      </c>
      <c r="EO57" s="17">
        <v>0.2</v>
      </c>
      <c r="EP57" s="17">
        <v>-3.6</v>
      </c>
      <c r="EQ57" s="17">
        <v>0</v>
      </c>
      <c r="ER57" s="17">
        <v>0</v>
      </c>
      <c r="ES57" s="17">
        <v>0</v>
      </c>
      <c r="ET57" s="17">
        <v>-0.2</v>
      </c>
      <c r="EU57" s="17">
        <v>3.3</v>
      </c>
      <c r="EV57" s="17">
        <v>2.2000000000000002</v>
      </c>
      <c r="EW57" s="17">
        <v>0</v>
      </c>
      <c r="EX57" s="17">
        <v>1.7</v>
      </c>
      <c r="EY57" s="17">
        <v>0.3</v>
      </c>
      <c r="EZ57" s="17">
        <v>0.6</v>
      </c>
      <c r="FA57" s="17">
        <v>0.5</v>
      </c>
      <c r="FB57" s="17">
        <v>0</v>
      </c>
      <c r="FC57" s="17">
        <v>0.8</v>
      </c>
      <c r="FD57" s="17">
        <v>1.8</v>
      </c>
      <c r="FE57" s="17">
        <v>1.5</v>
      </c>
      <c r="FF57" s="17">
        <v>2.4</v>
      </c>
      <c r="FG57" s="17"/>
      <c r="FH57" s="17"/>
      <c r="FI57" s="17"/>
      <c r="FJ57" s="17"/>
      <c r="FK57" s="17">
        <v>2.6</v>
      </c>
      <c r="FL57" s="17">
        <v>2.2000000000000002</v>
      </c>
      <c r="FM57" s="17"/>
      <c r="FN57" s="17">
        <v>241.6</v>
      </c>
      <c r="FO57" s="15"/>
      <c r="FP57" s="17">
        <v>2.2393800000000001</v>
      </c>
      <c r="FQ57" s="17">
        <v>-0.80300000000000005</v>
      </c>
      <c r="FR57" s="17">
        <v>2.0609999999999999</v>
      </c>
      <c r="FS57" s="17">
        <v>1.8</v>
      </c>
      <c r="FT57" s="17">
        <v>0.32246999999999998</v>
      </c>
      <c r="FU57" s="17">
        <v>9.5769999999999994E-2</v>
      </c>
      <c r="FV57" s="17">
        <v>-0.2</v>
      </c>
      <c r="FW57" s="17">
        <v>0</v>
      </c>
      <c r="FX57" s="17">
        <v>5.5156200000000002</v>
      </c>
    </row>
    <row r="58" spans="1:180" ht="24" customHeight="1" x14ac:dyDescent="0.3">
      <c r="A58" s="18" t="s">
        <v>875</v>
      </c>
      <c r="B58" s="18" t="s">
        <v>82</v>
      </c>
      <c r="C58" s="19">
        <v>10.9</v>
      </c>
      <c r="D58" s="19">
        <v>13.4</v>
      </c>
      <c r="E58" s="19">
        <v>12.6</v>
      </c>
      <c r="F58" s="19">
        <v>0</v>
      </c>
      <c r="G58" s="19">
        <v>0</v>
      </c>
      <c r="H58" s="19">
        <v>-14.6</v>
      </c>
      <c r="I58" s="19">
        <v>0.1</v>
      </c>
      <c r="J58" s="19"/>
      <c r="K58" s="19"/>
      <c r="L58" s="19">
        <v>-39.9</v>
      </c>
      <c r="M58" s="19">
        <v>-13.8</v>
      </c>
      <c r="N58" s="19"/>
      <c r="O58" s="19">
        <v>-6.5</v>
      </c>
      <c r="P58" s="19">
        <v>-8</v>
      </c>
      <c r="Q58" s="19">
        <v>-20.3</v>
      </c>
      <c r="R58" s="19">
        <v>51.3</v>
      </c>
      <c r="S58" s="19">
        <v>0</v>
      </c>
      <c r="T58" s="19"/>
      <c r="U58" s="19"/>
      <c r="V58" s="19"/>
      <c r="W58" s="19">
        <v>-0.6</v>
      </c>
      <c r="X58" s="19">
        <v>1.2</v>
      </c>
      <c r="Y58" s="19">
        <v>0</v>
      </c>
      <c r="Z58" s="19">
        <v>0</v>
      </c>
      <c r="AA58" s="19">
        <v>-3.4</v>
      </c>
      <c r="AB58" s="19"/>
      <c r="AC58" s="19">
        <v>10.6</v>
      </c>
      <c r="AD58" s="19"/>
      <c r="AE58" s="19"/>
      <c r="AF58" s="19"/>
      <c r="AG58" s="19"/>
      <c r="AH58" s="19">
        <v>11</v>
      </c>
      <c r="AI58" s="19">
        <v>-9.9</v>
      </c>
      <c r="AJ58" s="19"/>
      <c r="AK58" s="19">
        <v>0</v>
      </c>
      <c r="AL58" s="19"/>
      <c r="AM58" s="19">
        <v>-1.7</v>
      </c>
      <c r="AN58" s="19">
        <v>0.1</v>
      </c>
      <c r="AO58" s="19">
        <v>6</v>
      </c>
      <c r="AP58" s="19">
        <v>21.7</v>
      </c>
      <c r="AQ58" s="19">
        <v>4.3</v>
      </c>
      <c r="AR58" s="19">
        <v>0.7</v>
      </c>
      <c r="AS58" s="19">
        <v>2.6</v>
      </c>
      <c r="AT58" s="19">
        <v>0.5</v>
      </c>
      <c r="AU58" s="19">
        <v>17.2</v>
      </c>
      <c r="AV58" s="19">
        <v>-29</v>
      </c>
      <c r="AW58" s="19">
        <v>49.6</v>
      </c>
      <c r="AX58" s="19">
        <v>3.9</v>
      </c>
      <c r="AY58" s="19">
        <v>-1.8</v>
      </c>
      <c r="AZ58" s="19">
        <v>2.2000000000000002</v>
      </c>
      <c r="BA58" s="19">
        <v>1</v>
      </c>
      <c r="BB58" s="19">
        <v>0.2</v>
      </c>
      <c r="BC58" s="19">
        <v>6.8</v>
      </c>
      <c r="BD58" s="19"/>
      <c r="BE58" s="19"/>
      <c r="BF58" s="19">
        <v>-1.9</v>
      </c>
      <c r="BG58" s="19">
        <v>0</v>
      </c>
      <c r="BH58" s="19"/>
      <c r="BI58" s="19">
        <v>0</v>
      </c>
      <c r="BJ58" s="19"/>
      <c r="BK58" s="19"/>
      <c r="BL58" s="19"/>
      <c r="BM58" s="19">
        <v>-0.4</v>
      </c>
      <c r="BN58" s="19">
        <v>-28.9</v>
      </c>
      <c r="BO58" s="19">
        <v>-30</v>
      </c>
      <c r="BP58" s="19">
        <v>2</v>
      </c>
      <c r="BQ58" s="19">
        <v>35</v>
      </c>
      <c r="BR58" s="19"/>
      <c r="BS58" s="19"/>
      <c r="BT58" s="19"/>
      <c r="BU58" s="19"/>
      <c r="BV58" s="19"/>
      <c r="BW58" s="19"/>
      <c r="BX58" s="19"/>
      <c r="BY58" s="19"/>
      <c r="BZ58" s="19">
        <v>-0.5</v>
      </c>
      <c r="CA58" s="19">
        <v>14.4</v>
      </c>
      <c r="CB58" s="19">
        <v>12.7</v>
      </c>
      <c r="CC58" s="19">
        <v>0.1</v>
      </c>
      <c r="CD58" s="19">
        <v>7</v>
      </c>
      <c r="CE58" s="19">
        <v>3.7</v>
      </c>
      <c r="CF58" s="19"/>
      <c r="CG58" s="19"/>
      <c r="CH58" s="19"/>
      <c r="CI58" s="19">
        <v>0.3</v>
      </c>
      <c r="CJ58" s="19">
        <v>2.8</v>
      </c>
      <c r="CK58" s="19">
        <v>-10.3</v>
      </c>
      <c r="CL58" s="19">
        <v>0</v>
      </c>
      <c r="CM58" s="19"/>
      <c r="CN58" s="19"/>
      <c r="CO58" s="19"/>
      <c r="CP58" s="19"/>
      <c r="CQ58" s="19">
        <v>-6.5</v>
      </c>
      <c r="CR58" s="19">
        <v>-7.1</v>
      </c>
      <c r="CS58" s="19">
        <v>0</v>
      </c>
      <c r="CT58" s="19">
        <v>0</v>
      </c>
      <c r="CU58" s="19">
        <v>1.3</v>
      </c>
      <c r="CV58" s="19"/>
      <c r="CW58" s="19">
        <v>-3.5</v>
      </c>
      <c r="CX58" s="19">
        <v>0</v>
      </c>
      <c r="CY58" s="19">
        <v>-3.2</v>
      </c>
      <c r="CZ58" s="19"/>
      <c r="DA58" s="19">
        <v>0</v>
      </c>
      <c r="DB58" s="19">
        <v>-0.1</v>
      </c>
      <c r="DC58" s="19">
        <v>-0.9</v>
      </c>
      <c r="DD58" s="19">
        <v>0</v>
      </c>
      <c r="DE58" s="19"/>
      <c r="DF58" s="19"/>
      <c r="DG58" s="19">
        <v>0.2</v>
      </c>
      <c r="DH58" s="19">
        <v>1.1000000000000001</v>
      </c>
      <c r="DI58" s="19">
        <v>0.2</v>
      </c>
      <c r="DJ58" s="19">
        <v>-1.2</v>
      </c>
      <c r="DK58" s="19">
        <v>0.2</v>
      </c>
      <c r="DL58" s="19">
        <v>0.5</v>
      </c>
      <c r="DM58" s="19"/>
      <c r="DN58" s="19">
        <v>0</v>
      </c>
      <c r="DO58" s="19"/>
      <c r="DP58" s="19">
        <v>-0.4</v>
      </c>
      <c r="DQ58" s="19">
        <v>13.3</v>
      </c>
      <c r="DR58" s="19">
        <v>0</v>
      </c>
      <c r="DS58" s="19">
        <v>-0.1</v>
      </c>
      <c r="DT58" s="19">
        <v>0.6</v>
      </c>
      <c r="DU58" s="19">
        <v>0.3</v>
      </c>
      <c r="DV58" s="19"/>
      <c r="DW58" s="19"/>
      <c r="DX58" s="19">
        <v>-4.3</v>
      </c>
      <c r="DY58" s="19">
        <v>0.1</v>
      </c>
      <c r="DZ58" s="19">
        <v>1.1000000000000001</v>
      </c>
      <c r="EA58" s="19">
        <v>1.3</v>
      </c>
      <c r="EB58" s="19">
        <v>0.8</v>
      </c>
      <c r="EC58" s="19">
        <v>3.7</v>
      </c>
      <c r="ED58" s="19">
        <v>0</v>
      </c>
      <c r="EE58" s="19">
        <v>-4.0999999999999996</v>
      </c>
      <c r="EF58" s="19">
        <v>0</v>
      </c>
      <c r="EG58" s="19">
        <v>-0.3</v>
      </c>
      <c r="EH58" s="19">
        <v>0.1</v>
      </c>
      <c r="EI58" s="19"/>
      <c r="EJ58" s="19">
        <v>1.9</v>
      </c>
      <c r="EK58" s="19">
        <v>-0.3</v>
      </c>
      <c r="EL58" s="19">
        <v>1.2</v>
      </c>
      <c r="EM58" s="19">
        <v>0.2</v>
      </c>
      <c r="EN58" s="19">
        <v>0.2</v>
      </c>
      <c r="EO58" s="19">
        <v>0.2</v>
      </c>
      <c r="EP58" s="19">
        <v>-3.6</v>
      </c>
      <c r="EQ58" s="19">
        <v>0</v>
      </c>
      <c r="ER58" s="19">
        <v>0</v>
      </c>
      <c r="ES58" s="19">
        <v>0</v>
      </c>
      <c r="ET58" s="19">
        <v>-0.2</v>
      </c>
      <c r="EU58" s="19">
        <v>2.2000000000000002</v>
      </c>
      <c r="EV58" s="19">
        <v>0.9</v>
      </c>
      <c r="EW58" s="19">
        <v>0</v>
      </c>
      <c r="EX58" s="19">
        <v>1.7</v>
      </c>
      <c r="EY58" s="19">
        <v>0.3</v>
      </c>
      <c r="EZ58" s="19">
        <v>0.6</v>
      </c>
      <c r="FA58" s="19">
        <v>0.5</v>
      </c>
      <c r="FB58" s="19">
        <v>0</v>
      </c>
      <c r="FC58" s="19">
        <v>0.8</v>
      </c>
      <c r="FD58" s="19">
        <v>1.6</v>
      </c>
      <c r="FE58" s="19">
        <v>1.3</v>
      </c>
      <c r="FF58" s="19">
        <v>2.5</v>
      </c>
      <c r="FG58" s="19"/>
      <c r="FH58" s="19"/>
      <c r="FI58" s="19"/>
      <c r="FJ58" s="19"/>
      <c r="FK58" s="19">
        <v>2.7</v>
      </c>
      <c r="FL58" s="19">
        <v>2.1</v>
      </c>
      <c r="FM58" s="19"/>
      <c r="FN58" s="19">
        <v>94.3</v>
      </c>
      <c r="FO58" s="15"/>
      <c r="FP58" s="19">
        <v>2.0683500000000001</v>
      </c>
      <c r="FQ58" s="19">
        <v>-1.2010000000000001</v>
      </c>
      <c r="FR58" s="19">
        <v>1.831</v>
      </c>
      <c r="FS58" s="19">
        <v>1.7</v>
      </c>
      <c r="FT58" s="19">
        <v>0.31376999999999999</v>
      </c>
      <c r="FU58" s="19">
        <v>8.1250000000000003E-2</v>
      </c>
      <c r="FV58" s="19">
        <v>-0.3</v>
      </c>
      <c r="FW58" s="19">
        <v>0</v>
      </c>
      <c r="FX58" s="19">
        <v>4.4933699999999996</v>
      </c>
    </row>
    <row r="59" spans="1:180" ht="25.05" customHeight="1" x14ac:dyDescent="0.3">
      <c r="A59" s="208" t="s">
        <v>876</v>
      </c>
      <c r="B59" s="209"/>
      <c r="C59" s="20">
        <v>312.89999999999998</v>
      </c>
      <c r="D59" s="20">
        <v>1233.25</v>
      </c>
      <c r="E59" s="20">
        <v>613.70000000000005</v>
      </c>
      <c r="F59" s="20">
        <v>15.5</v>
      </c>
      <c r="G59" s="20">
        <v>15.9</v>
      </c>
      <c r="H59" s="20">
        <v>-206.55</v>
      </c>
      <c r="I59" s="20">
        <v>-130.1</v>
      </c>
      <c r="J59" s="20">
        <v>0</v>
      </c>
      <c r="K59" s="20">
        <v>0</v>
      </c>
      <c r="L59" s="20">
        <v>-582.70000000000005</v>
      </c>
      <c r="M59" s="20">
        <v>89.4</v>
      </c>
      <c r="N59" s="20">
        <v>0</v>
      </c>
      <c r="O59" s="20">
        <v>276.2</v>
      </c>
      <c r="P59" s="20">
        <v>113.75</v>
      </c>
      <c r="Q59" s="20">
        <v>-207.4</v>
      </c>
      <c r="R59" s="20">
        <v>1291.4000000000001</v>
      </c>
      <c r="S59" s="20">
        <v>0.45</v>
      </c>
      <c r="T59" s="20">
        <v>0</v>
      </c>
      <c r="U59" s="20">
        <v>0</v>
      </c>
      <c r="V59" s="20">
        <v>0</v>
      </c>
      <c r="W59" s="20">
        <v>-89.45</v>
      </c>
      <c r="X59" s="20">
        <v>24.1</v>
      </c>
      <c r="Y59" s="20">
        <v>8.25</v>
      </c>
      <c r="Z59" s="20">
        <v>3.45</v>
      </c>
      <c r="AA59" s="20">
        <v>-78.05</v>
      </c>
      <c r="AB59" s="20">
        <v>0</v>
      </c>
      <c r="AC59" s="20">
        <v>434.25</v>
      </c>
      <c r="AD59" s="20">
        <v>0</v>
      </c>
      <c r="AE59" s="20">
        <v>0</v>
      </c>
      <c r="AF59" s="20">
        <v>0</v>
      </c>
      <c r="AG59" s="20">
        <v>0</v>
      </c>
      <c r="AH59" s="20">
        <v>257.89999999999998</v>
      </c>
      <c r="AI59" s="20">
        <v>238</v>
      </c>
      <c r="AJ59" s="20">
        <v>0</v>
      </c>
      <c r="AK59" s="20">
        <v>-141.9</v>
      </c>
      <c r="AL59" s="20">
        <v>0</v>
      </c>
      <c r="AM59" s="20">
        <v>-26.15</v>
      </c>
      <c r="AN59" s="20">
        <v>-114.55</v>
      </c>
      <c r="AO59" s="20">
        <v>173.8</v>
      </c>
      <c r="AP59" s="20">
        <v>458.05</v>
      </c>
      <c r="AQ59" s="20">
        <v>95.1</v>
      </c>
      <c r="AR59" s="20">
        <v>-9.65</v>
      </c>
      <c r="AS59" s="20">
        <v>62.4</v>
      </c>
      <c r="AT59" s="20">
        <v>7.55</v>
      </c>
      <c r="AU59" s="20">
        <v>696.7</v>
      </c>
      <c r="AV59" s="20">
        <v>-380.95</v>
      </c>
      <c r="AW59" s="20">
        <v>138.5</v>
      </c>
      <c r="AX59" s="20">
        <v>133.9</v>
      </c>
      <c r="AY59" s="20">
        <v>-0.45</v>
      </c>
      <c r="AZ59" s="20">
        <v>84.65</v>
      </c>
      <c r="BA59" s="20">
        <v>26.15</v>
      </c>
      <c r="BB59" s="20">
        <v>3.7</v>
      </c>
      <c r="BC59" s="20">
        <v>53.4</v>
      </c>
      <c r="BD59" s="20">
        <v>0</v>
      </c>
      <c r="BE59" s="20">
        <v>0</v>
      </c>
      <c r="BF59" s="20">
        <v>-51.05</v>
      </c>
      <c r="BG59" s="20">
        <v>-8.0500000000000007</v>
      </c>
      <c r="BH59" s="20">
        <v>0</v>
      </c>
      <c r="BI59" s="20">
        <v>-55.4</v>
      </c>
      <c r="BJ59" s="20">
        <v>0</v>
      </c>
      <c r="BK59" s="20">
        <v>0</v>
      </c>
      <c r="BL59" s="20">
        <v>0</v>
      </c>
      <c r="BM59" s="20">
        <v>52</v>
      </c>
      <c r="BN59" s="20">
        <v>-719.95</v>
      </c>
      <c r="BO59" s="20">
        <v>-746.7</v>
      </c>
      <c r="BP59" s="20">
        <v>154.9</v>
      </c>
      <c r="BQ59" s="20">
        <v>725.5</v>
      </c>
      <c r="BR59" s="20">
        <v>0</v>
      </c>
      <c r="BS59" s="20">
        <v>0</v>
      </c>
      <c r="BT59" s="20">
        <v>0</v>
      </c>
      <c r="BU59" s="20">
        <v>0</v>
      </c>
      <c r="BV59" s="20">
        <v>0</v>
      </c>
      <c r="BW59" s="20">
        <v>0</v>
      </c>
      <c r="BX59" s="20">
        <v>0</v>
      </c>
      <c r="BY59" s="20">
        <v>0</v>
      </c>
      <c r="BZ59" s="20">
        <v>-10.35</v>
      </c>
      <c r="CA59" s="20">
        <v>1160.2</v>
      </c>
      <c r="CB59" s="20">
        <v>456.25</v>
      </c>
      <c r="CC59" s="20">
        <v>116.65</v>
      </c>
      <c r="CD59" s="20">
        <v>144.35</v>
      </c>
      <c r="CE59" s="20">
        <v>111.8</v>
      </c>
      <c r="CF59" s="20">
        <v>0</v>
      </c>
      <c r="CG59" s="20">
        <v>0</v>
      </c>
      <c r="CH59" s="20">
        <v>0</v>
      </c>
      <c r="CI59" s="20">
        <v>346.8</v>
      </c>
      <c r="CJ59" s="20">
        <v>285.85000000000002</v>
      </c>
      <c r="CK59" s="20">
        <v>44.35</v>
      </c>
      <c r="CL59" s="20">
        <v>-261.35000000000002</v>
      </c>
      <c r="CM59" s="20">
        <v>0</v>
      </c>
      <c r="CN59" s="20">
        <v>0</v>
      </c>
      <c r="CO59" s="20">
        <v>0</v>
      </c>
      <c r="CP59" s="20">
        <v>0</v>
      </c>
      <c r="CQ59" s="20">
        <v>247.85</v>
      </c>
      <c r="CR59" s="20">
        <v>8.6</v>
      </c>
      <c r="CS59" s="20">
        <v>-32.700000000000003</v>
      </c>
      <c r="CT59" s="20">
        <v>12</v>
      </c>
      <c r="CU59" s="20">
        <v>29.95</v>
      </c>
      <c r="CV59" s="20">
        <v>0</v>
      </c>
      <c r="CW59" s="20">
        <v>-108.45</v>
      </c>
      <c r="CX59" s="20">
        <v>50.8</v>
      </c>
      <c r="CY59" s="20">
        <v>-60.1</v>
      </c>
      <c r="CZ59" s="20">
        <v>0</v>
      </c>
      <c r="DA59" s="20">
        <v>1.1000000000000001</v>
      </c>
      <c r="DB59" s="20">
        <v>-0.3</v>
      </c>
      <c r="DC59" s="20">
        <v>-23.35</v>
      </c>
      <c r="DD59" s="20">
        <v>53.2</v>
      </c>
      <c r="DE59" s="20">
        <v>0</v>
      </c>
      <c r="DF59" s="20">
        <v>0</v>
      </c>
      <c r="DG59" s="20">
        <v>4.3</v>
      </c>
      <c r="DH59" s="20">
        <v>31.9</v>
      </c>
      <c r="DI59" s="20">
        <v>4.3499999999999996</v>
      </c>
      <c r="DJ59" s="20">
        <v>-18.600000000000001</v>
      </c>
      <c r="DK59" s="20">
        <v>7.25</v>
      </c>
      <c r="DL59" s="20">
        <v>12.25</v>
      </c>
      <c r="DM59" s="20">
        <v>0</v>
      </c>
      <c r="DN59" s="20">
        <v>0.35</v>
      </c>
      <c r="DO59" s="20">
        <v>0</v>
      </c>
      <c r="DP59" s="20">
        <v>-19.8</v>
      </c>
      <c r="DQ59" s="20">
        <v>284.2</v>
      </c>
      <c r="DR59" s="20">
        <v>1.05</v>
      </c>
      <c r="DS59" s="20">
        <v>-0.45</v>
      </c>
      <c r="DT59" s="20">
        <v>13.5</v>
      </c>
      <c r="DU59" s="20">
        <v>5.45</v>
      </c>
      <c r="DV59" s="20">
        <v>0</v>
      </c>
      <c r="DW59" s="20">
        <v>0</v>
      </c>
      <c r="DX59" s="20">
        <v>-105.75</v>
      </c>
      <c r="DY59" s="20">
        <v>5.9</v>
      </c>
      <c r="DZ59" s="20">
        <v>28.2</v>
      </c>
      <c r="EA59" s="20">
        <v>30.9</v>
      </c>
      <c r="EB59" s="20">
        <v>12.65</v>
      </c>
      <c r="EC59" s="20">
        <v>92.75</v>
      </c>
      <c r="ED59" s="20">
        <v>18.3</v>
      </c>
      <c r="EE59" s="20">
        <v>-87.55</v>
      </c>
      <c r="EF59" s="20">
        <v>-134.19999999999999</v>
      </c>
      <c r="EG59" s="20">
        <v>-4.7</v>
      </c>
      <c r="EH59" s="20">
        <v>-4.7</v>
      </c>
      <c r="EI59" s="20">
        <v>0</v>
      </c>
      <c r="EJ59" s="20">
        <v>45.9</v>
      </c>
      <c r="EK59" s="20">
        <v>-4.3499999999999996</v>
      </c>
      <c r="EL59" s="20">
        <v>35.549999999999997</v>
      </c>
      <c r="EM59" s="20">
        <v>4.8</v>
      </c>
      <c r="EN59" s="20">
        <v>4.8</v>
      </c>
      <c r="EO59" s="20">
        <v>4.5999999999999996</v>
      </c>
      <c r="EP59" s="20">
        <v>-56.85</v>
      </c>
      <c r="EQ59" s="20">
        <v>77.2</v>
      </c>
      <c r="ER59" s="20">
        <v>-1.85</v>
      </c>
      <c r="ES59" s="20">
        <v>-14.7</v>
      </c>
      <c r="ET59" s="20">
        <v>-4.8</v>
      </c>
      <c r="EU59" s="20">
        <v>59.2</v>
      </c>
      <c r="EV59" s="20">
        <v>19.7</v>
      </c>
      <c r="EW59" s="20">
        <v>-212.15</v>
      </c>
      <c r="EX59" s="20">
        <v>36.85</v>
      </c>
      <c r="EY59" s="20">
        <v>10.4</v>
      </c>
      <c r="EZ59" s="20">
        <v>14.25</v>
      </c>
      <c r="FA59" s="20">
        <v>12.15</v>
      </c>
      <c r="FB59" s="20">
        <v>-2.8</v>
      </c>
      <c r="FC59" s="20">
        <v>19.8</v>
      </c>
      <c r="FD59" s="20">
        <v>43.2</v>
      </c>
      <c r="FE59" s="20">
        <v>35.700000000000003</v>
      </c>
      <c r="FF59" s="20">
        <v>43.3</v>
      </c>
      <c r="FG59" s="20">
        <v>0</v>
      </c>
      <c r="FH59" s="20">
        <v>0</v>
      </c>
      <c r="FI59" s="20">
        <v>0</v>
      </c>
      <c r="FJ59" s="20">
        <v>0</v>
      </c>
      <c r="FK59" s="20">
        <v>57</v>
      </c>
      <c r="FL59" s="20">
        <v>45.55</v>
      </c>
      <c r="FM59" s="20">
        <v>0</v>
      </c>
      <c r="FN59" s="20">
        <v>7268.8</v>
      </c>
      <c r="FO59" s="21"/>
      <c r="FP59" s="20">
        <v>57.220275000000001</v>
      </c>
      <c r="FQ59" s="20">
        <v>-7.5415000000000001</v>
      </c>
      <c r="FR59" s="20">
        <v>49.005000000000003</v>
      </c>
      <c r="FS59" s="20">
        <v>42.35</v>
      </c>
      <c r="FT59" s="20">
        <v>14.404159999999999</v>
      </c>
      <c r="FU59" s="20">
        <v>5.3216450000000002</v>
      </c>
      <c r="FV59" s="20">
        <v>3.75</v>
      </c>
      <c r="FW59" s="20">
        <v>29.8</v>
      </c>
      <c r="FX59" s="20">
        <v>194.30958000000001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879</v>
      </c>
      <c r="C5" s="1"/>
      <c r="D5" s="1"/>
      <c r="E5" s="1"/>
      <c r="F5" s="1"/>
      <c r="G5" s="1"/>
      <c r="H5" s="1"/>
    </row>
    <row r="6" spans="1:8" ht="22.95" customHeight="1" x14ac:dyDescent="0.3">
      <c r="A6" s="1"/>
      <c r="B6" s="210" t="s">
        <v>880</v>
      </c>
      <c r="C6" s="210" t="s">
        <v>881</v>
      </c>
      <c r="D6" s="210"/>
      <c r="E6" s="210" t="s">
        <v>882</v>
      </c>
      <c r="F6" s="210"/>
      <c r="G6" s="210"/>
      <c r="H6" s="210" t="s">
        <v>883</v>
      </c>
    </row>
    <row r="7" spans="1:8" ht="31.05" customHeight="1" x14ac:dyDescent="0.3">
      <c r="A7" s="1"/>
      <c r="B7" s="210"/>
      <c r="C7" s="24" t="s">
        <v>884</v>
      </c>
      <c r="D7" s="24" t="s">
        <v>885</v>
      </c>
      <c r="E7" s="24" t="s">
        <v>623</v>
      </c>
      <c r="F7" s="24" t="s">
        <v>622</v>
      </c>
      <c r="G7" s="24" t="s">
        <v>621</v>
      </c>
      <c r="H7" s="24" t="s">
        <v>886</v>
      </c>
    </row>
    <row r="8" spans="1:8" ht="10.95" customHeight="1" x14ac:dyDescent="0.3">
      <c r="A8" s="1"/>
      <c r="B8" s="25" t="s">
        <v>828</v>
      </c>
      <c r="C8" s="26">
        <v>0</v>
      </c>
      <c r="D8" s="26">
        <v>6720.3</v>
      </c>
      <c r="E8" s="27">
        <v>1062.4851000000001</v>
      </c>
      <c r="F8" s="27">
        <v>4011.3422</v>
      </c>
      <c r="G8" s="27">
        <v>1646.4727</v>
      </c>
      <c r="H8" s="27">
        <v>246.90979999999999</v>
      </c>
    </row>
    <row r="9" spans="1:8" ht="10.95" customHeight="1" x14ac:dyDescent="0.3">
      <c r="A9" s="1"/>
      <c r="B9" s="25" t="s">
        <v>829</v>
      </c>
      <c r="C9" s="26">
        <v>0</v>
      </c>
      <c r="D9" s="26">
        <v>6683.6</v>
      </c>
      <c r="E9" s="27">
        <v>991.7826</v>
      </c>
      <c r="F9" s="27">
        <v>4060.8797</v>
      </c>
      <c r="G9" s="27">
        <v>1630.9376999999999</v>
      </c>
      <c r="H9" s="27">
        <v>238.07429999999999</v>
      </c>
    </row>
    <row r="10" spans="1:8" ht="10.95" customHeight="1" x14ac:dyDescent="0.3">
      <c r="A10" s="1"/>
      <c r="B10" s="25" t="s">
        <v>830</v>
      </c>
      <c r="C10" s="26">
        <v>0</v>
      </c>
      <c r="D10" s="26">
        <v>6659</v>
      </c>
      <c r="E10" s="27">
        <v>1002.7272</v>
      </c>
      <c r="F10" s="27">
        <v>3999.2345</v>
      </c>
      <c r="G10" s="27">
        <v>1657.0382999999999</v>
      </c>
      <c r="H10" s="27">
        <v>243.62029999999999</v>
      </c>
    </row>
    <row r="11" spans="1:8" ht="10.95" customHeight="1" x14ac:dyDescent="0.3">
      <c r="A11" s="1"/>
      <c r="B11" s="25" t="s">
        <v>831</v>
      </c>
      <c r="C11" s="26">
        <v>0</v>
      </c>
      <c r="D11" s="26">
        <v>6549.6</v>
      </c>
      <c r="E11" s="27">
        <v>989.87900000000002</v>
      </c>
      <c r="F11" s="27">
        <v>3914.9942000000001</v>
      </c>
      <c r="G11" s="27">
        <v>1644.7267999999999</v>
      </c>
      <c r="H11" s="27">
        <v>258.13780000000003</v>
      </c>
    </row>
    <row r="12" spans="1:8" ht="10.95" customHeight="1" x14ac:dyDescent="0.3">
      <c r="A12" s="1"/>
      <c r="B12" s="25" t="s">
        <v>832</v>
      </c>
      <c r="C12" s="26">
        <v>0</v>
      </c>
      <c r="D12" s="26">
        <v>6578</v>
      </c>
      <c r="E12" s="27">
        <v>1001.7132</v>
      </c>
      <c r="F12" s="27">
        <v>3914.6752000000001</v>
      </c>
      <c r="G12" s="27">
        <v>1661.6116</v>
      </c>
      <c r="H12" s="27">
        <v>252.75059999999999</v>
      </c>
    </row>
    <row r="13" spans="1:8" ht="10.95" customHeight="1" x14ac:dyDescent="0.3">
      <c r="A13" s="1"/>
      <c r="B13" s="25" t="s">
        <v>833</v>
      </c>
      <c r="C13" s="26">
        <v>0</v>
      </c>
      <c r="D13" s="26">
        <v>6492.8</v>
      </c>
      <c r="E13" s="27">
        <v>947.80219999999997</v>
      </c>
      <c r="F13" s="27">
        <v>3871.4038999999998</v>
      </c>
      <c r="G13" s="27">
        <v>1673.5939000000001</v>
      </c>
      <c r="H13" s="27">
        <v>253.37370000000001</v>
      </c>
    </row>
    <row r="14" spans="1:8" ht="10.95" customHeight="1" x14ac:dyDescent="0.3">
      <c r="A14" s="1"/>
      <c r="B14" s="25" t="s">
        <v>834</v>
      </c>
      <c r="C14" s="26">
        <v>0</v>
      </c>
      <c r="D14" s="26">
        <v>6455.9</v>
      </c>
      <c r="E14" s="27">
        <v>989.97799999999995</v>
      </c>
      <c r="F14" s="27">
        <v>3800.1911</v>
      </c>
      <c r="G14" s="27">
        <v>1665.7309</v>
      </c>
      <c r="H14" s="27">
        <v>257.25720000000001</v>
      </c>
    </row>
    <row r="15" spans="1:8" ht="10.95" customHeight="1" x14ac:dyDescent="0.3">
      <c r="A15" s="1"/>
      <c r="B15" s="25" t="s">
        <v>835</v>
      </c>
      <c r="C15" s="26">
        <v>0</v>
      </c>
      <c r="D15" s="26">
        <v>6457.1</v>
      </c>
      <c r="E15" s="27">
        <v>976.2962</v>
      </c>
      <c r="F15" s="27">
        <v>3796.9504000000002</v>
      </c>
      <c r="G15" s="27">
        <v>1683.8534</v>
      </c>
      <c r="H15" s="27">
        <v>252.68350000000001</v>
      </c>
    </row>
    <row r="16" spans="1:8" ht="10.95" customHeight="1" x14ac:dyDescent="0.3">
      <c r="A16" s="1"/>
      <c r="B16" s="25" t="s">
        <v>836</v>
      </c>
      <c r="C16" s="26">
        <v>0</v>
      </c>
      <c r="D16" s="26">
        <v>6570.7</v>
      </c>
      <c r="E16" s="27">
        <v>950.07140000000004</v>
      </c>
      <c r="F16" s="27">
        <v>3938.0677000000001</v>
      </c>
      <c r="G16" s="27">
        <v>1682.5608999999999</v>
      </c>
      <c r="H16" s="27">
        <v>250.11349999999999</v>
      </c>
    </row>
    <row r="17" spans="1:8" ht="10.95" customHeight="1" x14ac:dyDescent="0.3">
      <c r="A17" s="1"/>
      <c r="B17" s="25" t="s">
        <v>837</v>
      </c>
      <c r="C17" s="26">
        <v>0</v>
      </c>
      <c r="D17" s="26">
        <v>6601.7</v>
      </c>
      <c r="E17" s="27">
        <v>955.32140000000004</v>
      </c>
      <c r="F17" s="27">
        <v>3924.3528000000001</v>
      </c>
      <c r="G17" s="27">
        <v>1722.0257999999999</v>
      </c>
      <c r="H17" s="27">
        <v>248.0932</v>
      </c>
    </row>
    <row r="18" spans="1:8" ht="10.95" customHeight="1" x14ac:dyDescent="0.3">
      <c r="A18" s="1"/>
      <c r="B18" s="25" t="s">
        <v>838</v>
      </c>
      <c r="C18" s="26">
        <v>0</v>
      </c>
      <c r="D18" s="26">
        <v>6700.3</v>
      </c>
      <c r="E18" s="27">
        <v>987.37609999999995</v>
      </c>
      <c r="F18" s="27">
        <v>3986.8438999999998</v>
      </c>
      <c r="G18" s="27">
        <v>1726.08</v>
      </c>
      <c r="H18" s="27">
        <v>246.4787</v>
      </c>
    </row>
    <row r="19" spans="1:8" ht="10.95" customHeight="1" x14ac:dyDescent="0.3">
      <c r="A19" s="1"/>
      <c r="B19" s="25" t="s">
        <v>839</v>
      </c>
      <c r="C19" s="26">
        <v>0</v>
      </c>
      <c r="D19" s="26">
        <v>6895.8</v>
      </c>
      <c r="E19" s="27">
        <v>1071.1162999999999</v>
      </c>
      <c r="F19" s="27">
        <v>4083.4836</v>
      </c>
      <c r="G19" s="27">
        <v>1741.2001</v>
      </c>
      <c r="H19" s="27">
        <v>236.94159999999999</v>
      </c>
    </row>
    <row r="20" spans="1:8" ht="10.95" customHeight="1" x14ac:dyDescent="0.3">
      <c r="A20" s="1"/>
      <c r="B20" s="25" t="s">
        <v>840</v>
      </c>
      <c r="C20" s="26">
        <v>0</v>
      </c>
      <c r="D20" s="26">
        <v>7083.5</v>
      </c>
      <c r="E20" s="27">
        <v>1080.0259000000001</v>
      </c>
      <c r="F20" s="27">
        <v>4263.3329999999996</v>
      </c>
      <c r="G20" s="27">
        <v>1740.1411000000001</v>
      </c>
      <c r="H20" s="27">
        <v>228.39689999999999</v>
      </c>
    </row>
    <row r="21" spans="1:8" ht="10.95" customHeight="1" x14ac:dyDescent="0.3">
      <c r="A21" s="1"/>
      <c r="B21" s="25" t="s">
        <v>841</v>
      </c>
      <c r="C21" s="26">
        <v>0</v>
      </c>
      <c r="D21" s="26">
        <v>7060</v>
      </c>
      <c r="E21" s="27">
        <v>1074.7573</v>
      </c>
      <c r="F21" s="27">
        <v>4251.3753999999999</v>
      </c>
      <c r="G21" s="27">
        <v>1733.8672999999999</v>
      </c>
      <c r="H21" s="27">
        <v>223.41130000000001</v>
      </c>
    </row>
    <row r="22" spans="1:8" ht="10.95" customHeight="1" x14ac:dyDescent="0.3">
      <c r="A22" s="1"/>
      <c r="B22" s="25" t="s">
        <v>842</v>
      </c>
      <c r="C22" s="26">
        <v>0</v>
      </c>
      <c r="D22" s="26">
        <v>7242.7</v>
      </c>
      <c r="E22" s="27">
        <v>1097.1098999999999</v>
      </c>
      <c r="F22" s="27">
        <v>4431.9497000000001</v>
      </c>
      <c r="G22" s="27">
        <v>1713.6404</v>
      </c>
      <c r="H22" s="27">
        <v>227.3031</v>
      </c>
    </row>
    <row r="23" spans="1:8" ht="10.95" customHeight="1" x14ac:dyDescent="0.3">
      <c r="A23" s="1"/>
      <c r="B23" s="25" t="s">
        <v>843</v>
      </c>
      <c r="C23" s="26">
        <v>0</v>
      </c>
      <c r="D23" s="26">
        <v>7405.9</v>
      </c>
      <c r="E23" s="27">
        <v>1156.1953000000001</v>
      </c>
      <c r="F23" s="27">
        <v>4512.7637999999997</v>
      </c>
      <c r="G23" s="27">
        <v>1736.9409000000001</v>
      </c>
      <c r="H23" s="27">
        <v>235.72640000000001</v>
      </c>
    </row>
    <row r="24" spans="1:8" ht="10.95" customHeight="1" x14ac:dyDescent="0.3">
      <c r="A24" s="1"/>
      <c r="B24" s="25" t="s">
        <v>844</v>
      </c>
      <c r="C24" s="26">
        <v>0</v>
      </c>
      <c r="D24" s="26">
        <v>7575.5</v>
      </c>
      <c r="E24" s="27">
        <v>1162.4233999999999</v>
      </c>
      <c r="F24" s="27">
        <v>4687.6944999999996</v>
      </c>
      <c r="G24" s="27">
        <v>1725.3821</v>
      </c>
      <c r="H24" s="27">
        <v>235.9442</v>
      </c>
    </row>
    <row r="25" spans="1:8" ht="10.95" customHeight="1" x14ac:dyDescent="0.3">
      <c r="A25" s="1"/>
      <c r="B25" s="25" t="s">
        <v>845</v>
      </c>
      <c r="C25" s="26">
        <v>0</v>
      </c>
      <c r="D25" s="26">
        <v>7726.3</v>
      </c>
      <c r="E25" s="27">
        <v>1197.5650000000001</v>
      </c>
      <c r="F25" s="27">
        <v>4774.0236000000004</v>
      </c>
      <c r="G25" s="27">
        <v>1754.7113999999999</v>
      </c>
      <c r="H25" s="27">
        <v>248.03280000000001</v>
      </c>
    </row>
    <row r="26" spans="1:8" ht="10.95" customHeight="1" x14ac:dyDescent="0.3">
      <c r="A26" s="1"/>
      <c r="B26" s="25" t="s">
        <v>846</v>
      </c>
      <c r="C26" s="26">
        <v>0</v>
      </c>
      <c r="D26" s="26">
        <v>7760.1</v>
      </c>
      <c r="E26" s="27">
        <v>1210.9808</v>
      </c>
      <c r="F26" s="27">
        <v>4830.9425000000001</v>
      </c>
      <c r="G26" s="27">
        <v>1718.1767</v>
      </c>
      <c r="H26" s="27">
        <v>247.3819</v>
      </c>
    </row>
    <row r="27" spans="1:8" ht="10.95" customHeight="1" x14ac:dyDescent="0.3">
      <c r="A27" s="1"/>
      <c r="B27" s="25" t="s">
        <v>847</v>
      </c>
      <c r="C27" s="26">
        <v>0</v>
      </c>
      <c r="D27" s="26">
        <v>7865</v>
      </c>
      <c r="E27" s="27">
        <v>1248.4108000000001</v>
      </c>
      <c r="F27" s="27">
        <v>4912.8836000000001</v>
      </c>
      <c r="G27" s="27">
        <v>1703.7056</v>
      </c>
      <c r="H27" s="27">
        <v>243.51900000000001</v>
      </c>
    </row>
    <row r="28" spans="1:8" ht="10.95" customHeight="1" x14ac:dyDescent="0.3">
      <c r="A28" s="1"/>
      <c r="B28" s="25" t="s">
        <v>848</v>
      </c>
      <c r="C28" s="26">
        <v>0</v>
      </c>
      <c r="D28" s="26">
        <v>7855.3</v>
      </c>
      <c r="E28" s="27">
        <v>1230.6921</v>
      </c>
      <c r="F28" s="27">
        <v>4900.6410999999998</v>
      </c>
      <c r="G28" s="27">
        <v>1723.9667999999999</v>
      </c>
      <c r="H28" s="27">
        <v>251.09180000000001</v>
      </c>
    </row>
    <row r="29" spans="1:8" ht="10.95" customHeight="1" x14ac:dyDescent="0.3">
      <c r="A29" s="1"/>
      <c r="B29" s="25" t="s">
        <v>849</v>
      </c>
      <c r="C29" s="26">
        <v>0</v>
      </c>
      <c r="D29" s="26">
        <v>8009.4</v>
      </c>
      <c r="E29" s="27">
        <v>1290.6787999999999</v>
      </c>
      <c r="F29" s="27">
        <v>4979.2385000000004</v>
      </c>
      <c r="G29" s="27">
        <v>1739.4827</v>
      </c>
      <c r="H29" s="27">
        <v>245.33189999999999</v>
      </c>
    </row>
    <row r="30" spans="1:8" ht="10.95" customHeight="1" x14ac:dyDescent="0.3">
      <c r="A30" s="1"/>
      <c r="B30" s="25" t="s">
        <v>850</v>
      </c>
      <c r="C30" s="26">
        <v>0</v>
      </c>
      <c r="D30" s="26">
        <v>8008.3</v>
      </c>
      <c r="E30" s="27">
        <v>1257.1301000000001</v>
      </c>
      <c r="F30" s="27">
        <v>5018.6057000000001</v>
      </c>
      <c r="G30" s="27">
        <v>1732.5642</v>
      </c>
      <c r="H30" s="27">
        <v>241.69030000000001</v>
      </c>
    </row>
    <row r="31" spans="1:8" ht="10.95" customHeight="1" x14ac:dyDescent="0.3">
      <c r="A31" s="1"/>
      <c r="B31" s="25" t="s">
        <v>851</v>
      </c>
      <c r="C31" s="26">
        <v>0</v>
      </c>
      <c r="D31" s="26">
        <v>7927.1</v>
      </c>
      <c r="E31" s="27">
        <v>1286.6753000000001</v>
      </c>
      <c r="F31" s="27">
        <v>4894.0284000000001</v>
      </c>
      <c r="G31" s="27">
        <v>1746.3963000000001</v>
      </c>
      <c r="H31" s="27">
        <v>240.68819999999999</v>
      </c>
    </row>
    <row r="32" spans="1:8" ht="10.95" customHeight="1" x14ac:dyDescent="0.3">
      <c r="A32" s="1"/>
      <c r="B32" s="25" t="s">
        <v>852</v>
      </c>
      <c r="C32" s="26">
        <v>0</v>
      </c>
      <c r="D32" s="26">
        <v>7887.6</v>
      </c>
      <c r="E32" s="27">
        <v>1229.71</v>
      </c>
      <c r="F32" s="27">
        <v>4921.5392000000002</v>
      </c>
      <c r="G32" s="27">
        <v>1736.3507999999999</v>
      </c>
      <c r="H32" s="27">
        <v>235.69810000000001</v>
      </c>
    </row>
    <row r="33" spans="1:8" ht="10.95" customHeight="1" x14ac:dyDescent="0.3">
      <c r="A33" s="1"/>
      <c r="B33" s="25" t="s">
        <v>853</v>
      </c>
      <c r="C33" s="26">
        <v>0</v>
      </c>
      <c r="D33" s="26">
        <v>7823.5</v>
      </c>
      <c r="E33" s="27">
        <v>1253.8248000000001</v>
      </c>
      <c r="F33" s="27">
        <v>4867.3680999999997</v>
      </c>
      <c r="G33" s="27">
        <v>1702.3071</v>
      </c>
      <c r="H33" s="27">
        <v>235.5196</v>
      </c>
    </row>
    <row r="34" spans="1:8" ht="10.95" customHeight="1" x14ac:dyDescent="0.3">
      <c r="A34" s="1"/>
      <c r="B34" s="25" t="s">
        <v>854</v>
      </c>
      <c r="C34" s="26">
        <v>0</v>
      </c>
      <c r="D34" s="26">
        <v>7765.6</v>
      </c>
      <c r="E34" s="27">
        <v>1212.5934999999999</v>
      </c>
      <c r="F34" s="27">
        <v>4845.1493</v>
      </c>
      <c r="G34" s="27">
        <v>1707.8571999999999</v>
      </c>
      <c r="H34" s="27">
        <v>239.6421</v>
      </c>
    </row>
    <row r="35" spans="1:8" ht="10.95" customHeight="1" x14ac:dyDescent="0.3">
      <c r="A35" s="1"/>
      <c r="B35" s="25" t="s">
        <v>855</v>
      </c>
      <c r="C35" s="26">
        <v>0</v>
      </c>
      <c r="D35" s="26">
        <v>7818.3</v>
      </c>
      <c r="E35" s="27">
        <v>1253.2099000000001</v>
      </c>
      <c r="F35" s="27">
        <v>4810.0704999999998</v>
      </c>
      <c r="G35" s="27">
        <v>1755.0196000000001</v>
      </c>
      <c r="H35" s="27">
        <v>244.4006</v>
      </c>
    </row>
    <row r="36" spans="1:8" ht="10.95" customHeight="1" x14ac:dyDescent="0.3">
      <c r="A36" s="1"/>
      <c r="B36" s="25" t="s">
        <v>856</v>
      </c>
      <c r="C36" s="26">
        <v>0</v>
      </c>
      <c r="D36" s="26">
        <v>7909.1</v>
      </c>
      <c r="E36" s="27">
        <v>1241.5857000000001</v>
      </c>
      <c r="F36" s="27">
        <v>4919.4022999999997</v>
      </c>
      <c r="G36" s="27">
        <v>1748.1120000000001</v>
      </c>
      <c r="H36" s="27">
        <v>244.8407</v>
      </c>
    </row>
    <row r="37" spans="1:8" ht="10.95" customHeight="1" x14ac:dyDescent="0.3">
      <c r="A37" s="1"/>
      <c r="B37" s="25" t="s">
        <v>857</v>
      </c>
      <c r="C37" s="26">
        <v>0</v>
      </c>
      <c r="D37" s="26">
        <v>7892.6</v>
      </c>
      <c r="E37" s="27">
        <v>1267.8449000000001</v>
      </c>
      <c r="F37" s="27">
        <v>4847.4305999999997</v>
      </c>
      <c r="G37" s="27">
        <v>1777.3244999999999</v>
      </c>
      <c r="H37" s="27">
        <v>249.5094</v>
      </c>
    </row>
    <row r="38" spans="1:8" ht="10.95" customHeight="1" x14ac:dyDescent="0.3">
      <c r="A38" s="1"/>
      <c r="B38" s="25" t="s">
        <v>858</v>
      </c>
      <c r="C38" s="26">
        <v>0</v>
      </c>
      <c r="D38" s="26">
        <v>7955.5</v>
      </c>
      <c r="E38" s="27">
        <v>1249.4206999999999</v>
      </c>
      <c r="F38" s="27">
        <v>4947.1966000000002</v>
      </c>
      <c r="G38" s="27">
        <v>1758.8827000000001</v>
      </c>
      <c r="H38" s="27">
        <v>246.08869999999999</v>
      </c>
    </row>
    <row r="39" spans="1:8" ht="10.95" customHeight="1" x14ac:dyDescent="0.3">
      <c r="A39" s="1"/>
      <c r="B39" s="25" t="s">
        <v>859</v>
      </c>
      <c r="C39" s="26">
        <v>0</v>
      </c>
      <c r="D39" s="26">
        <v>7913.9</v>
      </c>
      <c r="E39" s="27">
        <v>1277.2266999999999</v>
      </c>
      <c r="F39" s="27">
        <v>4866.6908999999996</v>
      </c>
      <c r="G39" s="27">
        <v>1769.9824000000001</v>
      </c>
      <c r="H39" s="27">
        <v>245.02029999999999</v>
      </c>
    </row>
    <row r="40" spans="1:8" ht="10.95" customHeight="1" x14ac:dyDescent="0.3">
      <c r="A40" s="1"/>
      <c r="B40" s="25" t="s">
        <v>860</v>
      </c>
      <c r="C40" s="26">
        <v>0</v>
      </c>
      <c r="D40" s="26">
        <v>7993.4</v>
      </c>
      <c r="E40" s="27">
        <v>1262.7244000000001</v>
      </c>
      <c r="F40" s="27">
        <v>4930.6957000000002</v>
      </c>
      <c r="G40" s="27">
        <v>1799.9799</v>
      </c>
      <c r="H40" s="27">
        <v>241.85069999999999</v>
      </c>
    </row>
    <row r="41" spans="1:8" ht="10.95" customHeight="1" x14ac:dyDescent="0.3">
      <c r="A41" s="1"/>
      <c r="B41" s="25" t="s">
        <v>861</v>
      </c>
      <c r="C41" s="26">
        <v>0</v>
      </c>
      <c r="D41" s="26">
        <v>7865.9</v>
      </c>
      <c r="E41" s="27">
        <v>1219.5642</v>
      </c>
      <c r="F41" s="27">
        <v>4848.1535000000003</v>
      </c>
      <c r="G41" s="27">
        <v>1798.1822999999999</v>
      </c>
      <c r="H41" s="27">
        <v>240.07409999999999</v>
      </c>
    </row>
    <row r="42" spans="1:8" ht="10.95" customHeight="1" x14ac:dyDescent="0.3">
      <c r="A42" s="1"/>
      <c r="B42" s="25" t="s">
        <v>862</v>
      </c>
      <c r="C42" s="26">
        <v>0</v>
      </c>
      <c r="D42" s="26">
        <v>7838.6</v>
      </c>
      <c r="E42" s="27">
        <v>1209.5717</v>
      </c>
      <c r="F42" s="27">
        <v>4817.0747000000001</v>
      </c>
      <c r="G42" s="27">
        <v>1811.9536000000001</v>
      </c>
      <c r="H42" s="27">
        <v>232.3997</v>
      </c>
    </row>
    <row r="43" spans="1:8" ht="10.95" customHeight="1" x14ac:dyDescent="0.3">
      <c r="A43" s="1"/>
      <c r="B43" s="25" t="s">
        <v>863</v>
      </c>
      <c r="C43" s="26">
        <v>0</v>
      </c>
      <c r="D43" s="26">
        <v>7744.13</v>
      </c>
      <c r="E43" s="27">
        <v>1192.6384</v>
      </c>
      <c r="F43" s="27">
        <v>4732.4300999999996</v>
      </c>
      <c r="G43" s="27">
        <v>1819.0615</v>
      </c>
      <c r="H43" s="27">
        <v>227.44290000000001</v>
      </c>
    </row>
    <row r="44" spans="1:8" ht="10.95" customHeight="1" x14ac:dyDescent="0.3">
      <c r="A44" s="1"/>
      <c r="B44" s="25" t="s">
        <v>864</v>
      </c>
      <c r="C44" s="26">
        <v>0</v>
      </c>
      <c r="D44" s="26">
        <v>7869.68</v>
      </c>
      <c r="E44" s="27">
        <v>1270.6442999999999</v>
      </c>
      <c r="F44" s="27">
        <v>4802.5771999999997</v>
      </c>
      <c r="G44" s="27">
        <v>1796.4585</v>
      </c>
      <c r="H44" s="27">
        <v>212.1892</v>
      </c>
    </row>
    <row r="45" spans="1:8" ht="10.95" customHeight="1" x14ac:dyDescent="0.3">
      <c r="A45" s="1"/>
      <c r="B45" s="25" t="s">
        <v>865</v>
      </c>
      <c r="C45" s="26">
        <v>0</v>
      </c>
      <c r="D45" s="26">
        <v>7865.74</v>
      </c>
      <c r="E45" s="27">
        <v>1297.3652</v>
      </c>
      <c r="F45" s="27">
        <v>4760.4468999999999</v>
      </c>
      <c r="G45" s="27">
        <v>1807.9278999999999</v>
      </c>
      <c r="H45" s="27">
        <v>210.58250000000001</v>
      </c>
    </row>
    <row r="46" spans="1:8" ht="10.95" customHeight="1" x14ac:dyDescent="0.3">
      <c r="A46" s="1"/>
      <c r="B46" s="25" t="s">
        <v>866</v>
      </c>
      <c r="C46" s="26">
        <v>0</v>
      </c>
      <c r="D46" s="26">
        <v>7825.32</v>
      </c>
      <c r="E46" s="27">
        <v>1295.4073000000001</v>
      </c>
      <c r="F46" s="27">
        <v>4726.1886999999997</v>
      </c>
      <c r="G46" s="27">
        <v>1803.7239999999999</v>
      </c>
      <c r="H46" s="27">
        <v>212.59520000000001</v>
      </c>
    </row>
    <row r="47" spans="1:8" ht="10.95" customHeight="1" x14ac:dyDescent="0.3">
      <c r="A47" s="1"/>
      <c r="B47" s="25" t="s">
        <v>867</v>
      </c>
      <c r="C47" s="26">
        <v>0</v>
      </c>
      <c r="D47" s="26">
        <v>7767.99</v>
      </c>
      <c r="E47" s="27">
        <v>1278.5463</v>
      </c>
      <c r="F47" s="27">
        <v>4692.4483</v>
      </c>
      <c r="G47" s="27">
        <v>1796.9954</v>
      </c>
      <c r="H47" s="27">
        <v>222.4255</v>
      </c>
    </row>
    <row r="48" spans="1:8" ht="10.95" customHeight="1" x14ac:dyDescent="0.3">
      <c r="A48" s="1"/>
      <c r="B48" s="25" t="s">
        <v>868</v>
      </c>
      <c r="C48" s="26">
        <v>0</v>
      </c>
      <c r="D48" s="26">
        <v>7773.37</v>
      </c>
      <c r="E48" s="27">
        <v>1281.5741</v>
      </c>
      <c r="F48" s="27">
        <v>4675.1166999999996</v>
      </c>
      <c r="G48" s="27">
        <v>1816.6792</v>
      </c>
      <c r="H48" s="27">
        <v>227.68199999999999</v>
      </c>
    </row>
    <row r="49" spans="1:8" ht="10.95" customHeight="1" x14ac:dyDescent="0.3">
      <c r="A49" s="1"/>
      <c r="B49" s="25" t="s">
        <v>869</v>
      </c>
      <c r="C49" s="26">
        <v>0</v>
      </c>
      <c r="D49" s="26">
        <v>7694.12</v>
      </c>
      <c r="E49" s="27">
        <v>1256.921</v>
      </c>
      <c r="F49" s="27">
        <v>4610.9002</v>
      </c>
      <c r="G49" s="27">
        <v>1826.2988</v>
      </c>
      <c r="H49" s="27">
        <v>231.38229999999999</v>
      </c>
    </row>
    <row r="50" spans="1:8" ht="10.95" customHeight="1" x14ac:dyDescent="0.3">
      <c r="A50" s="1"/>
      <c r="B50" s="25" t="s">
        <v>870</v>
      </c>
      <c r="C50" s="26">
        <v>0</v>
      </c>
      <c r="D50" s="26">
        <v>7634.79</v>
      </c>
      <c r="E50" s="27">
        <v>1246.0776000000001</v>
      </c>
      <c r="F50" s="27">
        <v>4565.4355999999998</v>
      </c>
      <c r="G50" s="27">
        <v>1823.2768000000001</v>
      </c>
      <c r="H50" s="27">
        <v>231.42070000000001</v>
      </c>
    </row>
    <row r="51" spans="1:8" ht="10.95" customHeight="1" x14ac:dyDescent="0.3">
      <c r="A51" s="1"/>
      <c r="B51" s="25" t="s">
        <v>871</v>
      </c>
      <c r="C51" s="26">
        <v>0</v>
      </c>
      <c r="D51" s="26">
        <v>7671.48</v>
      </c>
      <c r="E51" s="27">
        <v>1245.5454</v>
      </c>
      <c r="F51" s="27">
        <v>4620.5406000000003</v>
      </c>
      <c r="G51" s="27">
        <v>1805.394</v>
      </c>
      <c r="H51" s="27">
        <v>237.48910000000001</v>
      </c>
    </row>
    <row r="52" spans="1:8" ht="10.95" customHeight="1" x14ac:dyDescent="0.3">
      <c r="A52" s="1"/>
      <c r="B52" s="25" t="s">
        <v>872</v>
      </c>
      <c r="C52" s="26">
        <v>0</v>
      </c>
      <c r="D52" s="26">
        <v>7630.9</v>
      </c>
      <c r="E52" s="27">
        <v>1177.4961000000001</v>
      </c>
      <c r="F52" s="27">
        <v>4690.2272000000003</v>
      </c>
      <c r="G52" s="27">
        <v>1763.1767</v>
      </c>
      <c r="H52" s="27">
        <v>240.0301</v>
      </c>
    </row>
    <row r="53" spans="1:8" ht="10.95" customHeight="1" x14ac:dyDescent="0.3">
      <c r="A53" s="1"/>
      <c r="B53" s="25" t="s">
        <v>873</v>
      </c>
      <c r="C53" s="26">
        <v>0</v>
      </c>
      <c r="D53" s="26">
        <v>7383.01</v>
      </c>
      <c r="E53" s="27">
        <v>1162.9452000000001</v>
      </c>
      <c r="F53" s="27">
        <v>4458.9129000000003</v>
      </c>
      <c r="G53" s="27">
        <v>1761.1519000000001</v>
      </c>
      <c r="H53" s="27">
        <v>240.1534</v>
      </c>
    </row>
    <row r="54" spans="1:8" ht="10.95" customHeight="1" x14ac:dyDescent="0.3">
      <c r="A54" s="1"/>
      <c r="B54" s="25" t="s">
        <v>874</v>
      </c>
      <c r="C54" s="26">
        <v>0</v>
      </c>
      <c r="D54" s="26">
        <v>7195.09</v>
      </c>
      <c r="E54" s="27">
        <v>1092.9408000000001</v>
      </c>
      <c r="F54" s="27">
        <v>4391.3639999999996</v>
      </c>
      <c r="G54" s="27">
        <v>1710.7852</v>
      </c>
      <c r="H54" s="27">
        <v>236.1754</v>
      </c>
    </row>
    <row r="55" spans="1:8" ht="10.95" customHeight="1" x14ac:dyDescent="0.3">
      <c r="A55" s="1"/>
      <c r="B55" s="25" t="s">
        <v>82</v>
      </c>
      <c r="C55" s="26">
        <v>0</v>
      </c>
      <c r="D55" s="26">
        <v>7004.1232</v>
      </c>
      <c r="E55" s="27">
        <v>1061.4501</v>
      </c>
      <c r="F55" s="27">
        <v>4255.1005999999998</v>
      </c>
      <c r="G55" s="27">
        <v>1687.5725</v>
      </c>
      <c r="H55" s="27">
        <v>233.5428</v>
      </c>
    </row>
    <row r="56" spans="1:8" ht="16.95" customHeight="1" x14ac:dyDescent="0.3">
      <c r="A56" s="1"/>
      <c r="B56" s="28" t="s">
        <v>887</v>
      </c>
      <c r="C56" s="29">
        <v>0</v>
      </c>
      <c r="D56" s="29">
        <v>8009.4</v>
      </c>
      <c r="E56" s="30">
        <v>1297.3652</v>
      </c>
      <c r="F56" s="30">
        <v>5018.6057000000001</v>
      </c>
      <c r="G56" s="30">
        <v>1826.2988</v>
      </c>
      <c r="H56" s="30">
        <v>258.13780000000003</v>
      </c>
    </row>
    <row r="57" spans="1:8" ht="16.95" customHeight="1" x14ac:dyDescent="0.3">
      <c r="A57" s="1"/>
      <c r="B57" s="28" t="s">
        <v>888</v>
      </c>
      <c r="C57" s="29">
        <v>0</v>
      </c>
      <c r="D57" s="29">
        <v>6455.9</v>
      </c>
      <c r="E57" s="30">
        <v>947.80219999999997</v>
      </c>
      <c r="F57" s="30">
        <v>3796.9504000000002</v>
      </c>
      <c r="G57" s="30">
        <v>1630.9376999999999</v>
      </c>
      <c r="H57" s="30">
        <v>210.58250000000001</v>
      </c>
    </row>
    <row r="58" spans="1:8" ht="16.95" customHeight="1" x14ac:dyDescent="0.3">
      <c r="A58" s="1"/>
      <c r="B58" s="28" t="s">
        <v>889</v>
      </c>
      <c r="C58" s="29">
        <v>0</v>
      </c>
      <c r="D58" s="29">
        <v>7429.3258999999998</v>
      </c>
      <c r="E58" s="30">
        <v>1161.5837854166666</v>
      </c>
      <c r="F58" s="30">
        <v>4528.3824875</v>
      </c>
      <c r="G58" s="30">
        <v>1739.3596270833332</v>
      </c>
      <c r="H58" s="30">
        <v>238.98139791666665</v>
      </c>
    </row>
    <row r="59" spans="1:8" ht="16.95" customHeight="1" x14ac:dyDescent="0.3">
      <c r="A59" s="1"/>
      <c r="B59" s="23" t="s">
        <v>890</v>
      </c>
      <c r="C59" s="31">
        <v>0</v>
      </c>
      <c r="D59" s="31">
        <v>178303.8216</v>
      </c>
      <c r="E59" s="32">
        <v>27878.010849999999</v>
      </c>
      <c r="F59" s="32">
        <v>108681.17969999999</v>
      </c>
      <c r="G59" s="32">
        <v>41744.631050000004</v>
      </c>
      <c r="H59" s="32">
        <v>5735.5535499999996</v>
      </c>
    </row>
    <row r="60" spans="1:8" x14ac:dyDescent="0.3">
      <c r="A60" s="1"/>
      <c r="B60" s="1"/>
      <c r="C60" s="1"/>
      <c r="D60" s="1"/>
      <c r="E60" s="1"/>
      <c r="F60" s="1"/>
      <c r="G60" s="1"/>
      <c r="H60" s="1"/>
    </row>
    <row r="61" spans="1:8" ht="15.6" x14ac:dyDescent="0.3">
      <c r="A61" s="1"/>
      <c r="B61" s="33" t="s">
        <v>891</v>
      </c>
      <c r="C61" s="1"/>
      <c r="D61" s="1"/>
      <c r="E61" s="1"/>
      <c r="F61" s="1"/>
      <c r="G61" s="1"/>
      <c r="H61" s="1"/>
    </row>
    <row r="62" spans="1:8" ht="15.6" x14ac:dyDescent="0.3">
      <c r="A62" s="1"/>
      <c r="B62" s="33"/>
      <c r="C62" s="1"/>
      <c r="D62" s="1"/>
      <c r="E62" s="1"/>
      <c r="F62" s="1"/>
      <c r="G62" s="1"/>
      <c r="H62" s="1"/>
    </row>
    <row r="63" spans="1:8" x14ac:dyDescent="0.3">
      <c r="A63" s="1"/>
      <c r="B63" s="34"/>
      <c r="C63" s="34"/>
      <c r="D63" s="1" t="s">
        <v>892</v>
      </c>
      <c r="E63" s="35"/>
      <c r="F63" s="1"/>
      <c r="G63" s="1"/>
      <c r="H63" s="1"/>
    </row>
    <row r="64" spans="1:8" x14ac:dyDescent="0.3">
      <c r="A64" s="1"/>
      <c r="B64" s="36"/>
      <c r="C64" s="36"/>
      <c r="D64" s="1" t="s">
        <v>893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36"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3" t="s">
        <v>880</v>
      </c>
      <c r="C6" s="211" t="s">
        <v>895</v>
      </c>
      <c r="D6" s="211"/>
      <c r="E6" s="211"/>
      <c r="F6" s="211"/>
      <c r="G6" s="211"/>
      <c r="H6" s="211"/>
      <c r="I6" s="211"/>
      <c r="J6" s="211"/>
      <c r="K6" s="211"/>
      <c r="L6" s="211"/>
      <c r="M6" s="211"/>
      <c r="N6" s="211"/>
      <c r="O6" s="211"/>
      <c r="P6" s="211"/>
      <c r="Q6" s="211"/>
      <c r="R6" s="211"/>
      <c r="S6" s="211"/>
      <c r="T6" s="211"/>
      <c r="U6" s="211"/>
      <c r="V6" s="211"/>
      <c r="W6" s="211"/>
      <c r="X6" s="212" t="s">
        <v>896</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897</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3">
      <c r="A7" s="1"/>
      <c r="B7" s="213"/>
      <c r="C7" s="38" t="s">
        <v>898</v>
      </c>
      <c r="D7" s="38" t="s">
        <v>899</v>
      </c>
      <c r="E7" s="38" t="s">
        <v>900</v>
      </c>
      <c r="F7" s="38" t="s">
        <v>901</v>
      </c>
      <c r="G7" s="38" t="s">
        <v>902</v>
      </c>
      <c r="H7" s="38" t="s">
        <v>903</v>
      </c>
      <c r="I7" s="38" t="s">
        <v>904</v>
      </c>
      <c r="J7" s="38" t="s">
        <v>905</v>
      </c>
      <c r="K7" s="38" t="s">
        <v>906</v>
      </c>
      <c r="L7" s="38" t="s">
        <v>907</v>
      </c>
      <c r="M7" s="38" t="s">
        <v>908</v>
      </c>
      <c r="N7" s="38" t="s">
        <v>909</v>
      </c>
      <c r="O7" s="38" t="s">
        <v>910</v>
      </c>
      <c r="P7" s="38" t="s">
        <v>911</v>
      </c>
      <c r="Q7" s="38" t="s">
        <v>912</v>
      </c>
      <c r="R7" s="38" t="s">
        <v>913</v>
      </c>
      <c r="S7" s="38" t="s">
        <v>914</v>
      </c>
      <c r="T7" s="38" t="s">
        <v>915</v>
      </c>
      <c r="U7" s="38" t="s">
        <v>916</v>
      </c>
      <c r="V7" s="38" t="s">
        <v>917</v>
      </c>
      <c r="W7" s="38" t="s">
        <v>918</v>
      </c>
      <c r="X7" s="39" t="s">
        <v>919</v>
      </c>
      <c r="Y7" s="39" t="s">
        <v>920</v>
      </c>
      <c r="Z7" s="39" t="s">
        <v>921</v>
      </c>
      <c r="AA7" s="39" t="s">
        <v>898</v>
      </c>
      <c r="AB7" s="39" t="s">
        <v>899</v>
      </c>
      <c r="AC7" s="39" t="s">
        <v>922</v>
      </c>
      <c r="AD7" s="39" t="s">
        <v>902</v>
      </c>
      <c r="AE7" s="39" t="s">
        <v>903</v>
      </c>
      <c r="AF7" s="39" t="s">
        <v>923</v>
      </c>
      <c r="AG7" s="39" t="s">
        <v>904</v>
      </c>
      <c r="AH7" s="39" t="s">
        <v>924</v>
      </c>
      <c r="AI7" s="39" t="s">
        <v>925</v>
      </c>
      <c r="AJ7" s="39" t="s">
        <v>926</v>
      </c>
      <c r="AK7" s="39" t="s">
        <v>927</v>
      </c>
      <c r="AL7" s="39" t="s">
        <v>928</v>
      </c>
      <c r="AM7" s="39" t="s">
        <v>929</v>
      </c>
      <c r="AN7" s="39" t="s">
        <v>430</v>
      </c>
      <c r="AO7" s="39" t="s">
        <v>930</v>
      </c>
      <c r="AP7" s="39" t="s">
        <v>931</v>
      </c>
      <c r="AQ7" s="39" t="s">
        <v>932</v>
      </c>
      <c r="AR7" s="39" t="s">
        <v>933</v>
      </c>
      <c r="AS7" s="39" t="s">
        <v>934</v>
      </c>
      <c r="AT7" s="39" t="s">
        <v>935</v>
      </c>
      <c r="AU7" s="39" t="s">
        <v>936</v>
      </c>
      <c r="AV7" s="39" t="s">
        <v>937</v>
      </c>
      <c r="AW7" s="39" t="s">
        <v>938</v>
      </c>
      <c r="AX7" s="39" t="s">
        <v>911</v>
      </c>
      <c r="AY7" s="39" t="s">
        <v>939</v>
      </c>
      <c r="AZ7" s="39" t="s">
        <v>940</v>
      </c>
      <c r="BA7" s="39" t="s">
        <v>941</v>
      </c>
      <c r="BB7" s="39" t="s">
        <v>912</v>
      </c>
      <c r="BC7" s="39" t="s">
        <v>942</v>
      </c>
      <c r="BD7" s="39" t="s">
        <v>914</v>
      </c>
      <c r="BE7" s="39" t="s">
        <v>943</v>
      </c>
      <c r="BF7" s="39" t="s">
        <v>944</v>
      </c>
      <c r="BG7" s="39" t="s">
        <v>945</v>
      </c>
      <c r="BH7" s="39" t="s">
        <v>946</v>
      </c>
      <c r="BI7" s="39" t="s">
        <v>947</v>
      </c>
      <c r="BJ7" s="39" t="s">
        <v>916</v>
      </c>
      <c r="BK7" s="39" t="s">
        <v>948</v>
      </c>
      <c r="BL7" s="39" t="s">
        <v>949</v>
      </c>
      <c r="BM7" s="39" t="s">
        <v>917</v>
      </c>
      <c r="BN7" s="39" t="s">
        <v>667</v>
      </c>
      <c r="BO7" s="39" t="s">
        <v>918</v>
      </c>
      <c r="BP7" s="38" t="s">
        <v>950</v>
      </c>
      <c r="BQ7" s="38" t="s">
        <v>898</v>
      </c>
      <c r="BR7" s="38" t="s">
        <v>951</v>
      </c>
      <c r="BS7" s="38" t="s">
        <v>952</v>
      </c>
      <c r="BT7" s="38" t="s">
        <v>953</v>
      </c>
      <c r="BU7" s="38" t="s">
        <v>954</v>
      </c>
      <c r="BV7" s="38" t="s">
        <v>955</v>
      </c>
      <c r="BW7" s="38" t="s">
        <v>956</v>
      </c>
      <c r="BX7" s="38" t="s">
        <v>957</v>
      </c>
      <c r="BY7" s="38" t="s">
        <v>904</v>
      </c>
      <c r="BZ7" s="38" t="s">
        <v>958</v>
      </c>
      <c r="CA7" s="38" t="s">
        <v>959</v>
      </c>
      <c r="CB7" s="38" t="s">
        <v>928</v>
      </c>
      <c r="CC7" s="38" t="s">
        <v>930</v>
      </c>
      <c r="CD7" s="38" t="s">
        <v>931</v>
      </c>
      <c r="CE7" s="38" t="s">
        <v>628</v>
      </c>
      <c r="CF7" s="38" t="s">
        <v>960</v>
      </c>
      <c r="CG7" s="38" t="s">
        <v>961</v>
      </c>
      <c r="CH7" s="38" t="s">
        <v>934</v>
      </c>
      <c r="CI7" s="38" t="s">
        <v>935</v>
      </c>
      <c r="CJ7" s="38" t="s">
        <v>936</v>
      </c>
      <c r="CK7" s="38" t="s">
        <v>938</v>
      </c>
      <c r="CL7" s="38" t="s">
        <v>962</v>
      </c>
      <c r="CM7" s="38" t="s">
        <v>912</v>
      </c>
      <c r="CN7" s="38" t="s">
        <v>914</v>
      </c>
      <c r="CO7" s="38" t="s">
        <v>963</v>
      </c>
      <c r="CP7" s="38" t="s">
        <v>964</v>
      </c>
      <c r="CQ7" s="38" t="s">
        <v>916</v>
      </c>
      <c r="CR7" s="38" t="s">
        <v>667</v>
      </c>
      <c r="CS7" s="38" t="s">
        <v>918</v>
      </c>
      <c r="CT7" s="38" t="s">
        <v>965</v>
      </c>
    </row>
    <row r="8" spans="1:98" ht="15.6" x14ac:dyDescent="0.3">
      <c r="A8" s="1"/>
      <c r="B8" s="40" t="s">
        <v>828</v>
      </c>
      <c r="C8" s="41"/>
      <c r="D8" s="41"/>
      <c r="E8" s="41">
        <v>23.09976</v>
      </c>
      <c r="F8" s="41">
        <v>13.170999999999999</v>
      </c>
      <c r="G8" s="41"/>
      <c r="H8" s="41"/>
      <c r="I8" s="41"/>
      <c r="J8" s="41"/>
      <c r="K8" s="41"/>
      <c r="L8" s="41">
        <v>27.811499999999999</v>
      </c>
      <c r="M8" s="41">
        <v>14.654199999999999</v>
      </c>
      <c r="N8" s="41">
        <v>4.2</v>
      </c>
      <c r="O8" s="41">
        <v>29.722000000000001</v>
      </c>
      <c r="P8" s="41"/>
      <c r="Q8" s="41"/>
      <c r="R8" s="41">
        <v>47.945999999999998</v>
      </c>
      <c r="S8" s="41"/>
      <c r="T8" s="41">
        <v>50.816630000000004</v>
      </c>
      <c r="U8" s="41"/>
      <c r="V8" s="41">
        <v>8.8000000000000007</v>
      </c>
      <c r="W8" s="41"/>
      <c r="X8" s="41">
        <v>61.98377</v>
      </c>
      <c r="Y8" s="41"/>
      <c r="Z8" s="41">
        <v>8.2806499999999996</v>
      </c>
      <c r="AA8" s="41"/>
      <c r="AB8" s="41"/>
      <c r="AC8" s="41">
        <v>15.25</v>
      </c>
      <c r="AD8" s="41"/>
      <c r="AE8" s="41"/>
      <c r="AF8" s="41"/>
      <c r="AG8" s="41"/>
      <c r="AH8" s="41"/>
      <c r="AI8" s="41"/>
      <c r="AJ8" s="41">
        <v>5.33786</v>
      </c>
      <c r="AK8" s="41">
        <v>0</v>
      </c>
      <c r="AL8" s="41"/>
      <c r="AM8" s="41">
        <v>51.252270000000003</v>
      </c>
      <c r="AN8" s="41">
        <v>123.69335</v>
      </c>
      <c r="AO8" s="41">
        <v>27.030999999999999</v>
      </c>
      <c r="AP8" s="41">
        <v>0.81</v>
      </c>
      <c r="AQ8" s="41">
        <v>136.48179999999999</v>
      </c>
      <c r="AR8" s="41"/>
      <c r="AS8" s="41">
        <v>36.725999999999999</v>
      </c>
      <c r="AT8" s="41">
        <v>30.82959</v>
      </c>
      <c r="AU8" s="41"/>
      <c r="AV8" s="41">
        <v>191.33107000000001</v>
      </c>
      <c r="AW8" s="41">
        <v>31.273199999999999</v>
      </c>
      <c r="AX8" s="41"/>
      <c r="AY8" s="41">
        <v>1.3463799999999999</v>
      </c>
      <c r="AZ8" s="41"/>
      <c r="BA8" s="41">
        <v>2.7</v>
      </c>
      <c r="BB8" s="41"/>
      <c r="BC8" s="41">
        <v>72.173730000000006</v>
      </c>
      <c r="BD8" s="41"/>
      <c r="BE8" s="41"/>
      <c r="BF8" s="41"/>
      <c r="BG8" s="41"/>
      <c r="BH8" s="41"/>
      <c r="BI8" s="41">
        <v>12.430759999999999</v>
      </c>
      <c r="BJ8" s="41"/>
      <c r="BK8" s="41"/>
      <c r="BL8" s="41"/>
      <c r="BM8" s="41"/>
      <c r="BN8" s="41">
        <v>53.7</v>
      </c>
      <c r="BO8" s="41"/>
      <c r="BP8" s="41">
        <v>147.15008</v>
      </c>
      <c r="BQ8" s="41"/>
      <c r="BR8" s="41">
        <v>4.5170300000000001</v>
      </c>
      <c r="BS8" s="41">
        <v>134.76215999999999</v>
      </c>
      <c r="BT8" s="41">
        <v>14.22264</v>
      </c>
      <c r="BU8" s="41"/>
      <c r="BV8" s="41">
        <v>35.597799999999999</v>
      </c>
      <c r="BW8" s="41">
        <v>3.85819</v>
      </c>
      <c r="BX8" s="41"/>
      <c r="BY8" s="41"/>
      <c r="BZ8" s="41">
        <v>83.683000000000007</v>
      </c>
      <c r="CA8" s="41">
        <v>19.43543</v>
      </c>
      <c r="CB8" s="41"/>
      <c r="CC8" s="41">
        <v>0.52</v>
      </c>
      <c r="CD8" s="41">
        <v>31.217600000000001</v>
      </c>
      <c r="CE8" s="41">
        <v>328.01916</v>
      </c>
      <c r="CF8" s="41"/>
      <c r="CG8" s="41">
        <v>145.0334</v>
      </c>
      <c r="CH8" s="41">
        <v>12.694000000000001</v>
      </c>
      <c r="CI8" s="41"/>
      <c r="CJ8" s="41"/>
      <c r="CK8" s="41">
        <v>14.6805</v>
      </c>
      <c r="CL8" s="41">
        <v>4.6985799999999998</v>
      </c>
      <c r="CM8" s="41"/>
      <c r="CN8" s="41"/>
      <c r="CO8" s="41">
        <v>15.69144</v>
      </c>
      <c r="CP8" s="41">
        <v>231.86</v>
      </c>
      <c r="CQ8" s="41"/>
      <c r="CR8" s="41">
        <v>37.835999999999999</v>
      </c>
      <c r="CS8" s="41"/>
      <c r="CT8" s="41">
        <v>29.925999999999998</v>
      </c>
    </row>
    <row r="9" spans="1:98" ht="15.6" x14ac:dyDescent="0.3">
      <c r="A9" s="1"/>
      <c r="B9" s="42" t="s">
        <v>829</v>
      </c>
      <c r="C9" s="43"/>
      <c r="D9" s="43"/>
      <c r="E9" s="43">
        <v>22.324100000000001</v>
      </c>
      <c r="F9" s="43">
        <v>12.298</v>
      </c>
      <c r="G9" s="43"/>
      <c r="H9" s="43"/>
      <c r="I9" s="43"/>
      <c r="J9" s="43"/>
      <c r="K9" s="43"/>
      <c r="L9" s="43">
        <v>27.633900000000001</v>
      </c>
      <c r="M9" s="43">
        <v>14.370699999999999</v>
      </c>
      <c r="N9" s="43">
        <v>4.3600000000000003</v>
      </c>
      <c r="O9" s="43">
        <v>28.834</v>
      </c>
      <c r="P9" s="43"/>
      <c r="Q9" s="43"/>
      <c r="R9" s="43">
        <v>48.156999999999996</v>
      </c>
      <c r="S9" s="43"/>
      <c r="T9" s="43">
        <v>45.577739999999999</v>
      </c>
      <c r="U9" s="43"/>
      <c r="V9" s="43">
        <v>9</v>
      </c>
      <c r="W9" s="43"/>
      <c r="X9" s="43">
        <v>142.41227000000001</v>
      </c>
      <c r="Y9" s="43"/>
      <c r="Z9" s="43">
        <v>8.1592300000000009</v>
      </c>
      <c r="AA9" s="43"/>
      <c r="AB9" s="43"/>
      <c r="AC9" s="43">
        <v>15.6</v>
      </c>
      <c r="AD9" s="43"/>
      <c r="AE9" s="43"/>
      <c r="AF9" s="43"/>
      <c r="AG9" s="43"/>
      <c r="AH9" s="43"/>
      <c r="AI9" s="43"/>
      <c r="AJ9" s="43">
        <v>5.3343100000000003</v>
      </c>
      <c r="AK9" s="43">
        <v>0</v>
      </c>
      <c r="AL9" s="43"/>
      <c r="AM9" s="43">
        <v>52.120480000000001</v>
      </c>
      <c r="AN9" s="43">
        <v>123.34157</v>
      </c>
      <c r="AO9" s="43">
        <v>26.7683</v>
      </c>
      <c r="AP9" s="43">
        <v>0.7</v>
      </c>
      <c r="AQ9" s="43">
        <v>142.2603</v>
      </c>
      <c r="AR9" s="43"/>
      <c r="AS9" s="43">
        <v>38.232999999999997</v>
      </c>
      <c r="AT9" s="43">
        <v>33.667619999999999</v>
      </c>
      <c r="AU9" s="43"/>
      <c r="AV9" s="43">
        <v>190.72646</v>
      </c>
      <c r="AW9" s="43">
        <v>30.3735</v>
      </c>
      <c r="AX9" s="43"/>
      <c r="AY9" s="43">
        <v>1.3633900000000001</v>
      </c>
      <c r="AZ9" s="43"/>
      <c r="BA9" s="43">
        <v>2.7</v>
      </c>
      <c r="BB9" s="43"/>
      <c r="BC9" s="43">
        <v>71.572739999999996</v>
      </c>
      <c r="BD9" s="43"/>
      <c r="BE9" s="43"/>
      <c r="BF9" s="43"/>
      <c r="BG9" s="43"/>
      <c r="BH9" s="43"/>
      <c r="BI9" s="43">
        <v>12.74527</v>
      </c>
      <c r="BJ9" s="43"/>
      <c r="BK9" s="43"/>
      <c r="BL9" s="43"/>
      <c r="BM9" s="43"/>
      <c r="BN9" s="43">
        <v>59.17</v>
      </c>
      <c r="BO9" s="43"/>
      <c r="BP9" s="43">
        <v>146.57213999999999</v>
      </c>
      <c r="BQ9" s="43"/>
      <c r="BR9" s="43">
        <v>4.60067</v>
      </c>
      <c r="BS9" s="43">
        <v>132.35849999999999</v>
      </c>
      <c r="BT9" s="43">
        <v>13.570499999999999</v>
      </c>
      <c r="BU9" s="43"/>
      <c r="BV9" s="43">
        <v>32.909300000000002</v>
      </c>
      <c r="BW9" s="43">
        <v>3.9634800000000001</v>
      </c>
      <c r="BX9" s="43"/>
      <c r="BY9" s="43"/>
      <c r="BZ9" s="43">
        <v>84.033779999999993</v>
      </c>
      <c r="CA9" s="43">
        <v>19.337949999999999</v>
      </c>
      <c r="CB9" s="43"/>
      <c r="CC9" s="43">
        <v>0.52500000000000002</v>
      </c>
      <c r="CD9" s="43">
        <v>29.16245</v>
      </c>
      <c r="CE9" s="43">
        <v>327.09062999999998</v>
      </c>
      <c r="CF9" s="43"/>
      <c r="CG9" s="43">
        <v>150.8125</v>
      </c>
      <c r="CH9" s="43">
        <v>12.766</v>
      </c>
      <c r="CI9" s="43"/>
      <c r="CJ9" s="43"/>
      <c r="CK9" s="43">
        <v>14.3767</v>
      </c>
      <c r="CL9" s="43">
        <v>4.7109699999999997</v>
      </c>
      <c r="CM9" s="43"/>
      <c r="CN9" s="43"/>
      <c r="CO9" s="43">
        <v>14.87922</v>
      </c>
      <c r="CP9" s="43">
        <v>232.22</v>
      </c>
      <c r="CQ9" s="43"/>
      <c r="CR9" s="43">
        <v>37.89</v>
      </c>
      <c r="CS9" s="43"/>
      <c r="CT9" s="43">
        <v>29.87</v>
      </c>
    </row>
    <row r="10" spans="1:98" ht="15.6" x14ac:dyDescent="0.3">
      <c r="A10" s="1"/>
      <c r="B10" s="42" t="s">
        <v>830</v>
      </c>
      <c r="C10" s="43"/>
      <c r="D10" s="43"/>
      <c r="E10" s="43">
        <v>22.541</v>
      </c>
      <c r="F10" s="43">
        <v>13.215999999999999</v>
      </c>
      <c r="G10" s="43"/>
      <c r="H10" s="43"/>
      <c r="I10" s="43"/>
      <c r="J10" s="43"/>
      <c r="K10" s="43"/>
      <c r="L10" s="43">
        <v>27.3673</v>
      </c>
      <c r="M10" s="43">
        <v>13.9815</v>
      </c>
      <c r="N10" s="43">
        <v>4.75</v>
      </c>
      <c r="O10" s="43">
        <v>28.792000000000002</v>
      </c>
      <c r="P10" s="43"/>
      <c r="Q10" s="43"/>
      <c r="R10" s="43">
        <v>48.302</v>
      </c>
      <c r="S10" s="43"/>
      <c r="T10" s="43">
        <v>43.695520000000002</v>
      </c>
      <c r="U10" s="43"/>
      <c r="V10" s="43">
        <v>9.1999999999999993</v>
      </c>
      <c r="W10" s="43"/>
      <c r="X10" s="43">
        <v>137.05627000000001</v>
      </c>
      <c r="Y10" s="43"/>
      <c r="Z10" s="43">
        <v>8.0605600000000006</v>
      </c>
      <c r="AA10" s="43"/>
      <c r="AB10" s="43"/>
      <c r="AC10" s="43">
        <v>17.48</v>
      </c>
      <c r="AD10" s="43"/>
      <c r="AE10" s="43"/>
      <c r="AF10" s="43"/>
      <c r="AG10" s="43"/>
      <c r="AH10" s="43"/>
      <c r="AI10" s="43"/>
      <c r="AJ10" s="43">
        <v>5.31128</v>
      </c>
      <c r="AK10" s="43">
        <v>0</v>
      </c>
      <c r="AL10" s="43"/>
      <c r="AM10" s="43">
        <v>49.444629999999997</v>
      </c>
      <c r="AN10" s="43">
        <v>122.59011</v>
      </c>
      <c r="AO10" s="43">
        <v>27.460100000000001</v>
      </c>
      <c r="AP10" s="43">
        <v>0.64</v>
      </c>
      <c r="AQ10" s="43">
        <v>142.1063</v>
      </c>
      <c r="AR10" s="43"/>
      <c r="AS10" s="43">
        <v>38.493000000000002</v>
      </c>
      <c r="AT10" s="43">
        <v>34.14819</v>
      </c>
      <c r="AU10" s="43"/>
      <c r="AV10" s="43">
        <v>190.59945999999999</v>
      </c>
      <c r="AW10" s="43">
        <v>30.832599999999999</v>
      </c>
      <c r="AX10" s="43"/>
      <c r="AY10" s="43">
        <v>1.355</v>
      </c>
      <c r="AZ10" s="43"/>
      <c r="BA10" s="43">
        <v>2.7</v>
      </c>
      <c r="BB10" s="43"/>
      <c r="BC10" s="43">
        <v>70.109639999999999</v>
      </c>
      <c r="BD10" s="43"/>
      <c r="BE10" s="43"/>
      <c r="BF10" s="43"/>
      <c r="BG10" s="43"/>
      <c r="BH10" s="43"/>
      <c r="BI10" s="43">
        <v>12.61144</v>
      </c>
      <c r="BJ10" s="43"/>
      <c r="BK10" s="43"/>
      <c r="BL10" s="43"/>
      <c r="BM10" s="43"/>
      <c r="BN10" s="43">
        <v>65.81</v>
      </c>
      <c r="BO10" s="43"/>
      <c r="BP10" s="43">
        <v>144.11369999999999</v>
      </c>
      <c r="BQ10" s="43"/>
      <c r="BR10" s="43">
        <v>4.5543899999999997</v>
      </c>
      <c r="BS10" s="43">
        <v>133.03534999999999</v>
      </c>
      <c r="BT10" s="43">
        <v>12.93736</v>
      </c>
      <c r="BU10" s="43"/>
      <c r="BV10" s="43">
        <v>32.917400000000001</v>
      </c>
      <c r="BW10" s="43">
        <v>4.0072999999999999</v>
      </c>
      <c r="BX10" s="43"/>
      <c r="BY10" s="43"/>
      <c r="BZ10" s="43">
        <v>84.356440000000006</v>
      </c>
      <c r="CA10" s="43">
        <v>19.34056</v>
      </c>
      <c r="CB10" s="43"/>
      <c r="CC10" s="43">
        <v>0.53100000000000003</v>
      </c>
      <c r="CD10" s="43">
        <v>31.158429999999999</v>
      </c>
      <c r="CE10" s="43">
        <v>327.23764999999997</v>
      </c>
      <c r="CF10" s="43"/>
      <c r="CG10" s="43">
        <v>157.32480000000001</v>
      </c>
      <c r="CH10" s="43">
        <v>12.968</v>
      </c>
      <c r="CI10" s="43"/>
      <c r="CJ10" s="43"/>
      <c r="CK10" s="43">
        <v>14.755599999999999</v>
      </c>
      <c r="CL10" s="43">
        <v>4.4669600000000003</v>
      </c>
      <c r="CM10" s="43"/>
      <c r="CN10" s="43"/>
      <c r="CO10" s="43">
        <v>15.3222</v>
      </c>
      <c r="CP10" s="43">
        <v>255.4</v>
      </c>
      <c r="CQ10" s="43"/>
      <c r="CR10" s="43">
        <v>38.103000000000002</v>
      </c>
      <c r="CS10" s="43"/>
      <c r="CT10" s="43">
        <v>28.829000000000001</v>
      </c>
    </row>
    <row r="11" spans="1:98" ht="15.6" x14ac:dyDescent="0.3">
      <c r="A11" s="1"/>
      <c r="B11" s="42" t="s">
        <v>831</v>
      </c>
      <c r="C11" s="43"/>
      <c r="D11" s="43"/>
      <c r="E11" s="43">
        <v>22.57601</v>
      </c>
      <c r="F11" s="43">
        <v>13.444000000000001</v>
      </c>
      <c r="G11" s="43"/>
      <c r="H11" s="43"/>
      <c r="I11" s="43"/>
      <c r="J11" s="43"/>
      <c r="K11" s="43"/>
      <c r="L11" s="43">
        <v>26.979199999999999</v>
      </c>
      <c r="M11" s="43">
        <v>14.437900000000001</v>
      </c>
      <c r="N11" s="43">
        <v>4.32</v>
      </c>
      <c r="O11" s="43">
        <v>29.364000000000001</v>
      </c>
      <c r="P11" s="43"/>
      <c r="Q11" s="43"/>
      <c r="R11" s="43">
        <v>48.151000000000003</v>
      </c>
      <c r="S11" s="43"/>
      <c r="T11" s="43">
        <v>38.877070000000003</v>
      </c>
      <c r="U11" s="43"/>
      <c r="V11" s="43">
        <v>9.4</v>
      </c>
      <c r="W11" s="43"/>
      <c r="X11" s="43">
        <v>119.92255</v>
      </c>
      <c r="Y11" s="43"/>
      <c r="Z11" s="43">
        <v>8.0142000000000007</v>
      </c>
      <c r="AA11" s="43"/>
      <c r="AB11" s="43"/>
      <c r="AC11" s="43">
        <v>17.03</v>
      </c>
      <c r="AD11" s="43"/>
      <c r="AE11" s="43"/>
      <c r="AF11" s="43"/>
      <c r="AG11" s="43"/>
      <c r="AH11" s="43"/>
      <c r="AI11" s="43"/>
      <c r="AJ11" s="43">
        <v>5.2735900000000004</v>
      </c>
      <c r="AK11" s="43">
        <v>0</v>
      </c>
      <c r="AL11" s="43"/>
      <c r="AM11" s="43">
        <v>50.281199999999998</v>
      </c>
      <c r="AN11" s="43">
        <v>120.83532</v>
      </c>
      <c r="AO11" s="43">
        <v>27.010100000000001</v>
      </c>
      <c r="AP11" s="43">
        <v>0.44</v>
      </c>
      <c r="AQ11" s="43">
        <v>151.1969</v>
      </c>
      <c r="AR11" s="43"/>
      <c r="AS11" s="43">
        <v>37.332000000000001</v>
      </c>
      <c r="AT11" s="43">
        <v>34.678829999999998</v>
      </c>
      <c r="AU11" s="43"/>
      <c r="AV11" s="43">
        <v>190.75801999999999</v>
      </c>
      <c r="AW11" s="43">
        <v>31.026399999999999</v>
      </c>
      <c r="AX11" s="43"/>
      <c r="AY11" s="43">
        <v>1.3506800000000001</v>
      </c>
      <c r="AZ11" s="43"/>
      <c r="BA11" s="43">
        <v>2.6</v>
      </c>
      <c r="BB11" s="43"/>
      <c r="BC11" s="43">
        <v>70.467500000000001</v>
      </c>
      <c r="BD11" s="43"/>
      <c r="BE11" s="43"/>
      <c r="BF11" s="43"/>
      <c r="BG11" s="43"/>
      <c r="BH11" s="43"/>
      <c r="BI11" s="43">
        <v>12.649660000000001</v>
      </c>
      <c r="BJ11" s="43"/>
      <c r="BK11" s="43"/>
      <c r="BL11" s="43"/>
      <c r="BM11" s="43"/>
      <c r="BN11" s="43">
        <v>65.930000000000007</v>
      </c>
      <c r="BO11" s="43"/>
      <c r="BP11" s="43">
        <v>147.39166</v>
      </c>
      <c r="BQ11" s="43"/>
      <c r="BR11" s="43">
        <v>4.56501</v>
      </c>
      <c r="BS11" s="43">
        <v>130.87544</v>
      </c>
      <c r="BT11" s="43">
        <v>14.46367</v>
      </c>
      <c r="BU11" s="43"/>
      <c r="BV11" s="43">
        <v>36.936300000000003</v>
      </c>
      <c r="BW11" s="43">
        <v>3.7307000000000001</v>
      </c>
      <c r="BX11" s="43"/>
      <c r="BY11" s="43"/>
      <c r="BZ11" s="43">
        <v>82.450789999999998</v>
      </c>
      <c r="CA11" s="43">
        <v>19.28454</v>
      </c>
      <c r="CB11" s="43"/>
      <c r="CC11" s="43">
        <v>0.505</v>
      </c>
      <c r="CD11" s="43">
        <v>31.59498</v>
      </c>
      <c r="CE11" s="43">
        <v>327.61644000000001</v>
      </c>
      <c r="CF11" s="43"/>
      <c r="CG11" s="43">
        <v>156.0275</v>
      </c>
      <c r="CH11" s="43">
        <v>12.916</v>
      </c>
      <c r="CI11" s="43"/>
      <c r="CJ11" s="43"/>
      <c r="CK11" s="43">
        <v>15.117000000000001</v>
      </c>
      <c r="CL11" s="43">
        <v>4.4739599999999999</v>
      </c>
      <c r="CM11" s="43"/>
      <c r="CN11" s="43"/>
      <c r="CO11" s="43">
        <v>15.55951</v>
      </c>
      <c r="CP11" s="43">
        <v>260.36</v>
      </c>
      <c r="CQ11" s="43"/>
      <c r="CR11" s="43">
        <v>40.543999999999997</v>
      </c>
      <c r="CS11" s="43"/>
      <c r="CT11" s="43">
        <v>26.838999999999999</v>
      </c>
    </row>
    <row r="12" spans="1:98" ht="15.6" x14ac:dyDescent="0.3">
      <c r="A12" s="1"/>
      <c r="B12" s="42" t="s">
        <v>832</v>
      </c>
      <c r="C12" s="43"/>
      <c r="D12" s="43"/>
      <c r="E12" s="43">
        <v>22.66189</v>
      </c>
      <c r="F12" s="43">
        <v>13.257999999999999</v>
      </c>
      <c r="G12" s="43"/>
      <c r="H12" s="43"/>
      <c r="I12" s="43"/>
      <c r="J12" s="43"/>
      <c r="K12" s="43"/>
      <c r="L12" s="43">
        <v>27.586099999999998</v>
      </c>
      <c r="M12" s="43">
        <v>14.540900000000001</v>
      </c>
      <c r="N12" s="43">
        <v>4.3899999999999997</v>
      </c>
      <c r="O12" s="43">
        <v>28.99</v>
      </c>
      <c r="P12" s="43"/>
      <c r="Q12" s="43"/>
      <c r="R12" s="43">
        <v>48.469000000000001</v>
      </c>
      <c r="S12" s="43"/>
      <c r="T12" s="43">
        <v>38.161090000000002</v>
      </c>
      <c r="U12" s="43"/>
      <c r="V12" s="43">
        <v>9.6</v>
      </c>
      <c r="W12" s="43"/>
      <c r="X12" s="43">
        <v>108.72778</v>
      </c>
      <c r="Y12" s="43"/>
      <c r="Z12" s="43">
        <v>7.6427899999999998</v>
      </c>
      <c r="AA12" s="43"/>
      <c r="AB12" s="43"/>
      <c r="AC12" s="43">
        <v>16.84</v>
      </c>
      <c r="AD12" s="43"/>
      <c r="AE12" s="43"/>
      <c r="AF12" s="43"/>
      <c r="AG12" s="43"/>
      <c r="AH12" s="43"/>
      <c r="AI12" s="43"/>
      <c r="AJ12" s="43">
        <v>5.2218400000000003</v>
      </c>
      <c r="AK12" s="43">
        <v>0</v>
      </c>
      <c r="AL12" s="43"/>
      <c r="AM12" s="43">
        <v>50.416840000000001</v>
      </c>
      <c r="AN12" s="43">
        <v>120.40679</v>
      </c>
      <c r="AO12" s="43">
        <v>27.503799999999998</v>
      </c>
      <c r="AP12" s="43">
        <v>0.41</v>
      </c>
      <c r="AQ12" s="43">
        <v>153.00749999999999</v>
      </c>
      <c r="AR12" s="43"/>
      <c r="AS12" s="43">
        <v>38.627000000000002</v>
      </c>
      <c r="AT12" s="43">
        <v>33.548609999999996</v>
      </c>
      <c r="AU12" s="43"/>
      <c r="AV12" s="43">
        <v>190.37974</v>
      </c>
      <c r="AW12" s="43">
        <v>31.178699999999999</v>
      </c>
      <c r="AX12" s="43"/>
      <c r="AY12" s="43">
        <v>1.3678999999999999</v>
      </c>
      <c r="AZ12" s="43"/>
      <c r="BA12" s="43">
        <v>2.6</v>
      </c>
      <c r="BB12" s="43"/>
      <c r="BC12" s="43">
        <v>71.1464</v>
      </c>
      <c r="BD12" s="43"/>
      <c r="BE12" s="43"/>
      <c r="BF12" s="43"/>
      <c r="BG12" s="43"/>
      <c r="BH12" s="43"/>
      <c r="BI12" s="43">
        <v>12.455679999999999</v>
      </c>
      <c r="BJ12" s="43"/>
      <c r="BK12" s="43"/>
      <c r="BL12" s="43"/>
      <c r="BM12" s="43"/>
      <c r="BN12" s="43">
        <v>65.989999999999995</v>
      </c>
      <c r="BO12" s="43"/>
      <c r="BP12" s="43">
        <v>148.27033</v>
      </c>
      <c r="BQ12" s="43"/>
      <c r="BR12" s="43">
        <v>4.5240999999999998</v>
      </c>
      <c r="BS12" s="43">
        <v>132.27798999999999</v>
      </c>
      <c r="BT12" s="43">
        <v>14.304589999999999</v>
      </c>
      <c r="BU12" s="43"/>
      <c r="BV12" s="43">
        <v>35.615699999999997</v>
      </c>
      <c r="BW12" s="43">
        <v>3.87202</v>
      </c>
      <c r="BX12" s="43"/>
      <c r="BY12" s="43"/>
      <c r="BZ12" s="43">
        <v>83.403440000000003</v>
      </c>
      <c r="CA12" s="43">
        <v>19.27439</v>
      </c>
      <c r="CB12" s="43"/>
      <c r="CC12" s="43">
        <v>0.54300000000000004</v>
      </c>
      <c r="CD12" s="43">
        <v>31.841049999999999</v>
      </c>
      <c r="CE12" s="43">
        <v>328.30119999999999</v>
      </c>
      <c r="CF12" s="43"/>
      <c r="CG12" s="43">
        <v>155.14949999999999</v>
      </c>
      <c r="CH12" s="43">
        <v>12.88</v>
      </c>
      <c r="CI12" s="43"/>
      <c r="CJ12" s="43"/>
      <c r="CK12" s="43">
        <v>15.4971</v>
      </c>
      <c r="CL12" s="43">
        <v>4.47098</v>
      </c>
      <c r="CM12" s="43"/>
      <c r="CN12" s="43"/>
      <c r="CO12" s="43">
        <v>15.40592</v>
      </c>
      <c r="CP12" s="43">
        <v>257.73</v>
      </c>
      <c r="CQ12" s="43"/>
      <c r="CR12" s="43">
        <v>38.378</v>
      </c>
      <c r="CS12" s="43"/>
      <c r="CT12" s="43">
        <v>29.797000000000001</v>
      </c>
    </row>
    <row r="13" spans="1:98" ht="15.6" x14ac:dyDescent="0.3">
      <c r="A13" s="1"/>
      <c r="B13" s="42" t="s">
        <v>833</v>
      </c>
      <c r="C13" s="43"/>
      <c r="D13" s="43"/>
      <c r="E13" s="43">
        <v>21.847840000000001</v>
      </c>
      <c r="F13" s="43">
        <v>12.602</v>
      </c>
      <c r="G13" s="43"/>
      <c r="H13" s="43"/>
      <c r="I13" s="43"/>
      <c r="J13" s="43"/>
      <c r="K13" s="43"/>
      <c r="L13" s="43">
        <v>27.817499999999999</v>
      </c>
      <c r="M13" s="43">
        <v>14.722899999999999</v>
      </c>
      <c r="N13" s="43">
        <v>4.4800000000000004</v>
      </c>
      <c r="O13" s="43">
        <v>28.46</v>
      </c>
      <c r="P13" s="43"/>
      <c r="Q13" s="43"/>
      <c r="R13" s="43">
        <v>48.012</v>
      </c>
      <c r="S13" s="43"/>
      <c r="T13" s="43">
        <v>41.0824</v>
      </c>
      <c r="U13" s="43"/>
      <c r="V13" s="43">
        <v>9.5</v>
      </c>
      <c r="W13" s="43"/>
      <c r="X13" s="43">
        <v>111.26855999999999</v>
      </c>
      <c r="Y13" s="43"/>
      <c r="Z13" s="43">
        <v>7.5547399999999998</v>
      </c>
      <c r="AA13" s="43"/>
      <c r="AB13" s="43"/>
      <c r="AC13" s="43">
        <v>16.260000000000002</v>
      </c>
      <c r="AD13" s="43"/>
      <c r="AE13" s="43"/>
      <c r="AF13" s="43"/>
      <c r="AG13" s="43"/>
      <c r="AH13" s="43"/>
      <c r="AI13" s="43"/>
      <c r="AJ13" s="43">
        <v>4.8159200000000002</v>
      </c>
      <c r="AK13" s="43">
        <v>0</v>
      </c>
      <c r="AL13" s="43"/>
      <c r="AM13" s="43">
        <v>50.866199999999999</v>
      </c>
      <c r="AN13" s="43">
        <v>121.16327</v>
      </c>
      <c r="AO13" s="43">
        <v>27.194500000000001</v>
      </c>
      <c r="AP13" s="43">
        <v>0.67</v>
      </c>
      <c r="AQ13" s="43">
        <v>154.88579999999999</v>
      </c>
      <c r="AR13" s="43"/>
      <c r="AS13" s="43">
        <v>38.831000000000003</v>
      </c>
      <c r="AT13" s="43">
        <v>34.191220000000001</v>
      </c>
      <c r="AU13" s="43"/>
      <c r="AV13" s="43">
        <v>192.08477999999999</v>
      </c>
      <c r="AW13" s="43">
        <v>30.9102</v>
      </c>
      <c r="AX13" s="43"/>
      <c r="AY13" s="43">
        <v>1.3551</v>
      </c>
      <c r="AZ13" s="43"/>
      <c r="BA13" s="43">
        <v>2.7</v>
      </c>
      <c r="BB13" s="43"/>
      <c r="BC13" s="43">
        <v>72.165409999999994</v>
      </c>
      <c r="BD13" s="43"/>
      <c r="BE13" s="43"/>
      <c r="BF13" s="43"/>
      <c r="BG13" s="43"/>
      <c r="BH13" s="43"/>
      <c r="BI13" s="43">
        <v>12.70454</v>
      </c>
      <c r="BJ13" s="43"/>
      <c r="BK13" s="43"/>
      <c r="BL13" s="43"/>
      <c r="BM13" s="43"/>
      <c r="BN13" s="43">
        <v>66.09</v>
      </c>
      <c r="BO13" s="43"/>
      <c r="BP13" s="43">
        <v>147.89895000000001</v>
      </c>
      <c r="BQ13" s="43"/>
      <c r="BR13" s="43">
        <v>4.6189099999999996</v>
      </c>
      <c r="BS13" s="43">
        <v>136.95473000000001</v>
      </c>
      <c r="BT13" s="43">
        <v>14.29219</v>
      </c>
      <c r="BU13" s="43"/>
      <c r="BV13" s="43">
        <v>36.0366</v>
      </c>
      <c r="BW13" s="43">
        <v>3.9659300000000002</v>
      </c>
      <c r="BX13" s="43"/>
      <c r="BY13" s="43"/>
      <c r="BZ13" s="43">
        <v>85.935640000000006</v>
      </c>
      <c r="CA13" s="43">
        <v>19.271070000000002</v>
      </c>
      <c r="CB13" s="43"/>
      <c r="CC13" s="43">
        <v>0.51400000000000001</v>
      </c>
      <c r="CD13" s="43">
        <v>31.881699999999999</v>
      </c>
      <c r="CE13" s="43">
        <v>328.01943999999997</v>
      </c>
      <c r="CF13" s="43"/>
      <c r="CG13" s="43">
        <v>152.46</v>
      </c>
      <c r="CH13" s="43">
        <v>12.75</v>
      </c>
      <c r="CI13" s="43"/>
      <c r="CJ13" s="43"/>
      <c r="CK13" s="43">
        <v>16.950399999999998</v>
      </c>
      <c r="CL13" s="43">
        <v>4.4655800000000001</v>
      </c>
      <c r="CM13" s="43"/>
      <c r="CN13" s="43"/>
      <c r="CO13" s="43">
        <v>13.254440000000001</v>
      </c>
      <c r="CP13" s="43">
        <v>264.63</v>
      </c>
      <c r="CQ13" s="43"/>
      <c r="CR13" s="43">
        <v>38.134</v>
      </c>
      <c r="CS13" s="43"/>
      <c r="CT13" s="43">
        <v>32.628</v>
      </c>
    </row>
    <row r="14" spans="1:98" ht="15.6" x14ac:dyDescent="0.3">
      <c r="A14" s="1"/>
      <c r="B14" s="42" t="s">
        <v>834</v>
      </c>
      <c r="C14" s="43"/>
      <c r="D14" s="43"/>
      <c r="E14" s="43">
        <v>22.4953</v>
      </c>
      <c r="F14" s="43">
        <v>12.782999999999999</v>
      </c>
      <c r="G14" s="43"/>
      <c r="H14" s="43"/>
      <c r="I14" s="43"/>
      <c r="J14" s="43"/>
      <c r="K14" s="43"/>
      <c r="L14" s="43">
        <v>27.8523</v>
      </c>
      <c r="M14" s="43">
        <v>15.101000000000001</v>
      </c>
      <c r="N14" s="43">
        <v>4.82</v>
      </c>
      <c r="O14" s="43">
        <v>28.658000000000001</v>
      </c>
      <c r="P14" s="43"/>
      <c r="Q14" s="43"/>
      <c r="R14" s="43">
        <v>48.082999999999998</v>
      </c>
      <c r="S14" s="43"/>
      <c r="T14" s="43">
        <v>50.032310000000003</v>
      </c>
      <c r="U14" s="43"/>
      <c r="V14" s="43">
        <v>9.4</v>
      </c>
      <c r="W14" s="43"/>
      <c r="X14" s="43">
        <v>140.99448000000001</v>
      </c>
      <c r="Y14" s="43"/>
      <c r="Z14" s="43">
        <v>7.5686900000000001</v>
      </c>
      <c r="AA14" s="43"/>
      <c r="AB14" s="43"/>
      <c r="AC14" s="43">
        <v>16.32</v>
      </c>
      <c r="AD14" s="43"/>
      <c r="AE14" s="43"/>
      <c r="AF14" s="43"/>
      <c r="AG14" s="43"/>
      <c r="AH14" s="43"/>
      <c r="AI14" s="43"/>
      <c r="AJ14" s="43">
        <v>5.0571900000000003</v>
      </c>
      <c r="AK14" s="43">
        <v>0</v>
      </c>
      <c r="AL14" s="43"/>
      <c r="AM14" s="43">
        <v>50.407589999999999</v>
      </c>
      <c r="AN14" s="43">
        <v>122.26764</v>
      </c>
      <c r="AO14" s="43">
        <v>26.9329</v>
      </c>
      <c r="AP14" s="43">
        <v>0.48</v>
      </c>
      <c r="AQ14" s="43">
        <v>154.8193</v>
      </c>
      <c r="AR14" s="43"/>
      <c r="AS14" s="43">
        <v>38.515000000000001</v>
      </c>
      <c r="AT14" s="43">
        <v>33.544080000000001</v>
      </c>
      <c r="AU14" s="43"/>
      <c r="AV14" s="43">
        <v>194.41964999999999</v>
      </c>
      <c r="AW14" s="43">
        <v>31.211200000000002</v>
      </c>
      <c r="AX14" s="43"/>
      <c r="AY14" s="43">
        <v>1.3692299999999999</v>
      </c>
      <c r="AZ14" s="43"/>
      <c r="BA14" s="43">
        <v>2.6</v>
      </c>
      <c r="BB14" s="43"/>
      <c r="BC14" s="43">
        <v>72.770849999999996</v>
      </c>
      <c r="BD14" s="43"/>
      <c r="BE14" s="43"/>
      <c r="BF14" s="43"/>
      <c r="BG14" s="43"/>
      <c r="BH14" s="43"/>
      <c r="BI14" s="43">
        <v>12.45101</v>
      </c>
      <c r="BJ14" s="43"/>
      <c r="BK14" s="43"/>
      <c r="BL14" s="43"/>
      <c r="BM14" s="43"/>
      <c r="BN14" s="43">
        <v>65.37</v>
      </c>
      <c r="BO14" s="43"/>
      <c r="BP14" s="43">
        <v>147.5018</v>
      </c>
      <c r="BQ14" s="43"/>
      <c r="BR14" s="43">
        <v>4.5934699999999999</v>
      </c>
      <c r="BS14" s="43">
        <v>136.54154</v>
      </c>
      <c r="BT14" s="43">
        <v>14.32118</v>
      </c>
      <c r="BU14" s="43"/>
      <c r="BV14" s="43">
        <v>36.320700000000002</v>
      </c>
      <c r="BW14" s="43">
        <v>4.0273599999999998</v>
      </c>
      <c r="BX14" s="43"/>
      <c r="BY14" s="43"/>
      <c r="BZ14" s="43">
        <v>85.502120000000005</v>
      </c>
      <c r="CA14" s="43">
        <v>19.247900000000001</v>
      </c>
      <c r="CB14" s="43"/>
      <c r="CC14" s="43">
        <v>0.52200000000000002</v>
      </c>
      <c r="CD14" s="43">
        <v>32.886409999999998</v>
      </c>
      <c r="CE14" s="43">
        <v>328.13810999999998</v>
      </c>
      <c r="CF14" s="43"/>
      <c r="CG14" s="43">
        <v>154.58619999999999</v>
      </c>
      <c r="CH14" s="43">
        <v>12.667</v>
      </c>
      <c r="CI14" s="43"/>
      <c r="CJ14" s="43"/>
      <c r="CK14" s="43">
        <v>17.3566</v>
      </c>
      <c r="CL14" s="43">
        <v>4.4525300000000003</v>
      </c>
      <c r="CM14" s="43"/>
      <c r="CN14" s="43"/>
      <c r="CO14" s="43">
        <v>13.954739999999999</v>
      </c>
      <c r="CP14" s="43">
        <v>262.02999999999997</v>
      </c>
      <c r="CQ14" s="43"/>
      <c r="CR14" s="43">
        <v>39.271999999999998</v>
      </c>
      <c r="CS14" s="43"/>
      <c r="CT14" s="43">
        <v>36.213000000000001</v>
      </c>
    </row>
    <row r="15" spans="1:98" ht="15.6" x14ac:dyDescent="0.3">
      <c r="A15" s="1"/>
      <c r="B15" s="42" t="s">
        <v>835</v>
      </c>
      <c r="C15" s="43"/>
      <c r="D15" s="43"/>
      <c r="E15" s="43">
        <v>22.36646</v>
      </c>
      <c r="F15" s="43">
        <v>12.936</v>
      </c>
      <c r="G15" s="43"/>
      <c r="H15" s="43"/>
      <c r="I15" s="43"/>
      <c r="J15" s="43"/>
      <c r="K15" s="43"/>
      <c r="L15" s="43">
        <v>27.945</v>
      </c>
      <c r="M15" s="43">
        <v>15.244199999999999</v>
      </c>
      <c r="N15" s="43">
        <v>4.66</v>
      </c>
      <c r="O15" s="43">
        <v>28.236000000000001</v>
      </c>
      <c r="P15" s="43"/>
      <c r="Q15" s="43"/>
      <c r="R15" s="43">
        <v>48.042999999999999</v>
      </c>
      <c r="S15" s="43"/>
      <c r="T15" s="43">
        <v>48.998759999999997</v>
      </c>
      <c r="U15" s="43"/>
      <c r="V15" s="43">
        <v>9.6</v>
      </c>
      <c r="W15" s="43"/>
      <c r="X15" s="43">
        <v>106.2578</v>
      </c>
      <c r="Y15" s="43"/>
      <c r="Z15" s="43">
        <v>7.8087600000000004</v>
      </c>
      <c r="AA15" s="43"/>
      <c r="AB15" s="43"/>
      <c r="AC15" s="43">
        <v>16.239999999999998</v>
      </c>
      <c r="AD15" s="43"/>
      <c r="AE15" s="43"/>
      <c r="AF15" s="43"/>
      <c r="AG15" s="43"/>
      <c r="AH15" s="43"/>
      <c r="AI15" s="43"/>
      <c r="AJ15" s="43">
        <v>5.19055</v>
      </c>
      <c r="AK15" s="43">
        <v>0</v>
      </c>
      <c r="AL15" s="43"/>
      <c r="AM15" s="43">
        <v>51.566929999999999</v>
      </c>
      <c r="AN15" s="43">
        <v>124.56578</v>
      </c>
      <c r="AO15" s="43">
        <v>27.2164</v>
      </c>
      <c r="AP15" s="43">
        <v>0.18</v>
      </c>
      <c r="AQ15" s="43">
        <v>159.43109999999999</v>
      </c>
      <c r="AR15" s="43"/>
      <c r="AS15" s="43">
        <v>38.917000000000002</v>
      </c>
      <c r="AT15" s="43">
        <v>33.807220000000001</v>
      </c>
      <c r="AU15" s="43"/>
      <c r="AV15" s="43">
        <v>194.46862999999999</v>
      </c>
      <c r="AW15" s="43">
        <v>31.446400000000001</v>
      </c>
      <c r="AX15" s="43"/>
      <c r="AY15" s="43">
        <v>1.3205499999999999</v>
      </c>
      <c r="AZ15" s="43"/>
      <c r="BA15" s="43">
        <v>2.6</v>
      </c>
      <c r="BB15" s="43"/>
      <c r="BC15" s="43">
        <v>72.778930000000003</v>
      </c>
      <c r="BD15" s="43"/>
      <c r="BE15" s="43"/>
      <c r="BF15" s="43"/>
      <c r="BG15" s="43"/>
      <c r="BH15" s="43"/>
      <c r="BI15" s="43">
        <v>12.66804</v>
      </c>
      <c r="BJ15" s="43"/>
      <c r="BK15" s="43"/>
      <c r="BL15" s="43"/>
      <c r="BM15" s="43"/>
      <c r="BN15" s="43">
        <v>65.39</v>
      </c>
      <c r="BO15" s="43"/>
      <c r="BP15" s="43">
        <v>146.29920999999999</v>
      </c>
      <c r="BQ15" s="43"/>
      <c r="BR15" s="43">
        <v>4.6854300000000002</v>
      </c>
      <c r="BS15" s="43">
        <v>133.30717999999999</v>
      </c>
      <c r="BT15" s="43">
        <v>14.16982</v>
      </c>
      <c r="BU15" s="43"/>
      <c r="BV15" s="43">
        <v>36.500300000000003</v>
      </c>
      <c r="BW15" s="43">
        <v>3.8865599999999998</v>
      </c>
      <c r="BX15" s="43"/>
      <c r="BY15" s="43"/>
      <c r="BZ15" s="43">
        <v>84.478610000000003</v>
      </c>
      <c r="CA15" s="43">
        <v>19.25658</v>
      </c>
      <c r="CB15" s="43"/>
      <c r="CC15" s="43">
        <v>0.56599999999999995</v>
      </c>
      <c r="CD15" s="43">
        <v>33.090829999999997</v>
      </c>
      <c r="CE15" s="43">
        <v>328.78435000000002</v>
      </c>
      <c r="CF15" s="43"/>
      <c r="CG15" s="43">
        <v>156.39760000000001</v>
      </c>
      <c r="CH15" s="43">
        <v>12.991</v>
      </c>
      <c r="CI15" s="43"/>
      <c r="CJ15" s="43"/>
      <c r="CK15" s="43">
        <v>17.531600000000001</v>
      </c>
      <c r="CL15" s="43">
        <v>4.4444800000000004</v>
      </c>
      <c r="CM15" s="43"/>
      <c r="CN15" s="43"/>
      <c r="CO15" s="43">
        <v>13.34362</v>
      </c>
      <c r="CP15" s="43">
        <v>267.60000000000002</v>
      </c>
      <c r="CQ15" s="43"/>
      <c r="CR15" s="43">
        <v>39.639000000000003</v>
      </c>
      <c r="CS15" s="43"/>
      <c r="CT15" s="43">
        <v>36.994999999999997</v>
      </c>
    </row>
    <row r="16" spans="1:98" ht="15.6" x14ac:dyDescent="0.3">
      <c r="A16" s="1"/>
      <c r="B16" s="42" t="s">
        <v>836</v>
      </c>
      <c r="C16" s="43"/>
      <c r="D16" s="43"/>
      <c r="E16" s="43">
        <v>22.362729999999999</v>
      </c>
      <c r="F16" s="43">
        <v>12.632999999999999</v>
      </c>
      <c r="G16" s="43"/>
      <c r="H16" s="43"/>
      <c r="I16" s="43"/>
      <c r="J16" s="43"/>
      <c r="K16" s="43"/>
      <c r="L16" s="43">
        <v>28.190300000000001</v>
      </c>
      <c r="M16" s="43">
        <v>15.494999999999999</v>
      </c>
      <c r="N16" s="43">
        <v>4.59</v>
      </c>
      <c r="O16" s="43">
        <v>28.64</v>
      </c>
      <c r="P16" s="43"/>
      <c r="Q16" s="43"/>
      <c r="R16" s="43">
        <v>47.665999999999997</v>
      </c>
      <c r="S16" s="43"/>
      <c r="T16" s="43">
        <v>14.260529999999999</v>
      </c>
      <c r="U16" s="43"/>
      <c r="V16" s="43">
        <v>9.5</v>
      </c>
      <c r="W16" s="43"/>
      <c r="X16" s="43">
        <v>107.43535</v>
      </c>
      <c r="Y16" s="43"/>
      <c r="Z16" s="43">
        <v>7.9574699999999998</v>
      </c>
      <c r="AA16" s="43"/>
      <c r="AB16" s="43"/>
      <c r="AC16" s="43">
        <v>16.73</v>
      </c>
      <c r="AD16" s="43"/>
      <c r="AE16" s="43"/>
      <c r="AF16" s="43"/>
      <c r="AG16" s="43"/>
      <c r="AH16" s="43"/>
      <c r="AI16" s="43"/>
      <c r="AJ16" s="43">
        <v>5.2815200000000004</v>
      </c>
      <c r="AK16" s="43">
        <v>0</v>
      </c>
      <c r="AL16" s="43"/>
      <c r="AM16" s="43">
        <v>45.044110000000003</v>
      </c>
      <c r="AN16" s="43">
        <v>125.40680999999999</v>
      </c>
      <c r="AO16" s="43">
        <v>26.540400000000002</v>
      </c>
      <c r="AP16" s="43">
        <v>1.65</v>
      </c>
      <c r="AQ16" s="43">
        <v>156.893</v>
      </c>
      <c r="AR16" s="43"/>
      <c r="AS16" s="43">
        <v>37.503</v>
      </c>
      <c r="AT16" s="43">
        <v>32.981990000000003</v>
      </c>
      <c r="AU16" s="43"/>
      <c r="AV16" s="43">
        <v>191.82093</v>
      </c>
      <c r="AW16" s="43">
        <v>30.2821</v>
      </c>
      <c r="AX16" s="43"/>
      <c r="AY16" s="43">
        <v>1.2936300000000001</v>
      </c>
      <c r="AZ16" s="43"/>
      <c r="BA16" s="43">
        <v>2.5</v>
      </c>
      <c r="BB16" s="43"/>
      <c r="BC16" s="43">
        <v>72.712770000000006</v>
      </c>
      <c r="BD16" s="43"/>
      <c r="BE16" s="43"/>
      <c r="BF16" s="43"/>
      <c r="BG16" s="43"/>
      <c r="BH16" s="43"/>
      <c r="BI16" s="43">
        <v>12.277520000000001</v>
      </c>
      <c r="BJ16" s="43"/>
      <c r="BK16" s="43"/>
      <c r="BL16" s="43"/>
      <c r="BM16" s="43"/>
      <c r="BN16" s="43">
        <v>62.76</v>
      </c>
      <c r="BO16" s="43"/>
      <c r="BP16" s="43">
        <v>145.62463</v>
      </c>
      <c r="BQ16" s="43"/>
      <c r="BR16" s="43">
        <v>4.6305899999999998</v>
      </c>
      <c r="BS16" s="43">
        <v>134.67667</v>
      </c>
      <c r="BT16" s="43">
        <v>14.00816</v>
      </c>
      <c r="BU16" s="43"/>
      <c r="BV16" s="43">
        <v>36.2699</v>
      </c>
      <c r="BW16" s="43">
        <v>3.9036599999999999</v>
      </c>
      <c r="BX16" s="43"/>
      <c r="BY16" s="43"/>
      <c r="BZ16" s="43">
        <v>85.003979999999999</v>
      </c>
      <c r="CA16" s="43">
        <v>19.253979999999999</v>
      </c>
      <c r="CB16" s="43"/>
      <c r="CC16" s="43">
        <v>0.56100000000000005</v>
      </c>
      <c r="CD16" s="43">
        <v>31.14312</v>
      </c>
      <c r="CE16" s="43">
        <v>331.98165</v>
      </c>
      <c r="CF16" s="43"/>
      <c r="CG16" s="43">
        <v>151.65780000000001</v>
      </c>
      <c r="CH16" s="43">
        <v>12.435</v>
      </c>
      <c r="CI16" s="43"/>
      <c r="CJ16" s="43"/>
      <c r="CK16" s="43">
        <v>17.024899999999999</v>
      </c>
      <c r="CL16" s="43">
        <v>4.7299300000000004</v>
      </c>
      <c r="CM16" s="43"/>
      <c r="CN16" s="43"/>
      <c r="CO16" s="43">
        <v>12.883599999999999</v>
      </c>
      <c r="CP16" s="43">
        <v>269.51</v>
      </c>
      <c r="CQ16" s="43"/>
      <c r="CR16" s="43">
        <v>39.94</v>
      </c>
      <c r="CS16" s="43"/>
      <c r="CT16" s="43">
        <v>37.774999999999999</v>
      </c>
    </row>
    <row r="17" spans="1:98" ht="15.6" x14ac:dyDescent="0.3">
      <c r="A17" s="1"/>
      <c r="B17" s="42" t="s">
        <v>837</v>
      </c>
      <c r="C17" s="43"/>
      <c r="D17" s="43"/>
      <c r="E17" s="43">
        <v>22.348469999999999</v>
      </c>
      <c r="F17" s="43">
        <v>12.170999999999999</v>
      </c>
      <c r="G17" s="43"/>
      <c r="H17" s="43"/>
      <c r="I17" s="43"/>
      <c r="J17" s="43"/>
      <c r="K17" s="43"/>
      <c r="L17" s="43">
        <v>28.103100000000001</v>
      </c>
      <c r="M17" s="43">
        <v>16.323799999999999</v>
      </c>
      <c r="N17" s="43">
        <v>4.55</v>
      </c>
      <c r="O17" s="43">
        <v>28.673999999999999</v>
      </c>
      <c r="P17" s="43"/>
      <c r="Q17" s="43"/>
      <c r="R17" s="43">
        <v>48.134</v>
      </c>
      <c r="S17" s="43"/>
      <c r="T17" s="43">
        <v>13.83942</v>
      </c>
      <c r="U17" s="43"/>
      <c r="V17" s="43">
        <v>9.4</v>
      </c>
      <c r="W17" s="43"/>
      <c r="X17" s="43">
        <v>115.56005</v>
      </c>
      <c r="Y17" s="43"/>
      <c r="Z17" s="43">
        <v>8.0804200000000002</v>
      </c>
      <c r="AA17" s="43"/>
      <c r="AB17" s="43"/>
      <c r="AC17" s="43">
        <v>16.649999999999999</v>
      </c>
      <c r="AD17" s="43"/>
      <c r="AE17" s="43"/>
      <c r="AF17" s="43"/>
      <c r="AG17" s="43"/>
      <c r="AH17" s="43"/>
      <c r="AI17" s="43"/>
      <c r="AJ17" s="43">
        <v>5.03627</v>
      </c>
      <c r="AK17" s="43">
        <v>0</v>
      </c>
      <c r="AL17" s="43"/>
      <c r="AM17" s="43">
        <v>43.124180000000003</v>
      </c>
      <c r="AN17" s="43">
        <v>126.08344</v>
      </c>
      <c r="AO17" s="43">
        <v>27.508400000000002</v>
      </c>
      <c r="AP17" s="43">
        <v>2.1</v>
      </c>
      <c r="AQ17" s="43">
        <v>155.9684</v>
      </c>
      <c r="AR17" s="43"/>
      <c r="AS17" s="43">
        <v>36.976999999999997</v>
      </c>
      <c r="AT17" s="43">
        <v>32.568860000000001</v>
      </c>
      <c r="AU17" s="43"/>
      <c r="AV17" s="43">
        <v>192.39552</v>
      </c>
      <c r="AW17" s="43">
        <v>30.4711</v>
      </c>
      <c r="AX17" s="43"/>
      <c r="AY17" s="43">
        <v>1.1255599999999999</v>
      </c>
      <c r="AZ17" s="43"/>
      <c r="BA17" s="43">
        <v>2.6</v>
      </c>
      <c r="BB17" s="43"/>
      <c r="BC17" s="43">
        <v>72.547889999999995</v>
      </c>
      <c r="BD17" s="43"/>
      <c r="BE17" s="43"/>
      <c r="BF17" s="43"/>
      <c r="BG17" s="43"/>
      <c r="BH17" s="43"/>
      <c r="BI17" s="43">
        <v>12.371449999999999</v>
      </c>
      <c r="BJ17" s="43"/>
      <c r="BK17" s="43"/>
      <c r="BL17" s="43"/>
      <c r="BM17" s="43"/>
      <c r="BN17" s="43">
        <v>63.66</v>
      </c>
      <c r="BO17" s="43"/>
      <c r="BP17" s="43">
        <v>147.37880999999999</v>
      </c>
      <c r="BQ17" s="43"/>
      <c r="BR17" s="43">
        <v>4.5553100000000004</v>
      </c>
      <c r="BS17" s="43">
        <v>135.33896999999999</v>
      </c>
      <c r="BT17" s="43">
        <v>13.971500000000001</v>
      </c>
      <c r="BU17" s="43"/>
      <c r="BV17" s="43">
        <v>35.427399999999999</v>
      </c>
      <c r="BW17" s="43">
        <v>4.3754099999999996</v>
      </c>
      <c r="BX17" s="43"/>
      <c r="BY17" s="43"/>
      <c r="BZ17" s="43">
        <v>85.330749999999995</v>
      </c>
      <c r="CA17" s="43">
        <v>19.271170000000001</v>
      </c>
      <c r="CB17" s="43"/>
      <c r="CC17" s="43">
        <v>0.54500000000000004</v>
      </c>
      <c r="CD17" s="43">
        <v>33.084760000000003</v>
      </c>
      <c r="CE17" s="43">
        <v>334.09095000000002</v>
      </c>
      <c r="CF17" s="43"/>
      <c r="CG17" s="43">
        <v>154.01679999999999</v>
      </c>
      <c r="CH17" s="43">
        <v>12.93</v>
      </c>
      <c r="CI17" s="43"/>
      <c r="CJ17" s="43"/>
      <c r="CK17" s="43">
        <v>16.7822</v>
      </c>
      <c r="CL17" s="43">
        <v>4.6916500000000001</v>
      </c>
      <c r="CM17" s="43"/>
      <c r="CN17" s="43"/>
      <c r="CO17" s="43">
        <v>12.49417</v>
      </c>
      <c r="CP17" s="43">
        <v>277.97000000000003</v>
      </c>
      <c r="CQ17" s="43"/>
      <c r="CR17" s="43">
        <v>40.630000000000003</v>
      </c>
      <c r="CS17" s="43"/>
      <c r="CT17" s="43">
        <v>38.784999999999997</v>
      </c>
    </row>
    <row r="18" spans="1:98" ht="15.6" x14ac:dyDescent="0.3">
      <c r="A18" s="1"/>
      <c r="B18" s="42" t="s">
        <v>838</v>
      </c>
      <c r="C18" s="43"/>
      <c r="D18" s="43"/>
      <c r="E18" s="43">
        <v>22.413709999999998</v>
      </c>
      <c r="F18" s="43">
        <v>10.717000000000001</v>
      </c>
      <c r="G18" s="43"/>
      <c r="H18" s="43"/>
      <c r="I18" s="43"/>
      <c r="J18" s="43"/>
      <c r="K18" s="43"/>
      <c r="L18" s="43">
        <v>28.510400000000001</v>
      </c>
      <c r="M18" s="43">
        <v>16.146699999999999</v>
      </c>
      <c r="N18" s="43">
        <v>4.2300000000000004</v>
      </c>
      <c r="O18" s="43">
        <v>28.428000000000001</v>
      </c>
      <c r="P18" s="43"/>
      <c r="Q18" s="43"/>
      <c r="R18" s="43">
        <v>48.192</v>
      </c>
      <c r="S18" s="43"/>
      <c r="T18" s="43">
        <v>46.106589999999997</v>
      </c>
      <c r="U18" s="43"/>
      <c r="V18" s="43">
        <v>9.1999999999999993</v>
      </c>
      <c r="W18" s="43"/>
      <c r="X18" s="43">
        <v>159.98002</v>
      </c>
      <c r="Y18" s="43"/>
      <c r="Z18" s="43">
        <v>8.5595700000000008</v>
      </c>
      <c r="AA18" s="43"/>
      <c r="AB18" s="43"/>
      <c r="AC18" s="43">
        <v>16.899999999999999</v>
      </c>
      <c r="AD18" s="43"/>
      <c r="AE18" s="43"/>
      <c r="AF18" s="43"/>
      <c r="AG18" s="43"/>
      <c r="AH18" s="43"/>
      <c r="AI18" s="43"/>
      <c r="AJ18" s="43">
        <v>5.0886500000000003</v>
      </c>
      <c r="AK18" s="43">
        <v>0</v>
      </c>
      <c r="AL18" s="43"/>
      <c r="AM18" s="43">
        <v>51.437480000000001</v>
      </c>
      <c r="AN18" s="43">
        <v>123.35352</v>
      </c>
      <c r="AO18" s="43">
        <v>27.470700000000001</v>
      </c>
      <c r="AP18" s="43">
        <v>1.93</v>
      </c>
      <c r="AQ18" s="43">
        <v>158.9752</v>
      </c>
      <c r="AR18" s="43"/>
      <c r="AS18" s="43">
        <v>34.841000000000001</v>
      </c>
      <c r="AT18" s="43">
        <v>32.543570000000003</v>
      </c>
      <c r="AU18" s="43"/>
      <c r="AV18" s="43">
        <v>192.04589999999999</v>
      </c>
      <c r="AW18" s="43">
        <v>30.065200000000001</v>
      </c>
      <c r="AX18" s="43"/>
      <c r="AY18" s="43">
        <v>0.36194999999999999</v>
      </c>
      <c r="AZ18" s="43"/>
      <c r="BA18" s="43">
        <v>2.5</v>
      </c>
      <c r="BB18" s="43"/>
      <c r="BC18" s="43">
        <v>72.432239999999993</v>
      </c>
      <c r="BD18" s="43"/>
      <c r="BE18" s="43"/>
      <c r="BF18" s="43"/>
      <c r="BG18" s="43"/>
      <c r="BH18" s="43"/>
      <c r="BI18" s="43">
        <v>12.155049999999999</v>
      </c>
      <c r="BJ18" s="43"/>
      <c r="BK18" s="43"/>
      <c r="BL18" s="43"/>
      <c r="BM18" s="43"/>
      <c r="BN18" s="43">
        <v>66.05</v>
      </c>
      <c r="BO18" s="43"/>
      <c r="BP18" s="43">
        <v>144.99173999999999</v>
      </c>
      <c r="BQ18" s="43"/>
      <c r="BR18" s="43">
        <v>4.4030899999999997</v>
      </c>
      <c r="BS18" s="43">
        <v>133.80962</v>
      </c>
      <c r="BT18" s="43">
        <v>13.31358</v>
      </c>
      <c r="BU18" s="43"/>
      <c r="BV18" s="43">
        <v>34.754899999999999</v>
      </c>
      <c r="BW18" s="43">
        <v>3.85894</v>
      </c>
      <c r="BX18" s="43"/>
      <c r="BY18" s="43"/>
      <c r="BZ18" s="43">
        <v>85.657679999999999</v>
      </c>
      <c r="CA18" s="43">
        <v>19.275040000000001</v>
      </c>
      <c r="CB18" s="43"/>
      <c r="CC18" s="43">
        <v>0.42799999999999999</v>
      </c>
      <c r="CD18" s="43">
        <v>34.08343</v>
      </c>
      <c r="CE18" s="43">
        <v>333.28147999999999</v>
      </c>
      <c r="CF18" s="43"/>
      <c r="CG18" s="43">
        <v>153.64240000000001</v>
      </c>
      <c r="CH18" s="43">
        <v>12.664999999999999</v>
      </c>
      <c r="CI18" s="43"/>
      <c r="CJ18" s="43"/>
      <c r="CK18" s="43">
        <v>16.284199999999998</v>
      </c>
      <c r="CL18" s="43">
        <v>4.45871</v>
      </c>
      <c r="CM18" s="43"/>
      <c r="CN18" s="43"/>
      <c r="CO18" s="43">
        <v>11.880039999999999</v>
      </c>
      <c r="CP18" s="43">
        <v>278.36</v>
      </c>
      <c r="CQ18" s="43"/>
      <c r="CR18" s="43">
        <v>40.795000000000002</v>
      </c>
      <c r="CS18" s="43"/>
      <c r="CT18" s="43">
        <v>38.811</v>
      </c>
    </row>
    <row r="19" spans="1:98" ht="15.6" x14ac:dyDescent="0.3">
      <c r="A19" s="1"/>
      <c r="B19" s="42" t="s">
        <v>839</v>
      </c>
      <c r="C19" s="43"/>
      <c r="D19" s="43"/>
      <c r="E19" s="43">
        <v>17.930199999999999</v>
      </c>
      <c r="F19" s="43">
        <v>10.404</v>
      </c>
      <c r="G19" s="43"/>
      <c r="H19" s="43"/>
      <c r="I19" s="43"/>
      <c r="J19" s="43"/>
      <c r="K19" s="43"/>
      <c r="L19" s="43">
        <v>29.2074</v>
      </c>
      <c r="M19" s="43">
        <v>15.1286</v>
      </c>
      <c r="N19" s="43">
        <v>4.32</v>
      </c>
      <c r="O19" s="43">
        <v>29.012</v>
      </c>
      <c r="P19" s="43"/>
      <c r="Q19" s="43"/>
      <c r="R19" s="43">
        <v>48.11</v>
      </c>
      <c r="S19" s="43"/>
      <c r="T19" s="43">
        <v>49.929049999999997</v>
      </c>
      <c r="U19" s="43"/>
      <c r="V19" s="43">
        <v>9</v>
      </c>
      <c r="W19" s="43"/>
      <c r="X19" s="43">
        <v>140.78056000000001</v>
      </c>
      <c r="Y19" s="43"/>
      <c r="Z19" s="43">
        <v>8.7964400000000005</v>
      </c>
      <c r="AA19" s="43"/>
      <c r="AB19" s="43"/>
      <c r="AC19" s="43">
        <v>17.53</v>
      </c>
      <c r="AD19" s="43"/>
      <c r="AE19" s="43"/>
      <c r="AF19" s="43"/>
      <c r="AG19" s="43"/>
      <c r="AH19" s="43"/>
      <c r="AI19" s="43"/>
      <c r="AJ19" s="43">
        <v>5.1020799999999999</v>
      </c>
      <c r="AK19" s="43">
        <v>0</v>
      </c>
      <c r="AL19" s="43"/>
      <c r="AM19" s="43">
        <v>49.098469999999999</v>
      </c>
      <c r="AN19" s="43">
        <v>127.71619</v>
      </c>
      <c r="AO19" s="43">
        <v>26.911799999999999</v>
      </c>
      <c r="AP19" s="43">
        <v>1.54</v>
      </c>
      <c r="AQ19" s="43">
        <v>158.602</v>
      </c>
      <c r="AR19" s="43"/>
      <c r="AS19" s="43">
        <v>35.101999999999997</v>
      </c>
      <c r="AT19" s="43">
        <v>32.8337</v>
      </c>
      <c r="AU19" s="43"/>
      <c r="AV19" s="43">
        <v>193.42062999999999</v>
      </c>
      <c r="AW19" s="43">
        <v>29.1953</v>
      </c>
      <c r="AX19" s="43"/>
      <c r="AY19" s="43">
        <v>0.92991000000000001</v>
      </c>
      <c r="AZ19" s="43"/>
      <c r="BA19" s="43">
        <v>2.6</v>
      </c>
      <c r="BB19" s="43"/>
      <c r="BC19" s="43">
        <v>72.751509999999996</v>
      </c>
      <c r="BD19" s="43"/>
      <c r="BE19" s="43"/>
      <c r="BF19" s="43"/>
      <c r="BG19" s="43"/>
      <c r="BH19" s="43"/>
      <c r="BI19" s="43">
        <v>12.385719999999999</v>
      </c>
      <c r="BJ19" s="43"/>
      <c r="BK19" s="43"/>
      <c r="BL19" s="43"/>
      <c r="BM19" s="43"/>
      <c r="BN19" s="43">
        <v>66.25</v>
      </c>
      <c r="BO19" s="43"/>
      <c r="BP19" s="43">
        <v>144.23786999999999</v>
      </c>
      <c r="BQ19" s="43"/>
      <c r="BR19" s="43">
        <v>4.4678699999999996</v>
      </c>
      <c r="BS19" s="43">
        <v>134.08564000000001</v>
      </c>
      <c r="BT19" s="43">
        <v>12.86431</v>
      </c>
      <c r="BU19" s="43"/>
      <c r="BV19" s="43">
        <v>34.851700000000001</v>
      </c>
      <c r="BW19" s="43">
        <v>3.6508500000000002</v>
      </c>
      <c r="BX19" s="43"/>
      <c r="BY19" s="43"/>
      <c r="BZ19" s="43">
        <v>84.984889999999993</v>
      </c>
      <c r="CA19" s="43">
        <v>19.275410000000001</v>
      </c>
      <c r="CB19" s="43"/>
      <c r="CC19" s="43">
        <v>0.56999999999999995</v>
      </c>
      <c r="CD19" s="43">
        <v>32.719729999999998</v>
      </c>
      <c r="CE19" s="43">
        <v>332.73074000000003</v>
      </c>
      <c r="CF19" s="43"/>
      <c r="CG19" s="43">
        <v>150.16849999999999</v>
      </c>
      <c r="CH19" s="43">
        <v>13.119</v>
      </c>
      <c r="CI19" s="43"/>
      <c r="CJ19" s="43"/>
      <c r="CK19" s="43">
        <v>15.0268</v>
      </c>
      <c r="CL19" s="43">
        <v>4.3871500000000001</v>
      </c>
      <c r="CM19" s="43"/>
      <c r="CN19" s="43"/>
      <c r="CO19" s="43">
        <v>11.72573</v>
      </c>
      <c r="CP19" s="43">
        <v>279.52999999999997</v>
      </c>
      <c r="CQ19" s="43"/>
      <c r="CR19" s="43">
        <v>40.814</v>
      </c>
      <c r="CS19" s="43"/>
      <c r="CT19" s="43">
        <v>38.957999999999998</v>
      </c>
    </row>
    <row r="20" spans="1:98" ht="15.6" x14ac:dyDescent="0.3">
      <c r="A20" s="1"/>
      <c r="B20" s="42" t="s">
        <v>840</v>
      </c>
      <c r="C20" s="43"/>
      <c r="D20" s="43"/>
      <c r="E20" s="43">
        <v>16.901409999999998</v>
      </c>
      <c r="F20" s="43">
        <v>9.4169999999999998</v>
      </c>
      <c r="G20" s="43"/>
      <c r="H20" s="43"/>
      <c r="I20" s="43"/>
      <c r="J20" s="43"/>
      <c r="K20" s="43"/>
      <c r="L20" s="43">
        <v>29.535799999999998</v>
      </c>
      <c r="M20" s="43">
        <v>14.1251</v>
      </c>
      <c r="N20" s="43">
        <v>4.3499999999999996</v>
      </c>
      <c r="O20" s="43">
        <v>28.184000000000001</v>
      </c>
      <c r="P20" s="43"/>
      <c r="Q20" s="43"/>
      <c r="R20" s="43">
        <v>47.843000000000004</v>
      </c>
      <c r="S20" s="43"/>
      <c r="T20" s="43">
        <v>47.202219999999997</v>
      </c>
      <c r="U20" s="43"/>
      <c r="V20" s="43">
        <v>9</v>
      </c>
      <c r="W20" s="43"/>
      <c r="X20" s="43">
        <v>142.29433</v>
      </c>
      <c r="Y20" s="43"/>
      <c r="Z20" s="43">
        <v>8.8292900000000003</v>
      </c>
      <c r="AA20" s="43"/>
      <c r="AB20" s="43"/>
      <c r="AC20" s="43">
        <v>17.18</v>
      </c>
      <c r="AD20" s="43"/>
      <c r="AE20" s="43"/>
      <c r="AF20" s="43"/>
      <c r="AG20" s="43"/>
      <c r="AH20" s="43"/>
      <c r="AI20" s="43"/>
      <c r="AJ20" s="43">
        <v>5.0694299999999997</v>
      </c>
      <c r="AK20" s="43">
        <v>0</v>
      </c>
      <c r="AL20" s="43"/>
      <c r="AM20" s="43">
        <v>45.810409999999997</v>
      </c>
      <c r="AN20" s="43">
        <v>123.62215999999999</v>
      </c>
      <c r="AO20" s="43">
        <v>25.3582</v>
      </c>
      <c r="AP20" s="43">
        <v>0.55000000000000004</v>
      </c>
      <c r="AQ20" s="43">
        <v>159.61320000000001</v>
      </c>
      <c r="AR20" s="43"/>
      <c r="AS20" s="43">
        <v>34.171999999999997</v>
      </c>
      <c r="AT20" s="43">
        <v>32.897100000000002</v>
      </c>
      <c r="AU20" s="43"/>
      <c r="AV20" s="43">
        <v>191.90452999999999</v>
      </c>
      <c r="AW20" s="43">
        <v>25.6983</v>
      </c>
      <c r="AX20" s="43"/>
      <c r="AY20" s="43">
        <v>1.30375</v>
      </c>
      <c r="AZ20" s="43"/>
      <c r="BA20" s="43">
        <v>2.6</v>
      </c>
      <c r="BB20" s="43"/>
      <c r="BC20" s="43">
        <v>73.013859999999994</v>
      </c>
      <c r="BD20" s="43"/>
      <c r="BE20" s="43"/>
      <c r="BF20" s="43"/>
      <c r="BG20" s="43"/>
      <c r="BH20" s="43"/>
      <c r="BI20" s="43">
        <v>12.4346</v>
      </c>
      <c r="BJ20" s="43"/>
      <c r="BK20" s="43"/>
      <c r="BL20" s="43"/>
      <c r="BM20" s="43"/>
      <c r="BN20" s="43">
        <v>64.819999999999993</v>
      </c>
      <c r="BO20" s="43"/>
      <c r="BP20" s="43">
        <v>141.44676000000001</v>
      </c>
      <c r="BQ20" s="43"/>
      <c r="BR20" s="43">
        <v>4.2850099999999998</v>
      </c>
      <c r="BS20" s="43">
        <v>131.12744000000001</v>
      </c>
      <c r="BT20" s="43">
        <v>12.140879999999999</v>
      </c>
      <c r="BU20" s="43"/>
      <c r="BV20" s="43">
        <v>31.559899999999999</v>
      </c>
      <c r="BW20" s="43">
        <v>3.6075599999999999</v>
      </c>
      <c r="BX20" s="43"/>
      <c r="BY20" s="43"/>
      <c r="BZ20" s="43">
        <v>84.342950000000002</v>
      </c>
      <c r="CA20" s="43">
        <v>19.22428</v>
      </c>
      <c r="CB20" s="43"/>
      <c r="CC20" s="43">
        <v>0.54400000000000004</v>
      </c>
      <c r="CD20" s="43">
        <v>31.19351</v>
      </c>
      <c r="CE20" s="43">
        <v>333.06610999999998</v>
      </c>
      <c r="CF20" s="43"/>
      <c r="CG20" s="43">
        <v>146.1061</v>
      </c>
      <c r="CH20" s="43">
        <v>12.987</v>
      </c>
      <c r="CI20" s="43"/>
      <c r="CJ20" s="43"/>
      <c r="CK20" s="43">
        <v>15.905900000000001</v>
      </c>
      <c r="CL20" s="43">
        <v>4.3419299999999996</v>
      </c>
      <c r="CM20" s="43"/>
      <c r="CN20" s="43"/>
      <c r="CO20" s="43">
        <v>11.16211</v>
      </c>
      <c r="CP20" s="43">
        <v>276.7</v>
      </c>
      <c r="CQ20" s="43"/>
      <c r="CR20" s="43">
        <v>40.496000000000002</v>
      </c>
      <c r="CS20" s="43"/>
      <c r="CT20" s="43">
        <v>38.252000000000002</v>
      </c>
    </row>
    <row r="21" spans="1:98" ht="15.6" x14ac:dyDescent="0.3">
      <c r="A21" s="1"/>
      <c r="B21" s="42" t="s">
        <v>841</v>
      </c>
      <c r="C21" s="43"/>
      <c r="D21" s="43"/>
      <c r="E21" s="43">
        <v>18.316859999999998</v>
      </c>
      <c r="F21" s="43">
        <v>9.6080000000000005</v>
      </c>
      <c r="G21" s="43"/>
      <c r="H21" s="43"/>
      <c r="I21" s="43"/>
      <c r="J21" s="43"/>
      <c r="K21" s="43"/>
      <c r="L21" s="43">
        <v>29.689599999999999</v>
      </c>
      <c r="M21" s="43">
        <v>11.7296</v>
      </c>
      <c r="N21" s="43">
        <v>4.6399999999999997</v>
      </c>
      <c r="O21" s="43">
        <v>28.314</v>
      </c>
      <c r="P21" s="43"/>
      <c r="Q21" s="43"/>
      <c r="R21" s="43">
        <v>47.295999999999999</v>
      </c>
      <c r="S21" s="43"/>
      <c r="T21" s="43">
        <v>42.989550000000001</v>
      </c>
      <c r="U21" s="43"/>
      <c r="V21" s="43">
        <v>9</v>
      </c>
      <c r="W21" s="43"/>
      <c r="X21" s="43">
        <v>122.90142</v>
      </c>
      <c r="Y21" s="43"/>
      <c r="Z21" s="43">
        <v>8.7649899999999992</v>
      </c>
      <c r="AA21" s="43"/>
      <c r="AB21" s="43"/>
      <c r="AC21" s="43">
        <v>17.04</v>
      </c>
      <c r="AD21" s="43"/>
      <c r="AE21" s="43"/>
      <c r="AF21" s="43"/>
      <c r="AG21" s="43"/>
      <c r="AH21" s="43"/>
      <c r="AI21" s="43"/>
      <c r="AJ21" s="43">
        <v>4.9555300000000004</v>
      </c>
      <c r="AK21" s="43">
        <v>0</v>
      </c>
      <c r="AL21" s="43"/>
      <c r="AM21" s="43">
        <v>44.004429999999999</v>
      </c>
      <c r="AN21" s="43">
        <v>120.44072</v>
      </c>
      <c r="AO21" s="43">
        <v>25.751200000000001</v>
      </c>
      <c r="AP21" s="43">
        <v>0.91</v>
      </c>
      <c r="AQ21" s="43">
        <v>159.5538</v>
      </c>
      <c r="AR21" s="43"/>
      <c r="AS21" s="43">
        <v>31.712</v>
      </c>
      <c r="AT21" s="43">
        <v>33.791379999999997</v>
      </c>
      <c r="AU21" s="43"/>
      <c r="AV21" s="43">
        <v>192.60470000000001</v>
      </c>
      <c r="AW21" s="43">
        <v>22.889299999999999</v>
      </c>
      <c r="AX21" s="43"/>
      <c r="AY21" s="43">
        <v>1.3139400000000001</v>
      </c>
      <c r="AZ21" s="43"/>
      <c r="BA21" s="43">
        <v>2.5</v>
      </c>
      <c r="BB21" s="43"/>
      <c r="BC21" s="43">
        <v>73.114750000000001</v>
      </c>
      <c r="BD21" s="43"/>
      <c r="BE21" s="43"/>
      <c r="BF21" s="43"/>
      <c r="BG21" s="43"/>
      <c r="BH21" s="43"/>
      <c r="BI21" s="43">
        <v>12.46214</v>
      </c>
      <c r="BJ21" s="43"/>
      <c r="BK21" s="43"/>
      <c r="BL21" s="43"/>
      <c r="BM21" s="43"/>
      <c r="BN21" s="43">
        <v>65.45</v>
      </c>
      <c r="BO21" s="43"/>
      <c r="BP21" s="43">
        <v>140.76268999999999</v>
      </c>
      <c r="BQ21" s="43"/>
      <c r="BR21" s="43">
        <v>4.3633800000000003</v>
      </c>
      <c r="BS21" s="43">
        <v>127.76061</v>
      </c>
      <c r="BT21" s="43">
        <v>10.69735</v>
      </c>
      <c r="BU21" s="43"/>
      <c r="BV21" s="43">
        <v>30.996400000000001</v>
      </c>
      <c r="BW21" s="43">
        <v>3.8024800000000001</v>
      </c>
      <c r="BX21" s="43"/>
      <c r="BY21" s="43"/>
      <c r="BZ21" s="43">
        <v>85.648579999999995</v>
      </c>
      <c r="CA21" s="43">
        <v>19.253589999999999</v>
      </c>
      <c r="CB21" s="43"/>
      <c r="CC21" s="43">
        <v>0.52300000000000002</v>
      </c>
      <c r="CD21" s="43">
        <v>30.306709999999999</v>
      </c>
      <c r="CE21" s="43">
        <v>334.10680000000002</v>
      </c>
      <c r="CF21" s="43"/>
      <c r="CG21" s="43">
        <v>153.34630000000001</v>
      </c>
      <c r="CH21" s="43">
        <v>12.654</v>
      </c>
      <c r="CI21" s="43"/>
      <c r="CJ21" s="43"/>
      <c r="CK21" s="43">
        <v>14.4739</v>
      </c>
      <c r="CL21" s="43">
        <v>4.3213600000000003</v>
      </c>
      <c r="CM21" s="43"/>
      <c r="CN21" s="43"/>
      <c r="CO21" s="43">
        <v>11.192209999999999</v>
      </c>
      <c r="CP21" s="43">
        <v>271.25</v>
      </c>
      <c r="CQ21" s="43"/>
      <c r="CR21" s="43">
        <v>39.908000000000001</v>
      </c>
      <c r="CS21" s="43"/>
      <c r="CT21" s="43">
        <v>35.893999999999998</v>
      </c>
    </row>
    <row r="22" spans="1:98" ht="15.6" x14ac:dyDescent="0.3">
      <c r="A22" s="1"/>
      <c r="B22" s="42" t="s">
        <v>842</v>
      </c>
      <c r="C22" s="43"/>
      <c r="D22" s="43"/>
      <c r="E22" s="43">
        <v>18.288080000000001</v>
      </c>
      <c r="F22" s="43">
        <v>11.252000000000001</v>
      </c>
      <c r="G22" s="43"/>
      <c r="H22" s="43"/>
      <c r="I22" s="43"/>
      <c r="J22" s="43"/>
      <c r="K22" s="43"/>
      <c r="L22" s="43">
        <v>29.705300000000001</v>
      </c>
      <c r="M22" s="43">
        <v>10.967499999999999</v>
      </c>
      <c r="N22" s="43">
        <v>4.53</v>
      </c>
      <c r="O22" s="43">
        <v>27.994</v>
      </c>
      <c r="P22" s="43"/>
      <c r="Q22" s="43"/>
      <c r="R22" s="43">
        <v>47.386000000000003</v>
      </c>
      <c r="S22" s="43"/>
      <c r="T22" s="43">
        <v>39.282020000000003</v>
      </c>
      <c r="U22" s="43"/>
      <c r="V22" s="43">
        <v>9.1</v>
      </c>
      <c r="W22" s="43"/>
      <c r="X22" s="43">
        <v>102.6322</v>
      </c>
      <c r="Y22" s="43"/>
      <c r="Z22" s="43">
        <v>8.8706499999999995</v>
      </c>
      <c r="AA22" s="43"/>
      <c r="AB22" s="43"/>
      <c r="AC22" s="43">
        <v>17.09</v>
      </c>
      <c r="AD22" s="43"/>
      <c r="AE22" s="43"/>
      <c r="AF22" s="43"/>
      <c r="AG22" s="43"/>
      <c r="AH22" s="43"/>
      <c r="AI22" s="43"/>
      <c r="AJ22" s="43">
        <v>4.7631500000000004</v>
      </c>
      <c r="AK22" s="43">
        <v>0</v>
      </c>
      <c r="AL22" s="43"/>
      <c r="AM22" s="43">
        <v>45.76191</v>
      </c>
      <c r="AN22" s="43">
        <v>123.47511</v>
      </c>
      <c r="AO22" s="43">
        <v>26.490100000000002</v>
      </c>
      <c r="AP22" s="43">
        <v>0.73</v>
      </c>
      <c r="AQ22" s="43">
        <v>157.95820000000001</v>
      </c>
      <c r="AR22" s="43"/>
      <c r="AS22" s="43">
        <v>31.366</v>
      </c>
      <c r="AT22" s="43">
        <v>33.549340000000001</v>
      </c>
      <c r="AU22" s="43"/>
      <c r="AV22" s="43">
        <v>194.66023999999999</v>
      </c>
      <c r="AW22" s="43">
        <v>22.7027</v>
      </c>
      <c r="AX22" s="43"/>
      <c r="AY22" s="43">
        <v>1.2417</v>
      </c>
      <c r="AZ22" s="43"/>
      <c r="BA22" s="43">
        <v>2.4</v>
      </c>
      <c r="BB22" s="43"/>
      <c r="BC22" s="43">
        <v>72.685810000000004</v>
      </c>
      <c r="BD22" s="43"/>
      <c r="BE22" s="43"/>
      <c r="BF22" s="43"/>
      <c r="BG22" s="43"/>
      <c r="BH22" s="43"/>
      <c r="BI22" s="43">
        <v>12.19932</v>
      </c>
      <c r="BJ22" s="43"/>
      <c r="BK22" s="43"/>
      <c r="BL22" s="43"/>
      <c r="BM22" s="43"/>
      <c r="BN22" s="43">
        <v>65.37</v>
      </c>
      <c r="BO22" s="43"/>
      <c r="BP22" s="43">
        <v>141.00890000000001</v>
      </c>
      <c r="BQ22" s="43"/>
      <c r="BR22" s="43">
        <v>4.4842599999999999</v>
      </c>
      <c r="BS22" s="43">
        <v>131.95232999999999</v>
      </c>
      <c r="BT22" s="43">
        <v>10.536820000000001</v>
      </c>
      <c r="BU22" s="43"/>
      <c r="BV22" s="43">
        <v>32.720199999999998</v>
      </c>
      <c r="BW22" s="43">
        <v>3.7307000000000001</v>
      </c>
      <c r="BX22" s="43"/>
      <c r="BY22" s="43"/>
      <c r="BZ22" s="43">
        <v>85.402169999999998</v>
      </c>
      <c r="CA22" s="43">
        <v>19.249590000000001</v>
      </c>
      <c r="CB22" s="43"/>
      <c r="CC22" s="43">
        <v>0.52300000000000002</v>
      </c>
      <c r="CD22" s="43">
        <v>31.11561</v>
      </c>
      <c r="CE22" s="43">
        <v>333.81040999999999</v>
      </c>
      <c r="CF22" s="43"/>
      <c r="CG22" s="43">
        <v>155.64150000000001</v>
      </c>
      <c r="CH22" s="43">
        <v>12.43</v>
      </c>
      <c r="CI22" s="43"/>
      <c r="CJ22" s="43"/>
      <c r="CK22" s="43">
        <v>13.8908</v>
      </c>
      <c r="CL22" s="43">
        <v>4.3225899999999999</v>
      </c>
      <c r="CM22" s="43"/>
      <c r="CN22" s="43"/>
      <c r="CO22" s="43">
        <v>11.322039999999999</v>
      </c>
      <c r="CP22" s="43">
        <v>263.2</v>
      </c>
      <c r="CQ22" s="43"/>
      <c r="CR22" s="43">
        <v>39.652000000000001</v>
      </c>
      <c r="CS22" s="43"/>
      <c r="CT22" s="43">
        <v>31.454999999999998</v>
      </c>
    </row>
    <row r="23" spans="1:98" ht="15.6" x14ac:dyDescent="0.3">
      <c r="A23" s="1"/>
      <c r="B23" s="42" t="s">
        <v>843</v>
      </c>
      <c r="C23" s="43"/>
      <c r="D23" s="43"/>
      <c r="E23" s="43">
        <v>21.224769999999999</v>
      </c>
      <c r="F23" s="43">
        <v>11.401</v>
      </c>
      <c r="G23" s="43"/>
      <c r="H23" s="43"/>
      <c r="I23" s="43"/>
      <c r="J23" s="43"/>
      <c r="K23" s="43"/>
      <c r="L23" s="43">
        <v>29.220300000000002</v>
      </c>
      <c r="M23" s="43">
        <v>11.510999999999999</v>
      </c>
      <c r="N23" s="43">
        <v>4.58</v>
      </c>
      <c r="O23" s="43">
        <v>28.047999999999998</v>
      </c>
      <c r="P23" s="43"/>
      <c r="Q23" s="43"/>
      <c r="R23" s="43">
        <v>47.262</v>
      </c>
      <c r="S23" s="43"/>
      <c r="T23" s="43">
        <v>38.618630000000003</v>
      </c>
      <c r="U23" s="43"/>
      <c r="V23" s="43">
        <v>9.1999999999999993</v>
      </c>
      <c r="W23" s="43"/>
      <c r="X23" s="43">
        <v>112.12871</v>
      </c>
      <c r="Y23" s="43"/>
      <c r="Z23" s="43">
        <v>9.0535700000000006</v>
      </c>
      <c r="AA23" s="43"/>
      <c r="AB23" s="43"/>
      <c r="AC23" s="43">
        <v>16.2</v>
      </c>
      <c r="AD23" s="43"/>
      <c r="AE23" s="43"/>
      <c r="AF23" s="43"/>
      <c r="AG23" s="43"/>
      <c r="AH23" s="43"/>
      <c r="AI23" s="43"/>
      <c r="AJ23" s="43">
        <v>4.8320100000000004</v>
      </c>
      <c r="AK23" s="43">
        <v>0</v>
      </c>
      <c r="AL23" s="43"/>
      <c r="AM23" s="43">
        <v>47.370570000000001</v>
      </c>
      <c r="AN23" s="43">
        <v>122.79973</v>
      </c>
      <c r="AO23" s="43">
        <v>27.866</v>
      </c>
      <c r="AP23" s="43">
        <v>0.73</v>
      </c>
      <c r="AQ23" s="43">
        <v>155.67009999999999</v>
      </c>
      <c r="AR23" s="43"/>
      <c r="AS23" s="43">
        <v>32.774000000000001</v>
      </c>
      <c r="AT23" s="43">
        <v>33.850850000000001</v>
      </c>
      <c r="AU23" s="43"/>
      <c r="AV23" s="43">
        <v>192.4238</v>
      </c>
      <c r="AW23" s="43">
        <v>22.947600000000001</v>
      </c>
      <c r="AX23" s="43"/>
      <c r="AY23" s="43">
        <v>1.2996000000000001</v>
      </c>
      <c r="AZ23" s="43"/>
      <c r="BA23" s="43">
        <v>2.5</v>
      </c>
      <c r="BB23" s="43"/>
      <c r="BC23" s="43">
        <v>73.232259999999997</v>
      </c>
      <c r="BD23" s="43"/>
      <c r="BE23" s="43"/>
      <c r="BF23" s="43"/>
      <c r="BG23" s="43"/>
      <c r="BH23" s="43"/>
      <c r="BI23" s="43">
        <v>12.49675</v>
      </c>
      <c r="BJ23" s="43"/>
      <c r="BK23" s="43"/>
      <c r="BL23" s="43"/>
      <c r="BM23" s="43"/>
      <c r="BN23" s="43">
        <v>65.8</v>
      </c>
      <c r="BO23" s="43"/>
      <c r="BP23" s="43">
        <v>139.47829999999999</v>
      </c>
      <c r="BQ23" s="43"/>
      <c r="BR23" s="43">
        <v>3.7681200000000001</v>
      </c>
      <c r="BS23" s="43">
        <v>133.60835</v>
      </c>
      <c r="BT23" s="43">
        <v>10.47621</v>
      </c>
      <c r="BU23" s="43"/>
      <c r="BV23" s="43">
        <v>33.8337</v>
      </c>
      <c r="BW23" s="43">
        <v>3.7307000000000001</v>
      </c>
      <c r="BX23" s="43"/>
      <c r="BY23" s="43"/>
      <c r="BZ23" s="43">
        <v>86.069710000000001</v>
      </c>
      <c r="CA23" s="43">
        <v>19.250599999999999</v>
      </c>
      <c r="CB23" s="43"/>
      <c r="CC23" s="43">
        <v>0.505</v>
      </c>
      <c r="CD23" s="43">
        <v>32.079349999999998</v>
      </c>
      <c r="CE23" s="43">
        <v>337.46940999999998</v>
      </c>
      <c r="CF23" s="43"/>
      <c r="CG23" s="43">
        <v>135.88749999999999</v>
      </c>
      <c r="CH23" s="43">
        <v>12.597</v>
      </c>
      <c r="CI23" s="43"/>
      <c r="CJ23" s="43"/>
      <c r="CK23" s="43">
        <v>14.509499999999999</v>
      </c>
      <c r="CL23" s="43">
        <v>4.3092600000000001</v>
      </c>
      <c r="CM23" s="43"/>
      <c r="CN23" s="43"/>
      <c r="CO23" s="43">
        <v>11.332839999999999</v>
      </c>
      <c r="CP23" s="43">
        <v>259.72000000000003</v>
      </c>
      <c r="CQ23" s="43"/>
      <c r="CR23" s="43">
        <v>38.652000000000001</v>
      </c>
      <c r="CS23" s="43"/>
      <c r="CT23" s="43">
        <v>27.085000000000001</v>
      </c>
    </row>
    <row r="24" spans="1:98" ht="15.6" x14ac:dyDescent="0.3">
      <c r="A24" s="1"/>
      <c r="B24" s="42" t="s">
        <v>844</v>
      </c>
      <c r="C24" s="43"/>
      <c r="D24" s="43"/>
      <c r="E24" s="43">
        <v>23.735420000000001</v>
      </c>
      <c r="F24" s="43">
        <v>11.817</v>
      </c>
      <c r="G24" s="43"/>
      <c r="H24" s="43"/>
      <c r="I24" s="43"/>
      <c r="J24" s="43"/>
      <c r="K24" s="43"/>
      <c r="L24" s="43">
        <v>28.096499999999999</v>
      </c>
      <c r="M24" s="43">
        <v>11.601800000000001</v>
      </c>
      <c r="N24" s="43">
        <v>4.66</v>
      </c>
      <c r="O24" s="43">
        <v>27.673999999999999</v>
      </c>
      <c r="P24" s="43"/>
      <c r="Q24" s="43"/>
      <c r="R24" s="43">
        <v>47.216999999999999</v>
      </c>
      <c r="S24" s="43"/>
      <c r="T24" s="43">
        <v>42.011229999999998</v>
      </c>
      <c r="U24" s="43"/>
      <c r="V24" s="43">
        <v>9.4</v>
      </c>
      <c r="W24" s="43"/>
      <c r="X24" s="43">
        <v>95.577539999999999</v>
      </c>
      <c r="Y24" s="43"/>
      <c r="Z24" s="43">
        <v>9.3980499999999996</v>
      </c>
      <c r="AA24" s="43"/>
      <c r="AB24" s="43"/>
      <c r="AC24" s="43">
        <v>17.920000000000002</v>
      </c>
      <c r="AD24" s="43"/>
      <c r="AE24" s="43"/>
      <c r="AF24" s="43"/>
      <c r="AG24" s="43"/>
      <c r="AH24" s="43"/>
      <c r="AI24" s="43"/>
      <c r="AJ24" s="43">
        <v>5.1929299999999996</v>
      </c>
      <c r="AK24" s="43">
        <v>0</v>
      </c>
      <c r="AL24" s="43"/>
      <c r="AM24" s="43">
        <v>47.59113</v>
      </c>
      <c r="AN24" s="43">
        <v>122.09090999999999</v>
      </c>
      <c r="AO24" s="43">
        <v>27.005700000000001</v>
      </c>
      <c r="AP24" s="43">
        <v>0.72</v>
      </c>
      <c r="AQ24" s="43">
        <v>162.61160000000001</v>
      </c>
      <c r="AR24" s="43"/>
      <c r="AS24" s="43">
        <v>31.4</v>
      </c>
      <c r="AT24" s="43">
        <v>33.977150000000002</v>
      </c>
      <c r="AU24" s="43"/>
      <c r="AV24" s="43">
        <v>191.36411000000001</v>
      </c>
      <c r="AW24" s="43">
        <v>23.353400000000001</v>
      </c>
      <c r="AX24" s="43"/>
      <c r="AY24" s="43">
        <v>1.2728600000000001</v>
      </c>
      <c r="AZ24" s="43"/>
      <c r="BA24" s="43">
        <v>2.5</v>
      </c>
      <c r="BB24" s="43"/>
      <c r="BC24" s="43">
        <v>73.274739999999994</v>
      </c>
      <c r="BD24" s="43"/>
      <c r="BE24" s="43"/>
      <c r="BF24" s="43"/>
      <c r="BG24" s="43"/>
      <c r="BH24" s="43"/>
      <c r="BI24" s="43">
        <v>12.45354</v>
      </c>
      <c r="BJ24" s="43"/>
      <c r="BK24" s="43"/>
      <c r="BL24" s="43"/>
      <c r="BM24" s="43"/>
      <c r="BN24" s="43">
        <v>66.53</v>
      </c>
      <c r="BO24" s="43"/>
      <c r="BP24" s="43">
        <v>138.39143999999999</v>
      </c>
      <c r="BQ24" s="43"/>
      <c r="BR24" s="43">
        <v>3.7408999999999999</v>
      </c>
      <c r="BS24" s="43">
        <v>133.10813999999999</v>
      </c>
      <c r="BT24" s="43">
        <v>10.492319999999999</v>
      </c>
      <c r="BU24" s="43"/>
      <c r="BV24" s="43">
        <v>32.557600000000001</v>
      </c>
      <c r="BW24" s="43">
        <v>3.87202</v>
      </c>
      <c r="BX24" s="43"/>
      <c r="BY24" s="43"/>
      <c r="BZ24" s="43">
        <v>87.366</v>
      </c>
      <c r="CA24" s="43">
        <v>19.222290000000001</v>
      </c>
      <c r="CB24" s="43"/>
      <c r="CC24" s="43">
        <v>0.497</v>
      </c>
      <c r="CD24" s="43">
        <v>32.602539999999998</v>
      </c>
      <c r="CE24" s="43">
        <v>341.87245000000001</v>
      </c>
      <c r="CF24" s="43"/>
      <c r="CG24" s="43">
        <v>127.54940000000001</v>
      </c>
      <c r="CH24" s="43">
        <v>12.683999999999999</v>
      </c>
      <c r="CI24" s="43"/>
      <c r="CJ24" s="43"/>
      <c r="CK24" s="43">
        <v>14.148</v>
      </c>
      <c r="CL24" s="43">
        <v>4.3033400000000004</v>
      </c>
      <c r="CM24" s="43"/>
      <c r="CN24" s="43"/>
      <c r="CO24" s="43">
        <v>12.135859999999999</v>
      </c>
      <c r="CP24" s="43">
        <v>263.48</v>
      </c>
      <c r="CQ24" s="43"/>
      <c r="CR24" s="43">
        <v>39.875999999999998</v>
      </c>
      <c r="CS24" s="43"/>
      <c r="CT24" s="43">
        <v>21.872</v>
      </c>
    </row>
    <row r="25" spans="1:98" ht="15.6" x14ac:dyDescent="0.3">
      <c r="A25" s="1"/>
      <c r="B25" s="42" t="s">
        <v>845</v>
      </c>
      <c r="C25" s="43"/>
      <c r="D25" s="43"/>
      <c r="E25" s="43">
        <v>24.265319999999999</v>
      </c>
      <c r="F25" s="43">
        <v>12.252000000000001</v>
      </c>
      <c r="G25" s="43"/>
      <c r="H25" s="43"/>
      <c r="I25" s="43"/>
      <c r="J25" s="43"/>
      <c r="K25" s="43"/>
      <c r="L25" s="43">
        <v>28.036899999999999</v>
      </c>
      <c r="M25" s="43">
        <v>11.045</v>
      </c>
      <c r="N25" s="43">
        <v>4.38</v>
      </c>
      <c r="O25" s="43">
        <v>27.872</v>
      </c>
      <c r="P25" s="43"/>
      <c r="Q25" s="43"/>
      <c r="R25" s="43">
        <v>47.185000000000002</v>
      </c>
      <c r="S25" s="43"/>
      <c r="T25" s="43">
        <v>49.954940000000001</v>
      </c>
      <c r="U25" s="43"/>
      <c r="V25" s="43">
        <v>9.5</v>
      </c>
      <c r="W25" s="43"/>
      <c r="X25" s="43">
        <v>110.67726999999999</v>
      </c>
      <c r="Y25" s="43"/>
      <c r="Z25" s="43">
        <v>9.4204100000000004</v>
      </c>
      <c r="AA25" s="43"/>
      <c r="AB25" s="43"/>
      <c r="AC25" s="43">
        <v>18.010000000000002</v>
      </c>
      <c r="AD25" s="43"/>
      <c r="AE25" s="43"/>
      <c r="AF25" s="43"/>
      <c r="AG25" s="43"/>
      <c r="AH25" s="43"/>
      <c r="AI25" s="43"/>
      <c r="AJ25" s="43">
        <v>4.6838199999999999</v>
      </c>
      <c r="AK25" s="43">
        <v>0</v>
      </c>
      <c r="AL25" s="43"/>
      <c r="AM25" s="43">
        <v>46.748829999999998</v>
      </c>
      <c r="AN25" s="43">
        <v>122.59381999999999</v>
      </c>
      <c r="AO25" s="43">
        <v>27.860399999999998</v>
      </c>
      <c r="AP25" s="43">
        <v>0.63</v>
      </c>
      <c r="AQ25" s="43">
        <v>164.327</v>
      </c>
      <c r="AR25" s="43"/>
      <c r="AS25" s="43">
        <v>31.26</v>
      </c>
      <c r="AT25" s="43">
        <v>33.613129999999998</v>
      </c>
      <c r="AU25" s="43"/>
      <c r="AV25" s="43">
        <v>192.01262</v>
      </c>
      <c r="AW25" s="43">
        <v>25.092099999999999</v>
      </c>
      <c r="AX25" s="43"/>
      <c r="AY25" s="43">
        <v>1.1895</v>
      </c>
      <c r="AZ25" s="43"/>
      <c r="BA25" s="43">
        <v>2.5</v>
      </c>
      <c r="BB25" s="43"/>
      <c r="BC25" s="43">
        <v>71.991759999999999</v>
      </c>
      <c r="BD25" s="43"/>
      <c r="BE25" s="43"/>
      <c r="BF25" s="43"/>
      <c r="BG25" s="43"/>
      <c r="BH25" s="43"/>
      <c r="BI25" s="43">
        <v>12.52346</v>
      </c>
      <c r="BJ25" s="43"/>
      <c r="BK25" s="43"/>
      <c r="BL25" s="43"/>
      <c r="BM25" s="43"/>
      <c r="BN25" s="43">
        <v>64.53</v>
      </c>
      <c r="BO25" s="43"/>
      <c r="BP25" s="43">
        <v>139.90141</v>
      </c>
      <c r="BQ25" s="43"/>
      <c r="BR25" s="43">
        <v>3.7360500000000001</v>
      </c>
      <c r="BS25" s="43">
        <v>134.33712</v>
      </c>
      <c r="BT25" s="43">
        <v>12.07724</v>
      </c>
      <c r="BU25" s="43"/>
      <c r="BV25" s="43">
        <v>32.040900000000001</v>
      </c>
      <c r="BW25" s="43">
        <v>3.9659300000000002</v>
      </c>
      <c r="BX25" s="43"/>
      <c r="BY25" s="43"/>
      <c r="BZ25" s="43">
        <v>86.636840000000007</v>
      </c>
      <c r="CA25" s="43">
        <v>19.214870000000001</v>
      </c>
      <c r="CB25" s="43"/>
      <c r="CC25" s="43">
        <v>0.495</v>
      </c>
      <c r="CD25" s="43">
        <v>33.748390000000001</v>
      </c>
      <c r="CE25" s="43">
        <v>340.87583999999998</v>
      </c>
      <c r="CF25" s="43"/>
      <c r="CG25" s="43">
        <v>127.5993</v>
      </c>
      <c r="CH25" s="43">
        <v>12.818</v>
      </c>
      <c r="CI25" s="43"/>
      <c r="CJ25" s="43"/>
      <c r="CK25" s="43">
        <v>15.273199999999999</v>
      </c>
      <c r="CL25" s="43">
        <v>4.3157899999999998</v>
      </c>
      <c r="CM25" s="43"/>
      <c r="CN25" s="43"/>
      <c r="CO25" s="43">
        <v>12.48615</v>
      </c>
      <c r="CP25" s="43">
        <v>278.33</v>
      </c>
      <c r="CQ25" s="43"/>
      <c r="CR25" s="43">
        <v>40.99</v>
      </c>
      <c r="CS25" s="43"/>
      <c r="CT25" s="43">
        <v>18.780999999999999</v>
      </c>
    </row>
    <row r="26" spans="1:98" ht="15.6" x14ac:dyDescent="0.3">
      <c r="A26" s="1"/>
      <c r="B26" s="42" t="s">
        <v>846</v>
      </c>
      <c r="C26" s="43"/>
      <c r="D26" s="43"/>
      <c r="E26" s="43">
        <v>24.029859999999999</v>
      </c>
      <c r="F26" s="43">
        <v>12.436999999999999</v>
      </c>
      <c r="G26" s="43"/>
      <c r="H26" s="43"/>
      <c r="I26" s="43"/>
      <c r="J26" s="43"/>
      <c r="K26" s="43"/>
      <c r="L26" s="43">
        <v>28.088999999999999</v>
      </c>
      <c r="M26" s="43">
        <v>11.0762</v>
      </c>
      <c r="N26" s="43">
        <v>4.34</v>
      </c>
      <c r="O26" s="43">
        <v>28.756</v>
      </c>
      <c r="P26" s="43"/>
      <c r="Q26" s="43"/>
      <c r="R26" s="43">
        <v>47.947000000000003</v>
      </c>
      <c r="S26" s="43"/>
      <c r="T26" s="43">
        <v>41.828960000000002</v>
      </c>
      <c r="U26" s="43"/>
      <c r="V26" s="43">
        <v>9.5</v>
      </c>
      <c r="W26" s="43"/>
      <c r="X26" s="43">
        <v>107.78561999999999</v>
      </c>
      <c r="Y26" s="43"/>
      <c r="Z26" s="43">
        <v>9.5625300000000006</v>
      </c>
      <c r="AA26" s="43"/>
      <c r="AB26" s="43"/>
      <c r="AC26" s="43">
        <v>17.64</v>
      </c>
      <c r="AD26" s="43"/>
      <c r="AE26" s="43"/>
      <c r="AF26" s="43"/>
      <c r="AG26" s="43"/>
      <c r="AH26" s="43"/>
      <c r="AI26" s="43"/>
      <c r="AJ26" s="43">
        <v>4.0358400000000003</v>
      </c>
      <c r="AK26" s="43">
        <v>0</v>
      </c>
      <c r="AL26" s="43"/>
      <c r="AM26" s="43">
        <v>48.497459999999997</v>
      </c>
      <c r="AN26" s="43">
        <v>122.69035</v>
      </c>
      <c r="AO26" s="43">
        <v>27.2881</v>
      </c>
      <c r="AP26" s="43">
        <v>0.44</v>
      </c>
      <c r="AQ26" s="43">
        <v>161.53399999999999</v>
      </c>
      <c r="AR26" s="43"/>
      <c r="AS26" s="43">
        <v>31.861999999999998</v>
      </c>
      <c r="AT26" s="43">
        <v>33.5595</v>
      </c>
      <c r="AU26" s="43"/>
      <c r="AV26" s="43">
        <v>190.88209000000001</v>
      </c>
      <c r="AW26" s="43">
        <v>24.861899999999999</v>
      </c>
      <c r="AX26" s="43"/>
      <c r="AY26" s="43">
        <v>1.28132</v>
      </c>
      <c r="AZ26" s="43"/>
      <c r="BA26" s="43">
        <v>2.5</v>
      </c>
      <c r="BB26" s="43"/>
      <c r="BC26" s="43">
        <v>70.732069999999993</v>
      </c>
      <c r="BD26" s="43"/>
      <c r="BE26" s="43"/>
      <c r="BF26" s="43"/>
      <c r="BG26" s="43"/>
      <c r="BH26" s="43"/>
      <c r="BI26" s="43">
        <v>12.20931</v>
      </c>
      <c r="BJ26" s="43"/>
      <c r="BK26" s="43"/>
      <c r="BL26" s="43"/>
      <c r="BM26" s="43"/>
      <c r="BN26" s="43">
        <v>63.22</v>
      </c>
      <c r="BO26" s="43"/>
      <c r="BP26" s="43">
        <v>139.82612</v>
      </c>
      <c r="BQ26" s="43"/>
      <c r="BR26" s="43">
        <v>3.1658599999999999</v>
      </c>
      <c r="BS26" s="43">
        <v>134.32449</v>
      </c>
      <c r="BT26" s="43">
        <v>12.72932</v>
      </c>
      <c r="BU26" s="43"/>
      <c r="BV26" s="43">
        <v>34.8095</v>
      </c>
      <c r="BW26" s="43">
        <v>4.0273599999999998</v>
      </c>
      <c r="BX26" s="43"/>
      <c r="BY26" s="43"/>
      <c r="BZ26" s="43">
        <v>86.504689999999997</v>
      </c>
      <c r="CA26" s="43">
        <v>19.23142</v>
      </c>
      <c r="CB26" s="43"/>
      <c r="CC26" s="43">
        <v>0.497</v>
      </c>
      <c r="CD26" s="43">
        <v>33.45017</v>
      </c>
      <c r="CE26" s="43">
        <v>325.29662999999999</v>
      </c>
      <c r="CF26" s="43"/>
      <c r="CG26" s="43">
        <v>116.35639999999999</v>
      </c>
      <c r="CH26" s="43">
        <v>12.869</v>
      </c>
      <c r="CI26" s="43"/>
      <c r="CJ26" s="43"/>
      <c r="CK26" s="43">
        <v>16.402200000000001</v>
      </c>
      <c r="CL26" s="43">
        <v>4.3199500000000004</v>
      </c>
      <c r="CM26" s="43"/>
      <c r="CN26" s="43"/>
      <c r="CO26" s="43">
        <v>12.928470000000001</v>
      </c>
      <c r="CP26" s="43">
        <v>274.67</v>
      </c>
      <c r="CQ26" s="43"/>
      <c r="CR26" s="43">
        <v>40.387999999999998</v>
      </c>
      <c r="CS26" s="43"/>
      <c r="CT26" s="43">
        <v>18.835000000000001</v>
      </c>
    </row>
    <row r="27" spans="1:98" ht="15.6" x14ac:dyDescent="0.3">
      <c r="A27" s="1"/>
      <c r="B27" s="42" t="s">
        <v>847</v>
      </c>
      <c r="C27" s="43"/>
      <c r="D27" s="43"/>
      <c r="E27" s="43">
        <v>22.958159999999999</v>
      </c>
      <c r="F27" s="43">
        <v>13.252000000000001</v>
      </c>
      <c r="G27" s="43"/>
      <c r="H27" s="43"/>
      <c r="I27" s="43"/>
      <c r="J27" s="43"/>
      <c r="K27" s="43"/>
      <c r="L27" s="43">
        <v>28.410699999999999</v>
      </c>
      <c r="M27" s="43">
        <v>11.0068</v>
      </c>
      <c r="N27" s="43">
        <v>4.59</v>
      </c>
      <c r="O27" s="43">
        <v>28.468</v>
      </c>
      <c r="P27" s="43"/>
      <c r="Q27" s="43"/>
      <c r="R27" s="43">
        <v>47.683</v>
      </c>
      <c r="S27" s="43"/>
      <c r="T27" s="43">
        <v>32.105899999999998</v>
      </c>
      <c r="U27" s="43"/>
      <c r="V27" s="43">
        <v>9.5</v>
      </c>
      <c r="W27" s="43"/>
      <c r="X27" s="43">
        <v>113.59305000000001</v>
      </c>
      <c r="Y27" s="43"/>
      <c r="Z27" s="43">
        <v>9.6145399999999999</v>
      </c>
      <c r="AA27" s="43"/>
      <c r="AB27" s="43"/>
      <c r="AC27" s="43">
        <v>17.809999999999999</v>
      </c>
      <c r="AD27" s="43"/>
      <c r="AE27" s="43"/>
      <c r="AF27" s="43"/>
      <c r="AG27" s="43"/>
      <c r="AH27" s="43"/>
      <c r="AI27" s="43"/>
      <c r="AJ27" s="43">
        <v>4.1829499999999999</v>
      </c>
      <c r="AK27" s="43">
        <v>0</v>
      </c>
      <c r="AL27" s="43"/>
      <c r="AM27" s="43">
        <v>51.077710000000003</v>
      </c>
      <c r="AN27" s="43">
        <v>122.85720000000001</v>
      </c>
      <c r="AO27" s="43">
        <v>28.3734</v>
      </c>
      <c r="AP27" s="43">
        <v>0.24</v>
      </c>
      <c r="AQ27" s="43">
        <v>160.48220000000001</v>
      </c>
      <c r="AR27" s="43"/>
      <c r="AS27" s="43">
        <v>31.254999999999999</v>
      </c>
      <c r="AT27" s="43">
        <v>35.088619999999999</v>
      </c>
      <c r="AU27" s="43"/>
      <c r="AV27" s="43">
        <v>186.21688</v>
      </c>
      <c r="AW27" s="43">
        <v>24.932099999999998</v>
      </c>
      <c r="AX27" s="43"/>
      <c r="AY27" s="43">
        <v>1.2395799999999999</v>
      </c>
      <c r="AZ27" s="43"/>
      <c r="BA27" s="43">
        <v>2.5</v>
      </c>
      <c r="BB27" s="43"/>
      <c r="BC27" s="43">
        <v>71.495580000000004</v>
      </c>
      <c r="BD27" s="43"/>
      <c r="BE27" s="43"/>
      <c r="BF27" s="43"/>
      <c r="BG27" s="43"/>
      <c r="BH27" s="43"/>
      <c r="BI27" s="43">
        <v>13.900880000000001</v>
      </c>
      <c r="BJ27" s="43"/>
      <c r="BK27" s="43"/>
      <c r="BL27" s="43"/>
      <c r="BM27" s="43"/>
      <c r="BN27" s="43">
        <v>63.51</v>
      </c>
      <c r="BO27" s="43"/>
      <c r="BP27" s="43">
        <v>140.88506000000001</v>
      </c>
      <c r="BQ27" s="43"/>
      <c r="BR27" s="43">
        <v>3.0350899999999998</v>
      </c>
      <c r="BS27" s="43">
        <v>132.35623000000001</v>
      </c>
      <c r="BT27" s="43">
        <v>12.52544</v>
      </c>
      <c r="BU27" s="43"/>
      <c r="BV27" s="43">
        <v>35.140700000000002</v>
      </c>
      <c r="BW27" s="43">
        <v>3.8865599999999998</v>
      </c>
      <c r="BX27" s="43"/>
      <c r="BY27" s="43"/>
      <c r="BZ27" s="43">
        <v>85.981949999999998</v>
      </c>
      <c r="CA27" s="43">
        <v>18.996729999999999</v>
      </c>
      <c r="CB27" s="43"/>
      <c r="CC27" s="43">
        <v>0.49199999999999999</v>
      </c>
      <c r="CD27" s="43">
        <v>33.324359999999999</v>
      </c>
      <c r="CE27" s="43">
        <v>303.52587</v>
      </c>
      <c r="CF27" s="43"/>
      <c r="CG27" s="43">
        <v>112.5613</v>
      </c>
      <c r="CH27" s="43">
        <v>12.346</v>
      </c>
      <c r="CI27" s="43"/>
      <c r="CJ27" s="43"/>
      <c r="CK27" s="43">
        <v>16.6934</v>
      </c>
      <c r="CL27" s="43">
        <v>4.4860100000000003</v>
      </c>
      <c r="CM27" s="43"/>
      <c r="CN27" s="43"/>
      <c r="CO27" s="43">
        <v>12.96734</v>
      </c>
      <c r="CP27" s="43">
        <v>273.29000000000002</v>
      </c>
      <c r="CQ27" s="43"/>
      <c r="CR27" s="43">
        <v>42.093000000000004</v>
      </c>
      <c r="CS27" s="43"/>
      <c r="CT27" s="43">
        <v>17.818000000000001</v>
      </c>
    </row>
    <row r="28" spans="1:98" ht="15.6" x14ac:dyDescent="0.3">
      <c r="A28" s="1"/>
      <c r="B28" s="42" t="s">
        <v>848</v>
      </c>
      <c r="C28" s="43"/>
      <c r="D28" s="43"/>
      <c r="E28" s="43">
        <v>22.788340000000002</v>
      </c>
      <c r="F28" s="43">
        <v>12.904999999999999</v>
      </c>
      <c r="G28" s="43"/>
      <c r="H28" s="43"/>
      <c r="I28" s="43"/>
      <c r="J28" s="43"/>
      <c r="K28" s="43"/>
      <c r="L28" s="43">
        <v>28.142199999999999</v>
      </c>
      <c r="M28" s="43">
        <v>11.335699999999999</v>
      </c>
      <c r="N28" s="43">
        <v>4.6500000000000004</v>
      </c>
      <c r="O28" s="43">
        <v>27.73</v>
      </c>
      <c r="P28" s="43"/>
      <c r="Q28" s="43"/>
      <c r="R28" s="43">
        <v>47.762999999999998</v>
      </c>
      <c r="S28" s="43"/>
      <c r="T28" s="43">
        <v>43.132480000000001</v>
      </c>
      <c r="U28" s="43"/>
      <c r="V28" s="43">
        <v>9.6</v>
      </c>
      <c r="W28" s="43"/>
      <c r="X28" s="43">
        <v>119.22086</v>
      </c>
      <c r="Y28" s="43"/>
      <c r="Z28" s="43">
        <v>9.7109199999999998</v>
      </c>
      <c r="AA28" s="43"/>
      <c r="AB28" s="43"/>
      <c r="AC28" s="43">
        <v>17.77</v>
      </c>
      <c r="AD28" s="43"/>
      <c r="AE28" s="43"/>
      <c r="AF28" s="43"/>
      <c r="AG28" s="43"/>
      <c r="AH28" s="43"/>
      <c r="AI28" s="43"/>
      <c r="AJ28" s="43">
        <v>4.0119499999999997</v>
      </c>
      <c r="AK28" s="43">
        <v>0</v>
      </c>
      <c r="AL28" s="43"/>
      <c r="AM28" s="43">
        <v>50.649940000000001</v>
      </c>
      <c r="AN28" s="43">
        <v>124.28445000000001</v>
      </c>
      <c r="AO28" s="43">
        <v>27.9681</v>
      </c>
      <c r="AP28" s="43">
        <v>0.57999999999999996</v>
      </c>
      <c r="AQ28" s="43">
        <v>159.15520000000001</v>
      </c>
      <c r="AR28" s="43"/>
      <c r="AS28" s="43">
        <v>32.369999999999997</v>
      </c>
      <c r="AT28" s="43">
        <v>34.261450000000004</v>
      </c>
      <c r="AU28" s="43"/>
      <c r="AV28" s="43">
        <v>189.25152</v>
      </c>
      <c r="AW28" s="43">
        <v>26.179600000000001</v>
      </c>
      <c r="AX28" s="43"/>
      <c r="AY28" s="43">
        <v>1.2422299999999999</v>
      </c>
      <c r="AZ28" s="43"/>
      <c r="BA28" s="43">
        <v>2.5</v>
      </c>
      <c r="BB28" s="43"/>
      <c r="BC28" s="43">
        <v>71.451310000000007</v>
      </c>
      <c r="BD28" s="43"/>
      <c r="BE28" s="43"/>
      <c r="BF28" s="43"/>
      <c r="BG28" s="43"/>
      <c r="BH28" s="43"/>
      <c r="BI28" s="43">
        <v>16.759270000000001</v>
      </c>
      <c r="BJ28" s="43"/>
      <c r="BK28" s="43"/>
      <c r="BL28" s="43"/>
      <c r="BM28" s="43"/>
      <c r="BN28" s="43">
        <v>64.05</v>
      </c>
      <c r="BO28" s="43"/>
      <c r="BP28" s="43">
        <v>141.40192999999999</v>
      </c>
      <c r="BQ28" s="43"/>
      <c r="BR28" s="43">
        <v>3.07037</v>
      </c>
      <c r="BS28" s="43">
        <v>130.31702000000001</v>
      </c>
      <c r="BT28" s="43">
        <v>12.36932</v>
      </c>
      <c r="BU28" s="43"/>
      <c r="BV28" s="43">
        <v>36.741999999999997</v>
      </c>
      <c r="BW28" s="43">
        <v>3.7307000000000001</v>
      </c>
      <c r="BX28" s="43"/>
      <c r="BY28" s="43"/>
      <c r="BZ28" s="43">
        <v>85.047780000000003</v>
      </c>
      <c r="CA28" s="43">
        <v>19.00919</v>
      </c>
      <c r="CB28" s="43"/>
      <c r="CC28" s="43">
        <v>0.52300000000000002</v>
      </c>
      <c r="CD28" s="43">
        <v>32.787399999999998</v>
      </c>
      <c r="CE28" s="43">
        <v>315.32553999999999</v>
      </c>
      <c r="CF28" s="43"/>
      <c r="CG28" s="43">
        <v>108.8886</v>
      </c>
      <c r="CH28" s="43">
        <v>12.632</v>
      </c>
      <c r="CI28" s="43"/>
      <c r="CJ28" s="43"/>
      <c r="CK28" s="43">
        <v>15.9445</v>
      </c>
      <c r="CL28" s="43">
        <v>4.39236</v>
      </c>
      <c r="CM28" s="43"/>
      <c r="CN28" s="43"/>
      <c r="CO28" s="43">
        <v>12.88326</v>
      </c>
      <c r="CP28" s="43">
        <v>277.87</v>
      </c>
      <c r="CQ28" s="43"/>
      <c r="CR28" s="43">
        <v>42.548999999999999</v>
      </c>
      <c r="CS28" s="43"/>
      <c r="CT28" s="43">
        <v>17.54</v>
      </c>
    </row>
    <row r="29" spans="1:98" ht="15.6" x14ac:dyDescent="0.3">
      <c r="A29" s="1"/>
      <c r="B29" s="42" t="s">
        <v>849</v>
      </c>
      <c r="C29" s="43"/>
      <c r="D29" s="43"/>
      <c r="E29" s="43">
        <v>23.222169999999998</v>
      </c>
      <c r="F29" s="43">
        <v>12.433999999999999</v>
      </c>
      <c r="G29" s="43"/>
      <c r="H29" s="43"/>
      <c r="I29" s="43"/>
      <c r="J29" s="43"/>
      <c r="K29" s="43"/>
      <c r="L29" s="43">
        <v>27.918900000000001</v>
      </c>
      <c r="M29" s="43">
        <v>11.2463</v>
      </c>
      <c r="N29" s="43">
        <v>4.38</v>
      </c>
      <c r="O29" s="43">
        <v>25.488</v>
      </c>
      <c r="P29" s="43"/>
      <c r="Q29" s="43"/>
      <c r="R29" s="43">
        <v>47.603000000000002</v>
      </c>
      <c r="S29" s="43"/>
      <c r="T29" s="43">
        <v>46.843739999999997</v>
      </c>
      <c r="U29" s="43"/>
      <c r="V29" s="43">
        <v>9.6</v>
      </c>
      <c r="W29" s="43"/>
      <c r="X29" s="43">
        <v>151.88595000000001</v>
      </c>
      <c r="Y29" s="43"/>
      <c r="Z29" s="43">
        <v>9.5484000000000009</v>
      </c>
      <c r="AA29" s="43"/>
      <c r="AB29" s="43"/>
      <c r="AC29" s="43">
        <v>18</v>
      </c>
      <c r="AD29" s="43"/>
      <c r="AE29" s="43"/>
      <c r="AF29" s="43"/>
      <c r="AG29" s="43"/>
      <c r="AH29" s="43"/>
      <c r="AI29" s="43"/>
      <c r="AJ29" s="43">
        <v>4.3253700000000004</v>
      </c>
      <c r="AK29" s="43">
        <v>0</v>
      </c>
      <c r="AL29" s="43"/>
      <c r="AM29" s="43">
        <v>50.615900000000003</v>
      </c>
      <c r="AN29" s="43">
        <v>124.49782999999999</v>
      </c>
      <c r="AO29" s="43">
        <v>27.768999999999998</v>
      </c>
      <c r="AP29" s="43">
        <v>1</v>
      </c>
      <c r="AQ29" s="43">
        <v>162.58519999999999</v>
      </c>
      <c r="AR29" s="43"/>
      <c r="AS29" s="43">
        <v>32.756</v>
      </c>
      <c r="AT29" s="43">
        <v>34.521590000000003</v>
      </c>
      <c r="AU29" s="43"/>
      <c r="AV29" s="43">
        <v>189.36846</v>
      </c>
      <c r="AW29" s="43">
        <v>27.087700000000002</v>
      </c>
      <c r="AX29" s="43"/>
      <c r="AY29" s="43">
        <v>1.24369</v>
      </c>
      <c r="AZ29" s="43"/>
      <c r="BA29" s="43">
        <v>2.6</v>
      </c>
      <c r="BB29" s="43"/>
      <c r="BC29" s="43">
        <v>71.474090000000004</v>
      </c>
      <c r="BD29" s="43"/>
      <c r="BE29" s="43"/>
      <c r="BF29" s="43"/>
      <c r="BG29" s="43"/>
      <c r="BH29" s="43"/>
      <c r="BI29" s="43">
        <v>17.39592</v>
      </c>
      <c r="BJ29" s="43"/>
      <c r="BK29" s="43"/>
      <c r="BL29" s="43"/>
      <c r="BM29" s="43"/>
      <c r="BN29" s="43">
        <v>64.489999999999995</v>
      </c>
      <c r="BO29" s="43"/>
      <c r="BP29" s="43">
        <v>141.68774999999999</v>
      </c>
      <c r="BQ29" s="43"/>
      <c r="BR29" s="43">
        <v>3.09944</v>
      </c>
      <c r="BS29" s="43">
        <v>130.43100999999999</v>
      </c>
      <c r="BT29" s="43">
        <v>13.32563</v>
      </c>
      <c r="BU29" s="43"/>
      <c r="BV29" s="43">
        <v>35.994399999999999</v>
      </c>
      <c r="BW29" s="43">
        <v>3.87202</v>
      </c>
      <c r="BX29" s="43"/>
      <c r="BY29" s="43"/>
      <c r="BZ29" s="43">
        <v>84.492339999999999</v>
      </c>
      <c r="CA29" s="43">
        <v>19.21547</v>
      </c>
      <c r="CB29" s="43"/>
      <c r="CC29" s="43">
        <v>0.48699999999999999</v>
      </c>
      <c r="CD29" s="43">
        <v>33.851230000000001</v>
      </c>
      <c r="CE29" s="43">
        <v>335.87957</v>
      </c>
      <c r="CF29" s="43"/>
      <c r="CG29" s="43">
        <v>111.3325</v>
      </c>
      <c r="CH29" s="43">
        <v>12.465999999999999</v>
      </c>
      <c r="CI29" s="43"/>
      <c r="CJ29" s="43"/>
      <c r="CK29" s="43">
        <v>15.8477</v>
      </c>
      <c r="CL29" s="43">
        <v>4.3649399999999998</v>
      </c>
      <c r="CM29" s="43"/>
      <c r="CN29" s="43"/>
      <c r="CO29" s="43">
        <v>13.343249999999999</v>
      </c>
      <c r="CP29" s="43">
        <v>265.05</v>
      </c>
      <c r="CQ29" s="43"/>
      <c r="CR29" s="43">
        <v>43.033000000000001</v>
      </c>
      <c r="CS29" s="43"/>
      <c r="CT29" s="43">
        <v>17.638999999999999</v>
      </c>
    </row>
    <row r="30" spans="1:98" ht="15.6" x14ac:dyDescent="0.3">
      <c r="A30" s="1"/>
      <c r="B30" s="42" t="s">
        <v>850</v>
      </c>
      <c r="C30" s="43"/>
      <c r="D30" s="43"/>
      <c r="E30" s="43">
        <v>23.389669999999999</v>
      </c>
      <c r="F30" s="43">
        <v>12.654</v>
      </c>
      <c r="G30" s="43"/>
      <c r="H30" s="43"/>
      <c r="I30" s="43"/>
      <c r="J30" s="43"/>
      <c r="K30" s="43"/>
      <c r="L30" s="43">
        <v>27.489599999999999</v>
      </c>
      <c r="M30" s="43">
        <v>11.268800000000001</v>
      </c>
      <c r="N30" s="43">
        <v>4.6100000000000003</v>
      </c>
      <c r="O30" s="43">
        <v>25.841999999999999</v>
      </c>
      <c r="P30" s="43"/>
      <c r="Q30" s="43"/>
      <c r="R30" s="43">
        <v>47.884</v>
      </c>
      <c r="S30" s="43"/>
      <c r="T30" s="43">
        <v>45.425179999999997</v>
      </c>
      <c r="U30" s="43"/>
      <c r="V30" s="43">
        <v>9.6</v>
      </c>
      <c r="W30" s="43"/>
      <c r="X30" s="43">
        <v>149.67059</v>
      </c>
      <c r="Y30" s="43"/>
      <c r="Z30" s="43">
        <v>9.48142</v>
      </c>
      <c r="AA30" s="43"/>
      <c r="AB30" s="43"/>
      <c r="AC30" s="43">
        <v>17.57</v>
      </c>
      <c r="AD30" s="43"/>
      <c r="AE30" s="43"/>
      <c r="AF30" s="43"/>
      <c r="AG30" s="43"/>
      <c r="AH30" s="43"/>
      <c r="AI30" s="43"/>
      <c r="AJ30" s="43">
        <v>4.6141800000000002</v>
      </c>
      <c r="AK30" s="43">
        <v>0</v>
      </c>
      <c r="AL30" s="43"/>
      <c r="AM30" s="43">
        <v>50.598399999999998</v>
      </c>
      <c r="AN30" s="43">
        <v>123.58548</v>
      </c>
      <c r="AO30" s="43">
        <v>26.061199999999999</v>
      </c>
      <c r="AP30" s="43">
        <v>0.9</v>
      </c>
      <c r="AQ30" s="43">
        <v>161.62549999999999</v>
      </c>
      <c r="AR30" s="43"/>
      <c r="AS30" s="43">
        <v>32.665999999999997</v>
      </c>
      <c r="AT30" s="43">
        <v>34.201680000000003</v>
      </c>
      <c r="AU30" s="43"/>
      <c r="AV30" s="43">
        <v>187.58917</v>
      </c>
      <c r="AW30" s="43">
        <v>27.4682</v>
      </c>
      <c r="AX30" s="43"/>
      <c r="AY30" s="43">
        <v>1.24922</v>
      </c>
      <c r="AZ30" s="43"/>
      <c r="BA30" s="43">
        <v>2.4</v>
      </c>
      <c r="BB30" s="43"/>
      <c r="BC30" s="43">
        <v>71.285480000000007</v>
      </c>
      <c r="BD30" s="43"/>
      <c r="BE30" s="43"/>
      <c r="BF30" s="43"/>
      <c r="BG30" s="43"/>
      <c r="BH30" s="43"/>
      <c r="BI30" s="43">
        <v>17.023060000000001</v>
      </c>
      <c r="BJ30" s="43"/>
      <c r="BK30" s="43"/>
      <c r="BL30" s="43"/>
      <c r="BM30" s="43"/>
      <c r="BN30" s="43">
        <v>59.85</v>
      </c>
      <c r="BO30" s="43"/>
      <c r="BP30" s="43">
        <v>143.33058</v>
      </c>
      <c r="BQ30" s="43"/>
      <c r="BR30" s="43">
        <v>3.1756099999999998</v>
      </c>
      <c r="BS30" s="43">
        <v>132.35300000000001</v>
      </c>
      <c r="BT30" s="43">
        <v>12.577059999999999</v>
      </c>
      <c r="BU30" s="43"/>
      <c r="BV30" s="43">
        <v>33.501199999999997</v>
      </c>
      <c r="BW30" s="43">
        <v>3.9659300000000002</v>
      </c>
      <c r="BX30" s="43"/>
      <c r="BY30" s="43"/>
      <c r="BZ30" s="43">
        <v>84.978920000000002</v>
      </c>
      <c r="CA30" s="43">
        <v>19.230640000000001</v>
      </c>
      <c r="CB30" s="43"/>
      <c r="CC30" s="43">
        <v>0.46300000000000002</v>
      </c>
      <c r="CD30" s="43">
        <v>34.412309999999998</v>
      </c>
      <c r="CE30" s="43">
        <v>330.46935999999999</v>
      </c>
      <c r="CF30" s="43"/>
      <c r="CG30" s="43">
        <v>110.5624</v>
      </c>
      <c r="CH30" s="43">
        <v>12.146000000000001</v>
      </c>
      <c r="CI30" s="43"/>
      <c r="CJ30" s="43"/>
      <c r="CK30" s="43">
        <v>16.258500000000002</v>
      </c>
      <c r="CL30" s="43">
        <v>4.3228999999999997</v>
      </c>
      <c r="CM30" s="43"/>
      <c r="CN30" s="43"/>
      <c r="CO30" s="43">
        <v>13.21875</v>
      </c>
      <c r="CP30" s="43">
        <v>266.08999999999997</v>
      </c>
      <c r="CQ30" s="43"/>
      <c r="CR30" s="43">
        <v>42.265000000000001</v>
      </c>
      <c r="CS30" s="43"/>
      <c r="CT30" s="43">
        <v>17.161999999999999</v>
      </c>
    </row>
    <row r="31" spans="1:98" ht="15.6" x14ac:dyDescent="0.3">
      <c r="A31" s="1"/>
      <c r="B31" s="42" t="s">
        <v>851</v>
      </c>
      <c r="C31" s="43"/>
      <c r="D31" s="43"/>
      <c r="E31" s="43">
        <v>23.090350000000001</v>
      </c>
      <c r="F31" s="43">
        <v>12.872</v>
      </c>
      <c r="G31" s="43"/>
      <c r="H31" s="43"/>
      <c r="I31" s="43"/>
      <c r="J31" s="43"/>
      <c r="K31" s="43"/>
      <c r="L31" s="43">
        <v>27.448799999999999</v>
      </c>
      <c r="M31" s="43">
        <v>11.7082</v>
      </c>
      <c r="N31" s="43">
        <v>4.37</v>
      </c>
      <c r="O31" s="43">
        <v>25.89</v>
      </c>
      <c r="P31" s="43"/>
      <c r="Q31" s="43"/>
      <c r="R31" s="43">
        <v>47.933999999999997</v>
      </c>
      <c r="S31" s="43"/>
      <c r="T31" s="43">
        <v>28.13006</v>
      </c>
      <c r="U31" s="43"/>
      <c r="V31" s="43">
        <v>9.6</v>
      </c>
      <c r="W31" s="43"/>
      <c r="X31" s="43">
        <v>114.77097000000001</v>
      </c>
      <c r="Y31" s="43"/>
      <c r="Z31" s="43">
        <v>9.4567300000000003</v>
      </c>
      <c r="AA31" s="43"/>
      <c r="AB31" s="43"/>
      <c r="AC31" s="43">
        <v>17.760000000000002</v>
      </c>
      <c r="AD31" s="43"/>
      <c r="AE31" s="43"/>
      <c r="AF31" s="43"/>
      <c r="AG31" s="43"/>
      <c r="AH31" s="43"/>
      <c r="AI31" s="43"/>
      <c r="AJ31" s="43">
        <v>4.59483</v>
      </c>
      <c r="AK31" s="43">
        <v>0</v>
      </c>
      <c r="AL31" s="43"/>
      <c r="AM31" s="43">
        <v>51.368259999999999</v>
      </c>
      <c r="AN31" s="43">
        <v>123.47742</v>
      </c>
      <c r="AO31" s="43">
        <v>25.5215</v>
      </c>
      <c r="AP31" s="43">
        <v>0.73</v>
      </c>
      <c r="AQ31" s="43">
        <v>161.31909999999999</v>
      </c>
      <c r="AR31" s="43"/>
      <c r="AS31" s="43">
        <v>32.802</v>
      </c>
      <c r="AT31" s="43">
        <v>34.530090000000001</v>
      </c>
      <c r="AU31" s="43"/>
      <c r="AV31" s="43">
        <v>187.91847999999999</v>
      </c>
      <c r="AW31" s="43">
        <v>27.492699999999999</v>
      </c>
      <c r="AX31" s="43"/>
      <c r="AY31" s="43">
        <v>1.21238</v>
      </c>
      <c r="AZ31" s="43"/>
      <c r="BA31" s="43">
        <v>2.6</v>
      </c>
      <c r="BB31" s="43"/>
      <c r="BC31" s="43">
        <v>70.87321</v>
      </c>
      <c r="BD31" s="43"/>
      <c r="BE31" s="43"/>
      <c r="BF31" s="43"/>
      <c r="BG31" s="43"/>
      <c r="BH31" s="43"/>
      <c r="BI31" s="43">
        <v>17.411950000000001</v>
      </c>
      <c r="BJ31" s="43"/>
      <c r="BK31" s="43"/>
      <c r="BL31" s="43"/>
      <c r="BM31" s="43"/>
      <c r="BN31" s="43">
        <v>59.71</v>
      </c>
      <c r="BO31" s="43"/>
      <c r="BP31" s="43">
        <v>142.00252</v>
      </c>
      <c r="BQ31" s="43"/>
      <c r="BR31" s="43">
        <v>3.6148799999999999</v>
      </c>
      <c r="BS31" s="43">
        <v>129.45138</v>
      </c>
      <c r="BT31" s="43">
        <v>12.86378</v>
      </c>
      <c r="BU31" s="43"/>
      <c r="BV31" s="43">
        <v>32.649500000000003</v>
      </c>
      <c r="BW31" s="43">
        <v>3.9659300000000002</v>
      </c>
      <c r="BX31" s="43"/>
      <c r="BY31" s="43"/>
      <c r="BZ31" s="43">
        <v>85.64331</v>
      </c>
      <c r="CA31" s="43">
        <v>19.228210000000001</v>
      </c>
      <c r="CB31" s="43"/>
      <c r="CC31" s="43">
        <v>0.496</v>
      </c>
      <c r="CD31" s="43">
        <v>33.198099999999997</v>
      </c>
      <c r="CE31" s="43">
        <v>337.35467</v>
      </c>
      <c r="CF31" s="43"/>
      <c r="CG31" s="43">
        <v>109.5654</v>
      </c>
      <c r="CH31" s="43">
        <v>12.571</v>
      </c>
      <c r="CI31" s="43"/>
      <c r="CJ31" s="43"/>
      <c r="CK31" s="43">
        <v>17.013000000000002</v>
      </c>
      <c r="CL31" s="43">
        <v>4.3472600000000003</v>
      </c>
      <c r="CM31" s="43"/>
      <c r="CN31" s="43"/>
      <c r="CO31" s="43">
        <v>13.16103</v>
      </c>
      <c r="CP31" s="43">
        <v>267.23</v>
      </c>
      <c r="CQ31" s="43"/>
      <c r="CR31" s="43">
        <v>42.264000000000003</v>
      </c>
      <c r="CS31" s="43"/>
      <c r="CT31" s="43">
        <v>15.679</v>
      </c>
    </row>
    <row r="32" spans="1:98" ht="15.6" x14ac:dyDescent="0.3">
      <c r="A32" s="1"/>
      <c r="B32" s="42" t="s">
        <v>852</v>
      </c>
      <c r="C32" s="43"/>
      <c r="D32" s="43"/>
      <c r="E32" s="43">
        <v>22.94689</v>
      </c>
      <c r="F32" s="43">
        <v>11.741</v>
      </c>
      <c r="G32" s="43"/>
      <c r="H32" s="43"/>
      <c r="I32" s="43"/>
      <c r="J32" s="43"/>
      <c r="K32" s="43"/>
      <c r="L32" s="43">
        <v>27.450600000000001</v>
      </c>
      <c r="M32" s="43">
        <v>12.908899999999999</v>
      </c>
      <c r="N32" s="43">
        <v>4.13</v>
      </c>
      <c r="O32" s="43">
        <v>26.108000000000001</v>
      </c>
      <c r="P32" s="43"/>
      <c r="Q32" s="43"/>
      <c r="R32" s="43">
        <v>47.607999999999997</v>
      </c>
      <c r="S32" s="43"/>
      <c r="T32" s="43">
        <v>35.452599999999997</v>
      </c>
      <c r="U32" s="43"/>
      <c r="V32" s="43">
        <v>9.6</v>
      </c>
      <c r="W32" s="43"/>
      <c r="X32" s="43">
        <v>106.81012</v>
      </c>
      <c r="Y32" s="43"/>
      <c r="Z32" s="43">
        <v>9.4142499999999991</v>
      </c>
      <c r="AA32" s="43"/>
      <c r="AB32" s="43"/>
      <c r="AC32" s="43">
        <v>17.84</v>
      </c>
      <c r="AD32" s="43"/>
      <c r="AE32" s="43"/>
      <c r="AF32" s="43"/>
      <c r="AG32" s="43"/>
      <c r="AH32" s="43"/>
      <c r="AI32" s="43"/>
      <c r="AJ32" s="43">
        <v>4.63246</v>
      </c>
      <c r="AK32" s="43">
        <v>0</v>
      </c>
      <c r="AL32" s="43"/>
      <c r="AM32" s="43">
        <v>48.334539999999997</v>
      </c>
      <c r="AN32" s="43">
        <v>122.17261000000001</v>
      </c>
      <c r="AO32" s="43">
        <v>25.561499999999999</v>
      </c>
      <c r="AP32" s="43">
        <v>0.78</v>
      </c>
      <c r="AQ32" s="43">
        <v>159.90649999999999</v>
      </c>
      <c r="AR32" s="43"/>
      <c r="AS32" s="43">
        <v>32.151000000000003</v>
      </c>
      <c r="AT32" s="43">
        <v>32.818219999999997</v>
      </c>
      <c r="AU32" s="43"/>
      <c r="AV32" s="43">
        <v>187.31809000000001</v>
      </c>
      <c r="AW32" s="43">
        <v>25.836500000000001</v>
      </c>
      <c r="AX32" s="43"/>
      <c r="AY32" s="43">
        <v>1.1771100000000001</v>
      </c>
      <c r="AZ32" s="43"/>
      <c r="BA32" s="43">
        <v>2.6</v>
      </c>
      <c r="BB32" s="43"/>
      <c r="BC32" s="43">
        <v>70.110299999999995</v>
      </c>
      <c r="BD32" s="43"/>
      <c r="BE32" s="43"/>
      <c r="BF32" s="43"/>
      <c r="BG32" s="43"/>
      <c r="BH32" s="43"/>
      <c r="BI32" s="43">
        <v>17.293610000000001</v>
      </c>
      <c r="BJ32" s="43"/>
      <c r="BK32" s="43"/>
      <c r="BL32" s="43"/>
      <c r="BM32" s="43"/>
      <c r="BN32" s="43">
        <v>58.82</v>
      </c>
      <c r="BO32" s="43"/>
      <c r="BP32" s="43">
        <v>141.23150000000001</v>
      </c>
      <c r="BQ32" s="43"/>
      <c r="BR32" s="43">
        <v>3.7019600000000001</v>
      </c>
      <c r="BS32" s="43">
        <v>129.41818000000001</v>
      </c>
      <c r="BT32" s="43">
        <v>12.77895</v>
      </c>
      <c r="BU32" s="43"/>
      <c r="BV32" s="43">
        <v>31.885100000000001</v>
      </c>
      <c r="BW32" s="43">
        <v>3.87202</v>
      </c>
      <c r="BX32" s="43"/>
      <c r="BY32" s="43"/>
      <c r="BZ32" s="43">
        <v>84.909080000000003</v>
      </c>
      <c r="CA32" s="43">
        <v>19.22625</v>
      </c>
      <c r="CB32" s="43"/>
      <c r="CC32" s="43">
        <v>0.50800000000000001</v>
      </c>
      <c r="CD32" s="43">
        <v>33.271619999999999</v>
      </c>
      <c r="CE32" s="43">
        <v>341.43624</v>
      </c>
      <c r="CF32" s="43"/>
      <c r="CG32" s="43">
        <v>109.2788</v>
      </c>
      <c r="CH32" s="43">
        <v>12.946</v>
      </c>
      <c r="CI32" s="43"/>
      <c r="CJ32" s="43"/>
      <c r="CK32" s="43">
        <v>16.577500000000001</v>
      </c>
      <c r="CL32" s="43">
        <v>4.3166000000000002</v>
      </c>
      <c r="CM32" s="43"/>
      <c r="CN32" s="43"/>
      <c r="CO32" s="43">
        <v>12.96721</v>
      </c>
      <c r="CP32" s="43">
        <v>270.17</v>
      </c>
      <c r="CQ32" s="43"/>
      <c r="CR32" s="43">
        <v>41.646999999999998</v>
      </c>
      <c r="CS32" s="43"/>
      <c r="CT32" s="43">
        <v>16.748999999999999</v>
      </c>
    </row>
    <row r="33" spans="1:98" ht="15.6" x14ac:dyDescent="0.3">
      <c r="A33" s="1"/>
      <c r="B33" s="42" t="s">
        <v>853</v>
      </c>
      <c r="C33" s="43"/>
      <c r="D33" s="43"/>
      <c r="E33" s="43">
        <v>23.13279</v>
      </c>
      <c r="F33" s="43">
        <v>12.242000000000001</v>
      </c>
      <c r="G33" s="43"/>
      <c r="H33" s="43"/>
      <c r="I33" s="43"/>
      <c r="J33" s="43"/>
      <c r="K33" s="43"/>
      <c r="L33" s="43">
        <v>26.9421</v>
      </c>
      <c r="M33" s="43">
        <v>15.2182</v>
      </c>
      <c r="N33" s="43">
        <v>4.04</v>
      </c>
      <c r="O33" s="43">
        <v>27.303999999999998</v>
      </c>
      <c r="P33" s="43"/>
      <c r="Q33" s="43"/>
      <c r="R33" s="43">
        <v>47.183999999999997</v>
      </c>
      <c r="S33" s="43"/>
      <c r="T33" s="43">
        <v>45.18177</v>
      </c>
      <c r="U33" s="43"/>
      <c r="V33" s="43">
        <v>9.1</v>
      </c>
      <c r="W33" s="43"/>
      <c r="X33" s="43">
        <v>67.296729999999997</v>
      </c>
      <c r="Y33" s="43"/>
      <c r="Z33" s="43">
        <v>8.81602</v>
      </c>
      <c r="AA33" s="43"/>
      <c r="AB33" s="43"/>
      <c r="AC33" s="43">
        <v>17.09</v>
      </c>
      <c r="AD33" s="43"/>
      <c r="AE33" s="43"/>
      <c r="AF33" s="43"/>
      <c r="AG33" s="43"/>
      <c r="AH33" s="43"/>
      <c r="AI33" s="43"/>
      <c r="AJ33" s="43">
        <v>4.6611399999999996</v>
      </c>
      <c r="AK33" s="43">
        <v>0</v>
      </c>
      <c r="AL33" s="43"/>
      <c r="AM33" s="43">
        <v>49.697110000000002</v>
      </c>
      <c r="AN33" s="43">
        <v>121.05431</v>
      </c>
      <c r="AO33" s="43">
        <v>26.2789</v>
      </c>
      <c r="AP33" s="43">
        <v>0.64</v>
      </c>
      <c r="AQ33" s="43">
        <v>158.18879999999999</v>
      </c>
      <c r="AR33" s="43"/>
      <c r="AS33" s="43">
        <v>31.454000000000001</v>
      </c>
      <c r="AT33" s="43">
        <v>33.766759999999998</v>
      </c>
      <c r="AU33" s="43"/>
      <c r="AV33" s="43">
        <v>189.14193</v>
      </c>
      <c r="AW33" s="43">
        <v>25.482500000000002</v>
      </c>
      <c r="AX33" s="43"/>
      <c r="AY33" s="43">
        <v>1.1787700000000001</v>
      </c>
      <c r="AZ33" s="43"/>
      <c r="BA33" s="43">
        <v>2.4</v>
      </c>
      <c r="BB33" s="43"/>
      <c r="BC33" s="43">
        <v>69.191630000000004</v>
      </c>
      <c r="BD33" s="43"/>
      <c r="BE33" s="43"/>
      <c r="BF33" s="43"/>
      <c r="BG33" s="43"/>
      <c r="BH33" s="43"/>
      <c r="BI33" s="43">
        <v>17.518470000000001</v>
      </c>
      <c r="BJ33" s="43"/>
      <c r="BK33" s="43"/>
      <c r="BL33" s="43"/>
      <c r="BM33" s="43"/>
      <c r="BN33" s="43">
        <v>52.29</v>
      </c>
      <c r="BO33" s="43"/>
      <c r="BP33" s="43">
        <v>139.79542000000001</v>
      </c>
      <c r="BQ33" s="43"/>
      <c r="BR33" s="43">
        <v>3.7075200000000001</v>
      </c>
      <c r="BS33" s="43">
        <v>128.92275000000001</v>
      </c>
      <c r="BT33" s="43">
        <v>12.52928</v>
      </c>
      <c r="BU33" s="43"/>
      <c r="BV33" s="43">
        <v>31.763300000000001</v>
      </c>
      <c r="BW33" s="43">
        <v>4.0072999999999999</v>
      </c>
      <c r="BX33" s="43"/>
      <c r="BY33" s="43"/>
      <c r="BZ33" s="43">
        <v>85.748999999999995</v>
      </c>
      <c r="CA33" s="43">
        <v>19.2394</v>
      </c>
      <c r="CB33" s="43"/>
      <c r="CC33" s="43">
        <v>0.5</v>
      </c>
      <c r="CD33" s="43">
        <v>32.777650000000001</v>
      </c>
      <c r="CE33" s="43">
        <v>338.55488000000003</v>
      </c>
      <c r="CF33" s="43"/>
      <c r="CG33" s="43">
        <v>108.6743</v>
      </c>
      <c r="CH33" s="43">
        <v>12.84</v>
      </c>
      <c r="CI33" s="43"/>
      <c r="CJ33" s="43"/>
      <c r="CK33" s="43">
        <v>16.285</v>
      </c>
      <c r="CL33" s="43">
        <v>4.3784000000000001</v>
      </c>
      <c r="CM33" s="43"/>
      <c r="CN33" s="43"/>
      <c r="CO33" s="43">
        <v>13.202579999999999</v>
      </c>
      <c r="CP33" s="43">
        <v>269.19</v>
      </c>
      <c r="CQ33" s="43"/>
      <c r="CR33" s="43">
        <v>41.890999999999998</v>
      </c>
      <c r="CS33" s="43"/>
      <c r="CT33" s="43">
        <v>16.710999999999999</v>
      </c>
    </row>
    <row r="34" spans="1:98" ht="15.6" x14ac:dyDescent="0.3">
      <c r="A34" s="1"/>
      <c r="B34" s="42" t="s">
        <v>854</v>
      </c>
      <c r="C34" s="43"/>
      <c r="D34" s="43"/>
      <c r="E34" s="43">
        <v>22.790099999999999</v>
      </c>
      <c r="F34" s="43">
        <v>12.923</v>
      </c>
      <c r="G34" s="43"/>
      <c r="H34" s="43"/>
      <c r="I34" s="43"/>
      <c r="J34" s="43"/>
      <c r="K34" s="43"/>
      <c r="L34" s="43">
        <v>27.2257</v>
      </c>
      <c r="M34" s="43">
        <v>15.4648</v>
      </c>
      <c r="N34" s="43">
        <v>4.18</v>
      </c>
      <c r="O34" s="43">
        <v>28.16</v>
      </c>
      <c r="P34" s="43"/>
      <c r="Q34" s="43"/>
      <c r="R34" s="43">
        <v>47.441000000000003</v>
      </c>
      <c r="S34" s="43"/>
      <c r="T34" s="43">
        <v>40.021799999999999</v>
      </c>
      <c r="U34" s="43"/>
      <c r="V34" s="43">
        <v>8.9</v>
      </c>
      <c r="W34" s="43"/>
      <c r="X34" s="43">
        <v>126.976</v>
      </c>
      <c r="Y34" s="43"/>
      <c r="Z34" s="43">
        <v>9.2955500000000004</v>
      </c>
      <c r="AA34" s="43"/>
      <c r="AB34" s="43"/>
      <c r="AC34" s="43">
        <v>17.39</v>
      </c>
      <c r="AD34" s="43"/>
      <c r="AE34" s="43"/>
      <c r="AF34" s="43"/>
      <c r="AG34" s="43"/>
      <c r="AH34" s="43"/>
      <c r="AI34" s="43"/>
      <c r="AJ34" s="43">
        <v>5.46631</v>
      </c>
      <c r="AK34" s="43">
        <v>0</v>
      </c>
      <c r="AL34" s="43"/>
      <c r="AM34" s="43">
        <v>48.475540000000002</v>
      </c>
      <c r="AN34" s="43">
        <v>121.38554999999999</v>
      </c>
      <c r="AO34" s="43">
        <v>26.814699999999998</v>
      </c>
      <c r="AP34" s="43">
        <v>0.45</v>
      </c>
      <c r="AQ34" s="43">
        <v>160.89609999999999</v>
      </c>
      <c r="AR34" s="43"/>
      <c r="AS34" s="43">
        <v>32.432000000000002</v>
      </c>
      <c r="AT34" s="43">
        <v>34.088050000000003</v>
      </c>
      <c r="AU34" s="43"/>
      <c r="AV34" s="43">
        <v>189.23518000000001</v>
      </c>
      <c r="AW34" s="43">
        <v>26.120899999999999</v>
      </c>
      <c r="AX34" s="43"/>
      <c r="AY34" s="43">
        <v>1.16699</v>
      </c>
      <c r="AZ34" s="43"/>
      <c r="BA34" s="43">
        <v>2.5</v>
      </c>
      <c r="BB34" s="43"/>
      <c r="BC34" s="43">
        <v>70.315709999999996</v>
      </c>
      <c r="BD34" s="43"/>
      <c r="BE34" s="43"/>
      <c r="BF34" s="43"/>
      <c r="BG34" s="43"/>
      <c r="BH34" s="43"/>
      <c r="BI34" s="43">
        <v>17.638549999999999</v>
      </c>
      <c r="BJ34" s="43"/>
      <c r="BK34" s="43"/>
      <c r="BL34" s="43"/>
      <c r="BM34" s="43"/>
      <c r="BN34" s="43">
        <v>50.86</v>
      </c>
      <c r="BO34" s="43"/>
      <c r="BP34" s="43">
        <v>139.76199</v>
      </c>
      <c r="BQ34" s="43"/>
      <c r="BR34" s="43">
        <v>3.6513300000000002</v>
      </c>
      <c r="BS34" s="43">
        <v>128.98518000000001</v>
      </c>
      <c r="BT34" s="43">
        <v>12.8108</v>
      </c>
      <c r="BU34" s="43"/>
      <c r="BV34" s="43">
        <v>33.011299999999999</v>
      </c>
      <c r="BW34" s="43">
        <v>3.7307000000000001</v>
      </c>
      <c r="BX34" s="43"/>
      <c r="BY34" s="43"/>
      <c r="BZ34" s="43">
        <v>85.606750000000005</v>
      </c>
      <c r="CA34" s="43">
        <v>19.25234</v>
      </c>
      <c r="CB34" s="43"/>
      <c r="CC34" s="43">
        <v>0.51700000000000002</v>
      </c>
      <c r="CD34" s="43">
        <v>32.75085</v>
      </c>
      <c r="CE34" s="43">
        <v>340.6189</v>
      </c>
      <c r="CF34" s="43"/>
      <c r="CG34" s="43">
        <v>112.0163</v>
      </c>
      <c r="CH34" s="43">
        <v>12.737</v>
      </c>
      <c r="CI34" s="43"/>
      <c r="CJ34" s="43"/>
      <c r="CK34" s="43">
        <v>16.583200000000001</v>
      </c>
      <c r="CL34" s="43">
        <v>4.4170100000000003</v>
      </c>
      <c r="CM34" s="43"/>
      <c r="CN34" s="43"/>
      <c r="CO34" s="43">
        <v>13.71621</v>
      </c>
      <c r="CP34" s="43">
        <v>261.67</v>
      </c>
      <c r="CQ34" s="43"/>
      <c r="CR34" s="43">
        <v>41.838999999999999</v>
      </c>
      <c r="CS34" s="43"/>
      <c r="CT34" s="43">
        <v>17.384</v>
      </c>
    </row>
    <row r="35" spans="1:98" ht="15.6" x14ac:dyDescent="0.3">
      <c r="A35" s="1"/>
      <c r="B35" s="42" t="s">
        <v>855</v>
      </c>
      <c r="C35" s="43"/>
      <c r="D35" s="43"/>
      <c r="E35" s="43">
        <v>23.00684</v>
      </c>
      <c r="F35" s="43">
        <v>13.398999999999999</v>
      </c>
      <c r="G35" s="43"/>
      <c r="H35" s="43"/>
      <c r="I35" s="43"/>
      <c r="J35" s="43"/>
      <c r="K35" s="43"/>
      <c r="L35" s="43">
        <v>27.1998</v>
      </c>
      <c r="M35" s="43">
        <v>15.2219</v>
      </c>
      <c r="N35" s="43">
        <v>4.18</v>
      </c>
      <c r="O35" s="43">
        <v>28.652000000000001</v>
      </c>
      <c r="P35" s="43"/>
      <c r="Q35" s="43"/>
      <c r="R35" s="43">
        <v>47.423999999999999</v>
      </c>
      <c r="S35" s="43"/>
      <c r="T35" s="43">
        <v>40.98807</v>
      </c>
      <c r="U35" s="43"/>
      <c r="V35" s="43">
        <v>8.5</v>
      </c>
      <c r="W35" s="43"/>
      <c r="X35" s="43">
        <v>103.09284</v>
      </c>
      <c r="Y35" s="43"/>
      <c r="Z35" s="43">
        <v>8.8999500000000005</v>
      </c>
      <c r="AA35" s="43"/>
      <c r="AB35" s="43"/>
      <c r="AC35" s="43">
        <v>17.079999999999998</v>
      </c>
      <c r="AD35" s="43"/>
      <c r="AE35" s="43"/>
      <c r="AF35" s="43"/>
      <c r="AG35" s="43"/>
      <c r="AH35" s="43"/>
      <c r="AI35" s="43"/>
      <c r="AJ35" s="43">
        <v>5.7646800000000002</v>
      </c>
      <c r="AK35" s="43">
        <v>0</v>
      </c>
      <c r="AL35" s="43"/>
      <c r="AM35" s="43">
        <v>49.399160000000002</v>
      </c>
      <c r="AN35" s="43">
        <v>122.44038</v>
      </c>
      <c r="AO35" s="43">
        <v>26.959599999999998</v>
      </c>
      <c r="AP35" s="43">
        <v>0.73</v>
      </c>
      <c r="AQ35" s="43">
        <v>161.649</v>
      </c>
      <c r="AR35" s="43"/>
      <c r="AS35" s="43">
        <v>32.435000000000002</v>
      </c>
      <c r="AT35" s="43">
        <v>35.185650000000003</v>
      </c>
      <c r="AU35" s="43"/>
      <c r="AV35" s="43">
        <v>188.86144999999999</v>
      </c>
      <c r="AW35" s="43">
        <v>26.293700000000001</v>
      </c>
      <c r="AX35" s="43"/>
      <c r="AY35" s="43">
        <v>1.1734</v>
      </c>
      <c r="AZ35" s="43"/>
      <c r="BA35" s="43">
        <v>2.5</v>
      </c>
      <c r="BB35" s="43"/>
      <c r="BC35" s="43">
        <v>70.255409999999998</v>
      </c>
      <c r="BD35" s="43"/>
      <c r="BE35" s="43"/>
      <c r="BF35" s="43"/>
      <c r="BG35" s="43"/>
      <c r="BH35" s="43"/>
      <c r="BI35" s="43">
        <v>17.47785</v>
      </c>
      <c r="BJ35" s="43"/>
      <c r="BK35" s="43"/>
      <c r="BL35" s="43"/>
      <c r="BM35" s="43"/>
      <c r="BN35" s="43">
        <v>45.64</v>
      </c>
      <c r="BO35" s="43"/>
      <c r="BP35" s="43">
        <v>136.72859</v>
      </c>
      <c r="BQ35" s="43"/>
      <c r="BR35" s="43">
        <v>3.71143</v>
      </c>
      <c r="BS35" s="43">
        <v>130.04397</v>
      </c>
      <c r="BT35" s="43">
        <v>13.87473</v>
      </c>
      <c r="BU35" s="43"/>
      <c r="BV35" s="43">
        <v>34.715899999999998</v>
      </c>
      <c r="BW35" s="43">
        <v>3.87202</v>
      </c>
      <c r="BX35" s="43"/>
      <c r="BY35" s="43"/>
      <c r="BZ35" s="43">
        <v>85.697310000000002</v>
      </c>
      <c r="CA35" s="43">
        <v>19.30311</v>
      </c>
      <c r="CB35" s="43"/>
      <c r="CC35" s="43">
        <v>0.48299999999999998</v>
      </c>
      <c r="CD35" s="43">
        <v>33.406590000000001</v>
      </c>
      <c r="CE35" s="43">
        <v>337.67230000000001</v>
      </c>
      <c r="CF35" s="43"/>
      <c r="CG35" s="43">
        <v>130.24770000000001</v>
      </c>
      <c r="CH35" s="43">
        <v>12.888999999999999</v>
      </c>
      <c r="CI35" s="43"/>
      <c r="CJ35" s="43"/>
      <c r="CK35" s="43">
        <v>17.8233</v>
      </c>
      <c r="CL35" s="43">
        <v>4.6616499999999998</v>
      </c>
      <c r="CM35" s="43"/>
      <c r="CN35" s="43"/>
      <c r="CO35" s="43">
        <v>14.20384</v>
      </c>
      <c r="CP35" s="43">
        <v>277.66000000000003</v>
      </c>
      <c r="CQ35" s="43"/>
      <c r="CR35" s="43">
        <v>42.359000000000002</v>
      </c>
      <c r="CS35" s="43"/>
      <c r="CT35" s="43">
        <v>17.792999999999999</v>
      </c>
    </row>
    <row r="36" spans="1:98" ht="15.6" x14ac:dyDescent="0.3">
      <c r="A36" s="1"/>
      <c r="B36" s="42" t="s">
        <v>856</v>
      </c>
      <c r="C36" s="43"/>
      <c r="D36" s="43"/>
      <c r="E36" s="43">
        <v>23.2545</v>
      </c>
      <c r="F36" s="43">
        <v>14.03</v>
      </c>
      <c r="G36" s="43"/>
      <c r="H36" s="43"/>
      <c r="I36" s="43"/>
      <c r="J36" s="43"/>
      <c r="K36" s="43"/>
      <c r="L36" s="43">
        <v>27.4542</v>
      </c>
      <c r="M36" s="43">
        <v>15.393700000000001</v>
      </c>
      <c r="N36" s="43">
        <v>4.1399999999999997</v>
      </c>
      <c r="O36" s="43">
        <v>28.43</v>
      </c>
      <c r="P36" s="43"/>
      <c r="Q36" s="43"/>
      <c r="R36" s="43">
        <v>47.531999999999996</v>
      </c>
      <c r="S36" s="43"/>
      <c r="T36" s="43">
        <v>33.323659999999997</v>
      </c>
      <c r="U36" s="43"/>
      <c r="V36" s="43">
        <v>8.6</v>
      </c>
      <c r="W36" s="43"/>
      <c r="X36" s="43">
        <v>108.44945</v>
      </c>
      <c r="Y36" s="43"/>
      <c r="Z36" s="43">
        <v>8.6852699999999992</v>
      </c>
      <c r="AA36" s="43"/>
      <c r="AB36" s="43"/>
      <c r="AC36" s="43">
        <v>16.95</v>
      </c>
      <c r="AD36" s="43"/>
      <c r="AE36" s="43"/>
      <c r="AF36" s="43"/>
      <c r="AG36" s="43"/>
      <c r="AH36" s="43"/>
      <c r="AI36" s="43"/>
      <c r="AJ36" s="43">
        <v>5.7564599999999997</v>
      </c>
      <c r="AK36" s="43">
        <v>0</v>
      </c>
      <c r="AL36" s="43"/>
      <c r="AM36" s="43">
        <v>46.964700000000001</v>
      </c>
      <c r="AN36" s="43">
        <v>124.68777</v>
      </c>
      <c r="AO36" s="43">
        <v>27.523499999999999</v>
      </c>
      <c r="AP36" s="43">
        <v>0.86</v>
      </c>
      <c r="AQ36" s="43">
        <v>161.3203</v>
      </c>
      <c r="AR36" s="43"/>
      <c r="AS36" s="43">
        <v>33.161000000000001</v>
      </c>
      <c r="AT36" s="43">
        <v>34.89575</v>
      </c>
      <c r="AU36" s="43"/>
      <c r="AV36" s="43">
        <v>188.56178</v>
      </c>
      <c r="AW36" s="43">
        <v>26.060500000000001</v>
      </c>
      <c r="AX36" s="43"/>
      <c r="AY36" s="43">
        <v>1.16588</v>
      </c>
      <c r="AZ36" s="43"/>
      <c r="BA36" s="43">
        <v>2.4</v>
      </c>
      <c r="BB36" s="43"/>
      <c r="BC36" s="43">
        <v>70.654709999999994</v>
      </c>
      <c r="BD36" s="43"/>
      <c r="BE36" s="43"/>
      <c r="BF36" s="43"/>
      <c r="BG36" s="43"/>
      <c r="BH36" s="43"/>
      <c r="BI36" s="43">
        <v>17.59348</v>
      </c>
      <c r="BJ36" s="43"/>
      <c r="BK36" s="43"/>
      <c r="BL36" s="43"/>
      <c r="BM36" s="43"/>
      <c r="BN36" s="43">
        <v>46.56</v>
      </c>
      <c r="BO36" s="43"/>
      <c r="BP36" s="43">
        <v>138.3211</v>
      </c>
      <c r="BQ36" s="43"/>
      <c r="BR36" s="43">
        <v>3.64486</v>
      </c>
      <c r="BS36" s="43">
        <v>129.03373999999999</v>
      </c>
      <c r="BT36" s="43">
        <v>13.35003</v>
      </c>
      <c r="BU36" s="43"/>
      <c r="BV36" s="43">
        <v>35.083100000000002</v>
      </c>
      <c r="BW36" s="43">
        <v>3.9659300000000002</v>
      </c>
      <c r="BX36" s="43"/>
      <c r="BY36" s="43"/>
      <c r="BZ36" s="43">
        <v>68.816159999999996</v>
      </c>
      <c r="CA36" s="43">
        <v>19.243569999999998</v>
      </c>
      <c r="CB36" s="43"/>
      <c r="CC36" s="43">
        <v>0.49099999999999999</v>
      </c>
      <c r="CD36" s="43">
        <v>33.402230000000003</v>
      </c>
      <c r="CE36" s="43">
        <v>340.94774999999998</v>
      </c>
      <c r="CF36" s="43"/>
      <c r="CG36" s="43">
        <v>133.20310000000001</v>
      </c>
      <c r="CH36" s="43">
        <v>12.365</v>
      </c>
      <c r="CI36" s="43"/>
      <c r="CJ36" s="43"/>
      <c r="CK36" s="43">
        <v>17.953399999999998</v>
      </c>
      <c r="CL36" s="43">
        <v>4.63049</v>
      </c>
      <c r="CM36" s="43"/>
      <c r="CN36" s="43"/>
      <c r="CO36" s="43">
        <v>13.845179999999999</v>
      </c>
      <c r="CP36" s="43">
        <v>281.16000000000003</v>
      </c>
      <c r="CQ36" s="43"/>
      <c r="CR36" s="43">
        <v>42.155999999999999</v>
      </c>
      <c r="CS36" s="43"/>
      <c r="CT36" s="43">
        <v>17.917000000000002</v>
      </c>
    </row>
    <row r="37" spans="1:98" ht="15.6" x14ac:dyDescent="0.3">
      <c r="A37" s="1"/>
      <c r="B37" s="42" t="s">
        <v>857</v>
      </c>
      <c r="C37" s="43"/>
      <c r="D37" s="43"/>
      <c r="E37" s="43">
        <v>23.36637</v>
      </c>
      <c r="F37" s="43">
        <v>13.263999999999999</v>
      </c>
      <c r="G37" s="43"/>
      <c r="H37" s="43"/>
      <c r="I37" s="43"/>
      <c r="J37" s="43"/>
      <c r="K37" s="43"/>
      <c r="L37" s="43">
        <v>26.5092</v>
      </c>
      <c r="M37" s="43">
        <v>15.070499999999999</v>
      </c>
      <c r="N37" s="43">
        <v>4.1500000000000004</v>
      </c>
      <c r="O37" s="43">
        <v>28.173999999999999</v>
      </c>
      <c r="P37" s="43"/>
      <c r="Q37" s="43"/>
      <c r="R37" s="43">
        <v>47.445999999999998</v>
      </c>
      <c r="S37" s="43"/>
      <c r="T37" s="43">
        <v>39.188279999999999</v>
      </c>
      <c r="U37" s="43"/>
      <c r="V37" s="43">
        <v>8.6</v>
      </c>
      <c r="W37" s="43"/>
      <c r="X37" s="43">
        <v>141.27094</v>
      </c>
      <c r="Y37" s="43"/>
      <c r="Z37" s="43">
        <v>8.7840000000000007</v>
      </c>
      <c r="AA37" s="43"/>
      <c r="AB37" s="43"/>
      <c r="AC37" s="43">
        <v>16.89</v>
      </c>
      <c r="AD37" s="43"/>
      <c r="AE37" s="43"/>
      <c r="AF37" s="43"/>
      <c r="AG37" s="43"/>
      <c r="AH37" s="43"/>
      <c r="AI37" s="43"/>
      <c r="AJ37" s="43">
        <v>6.2199600000000004</v>
      </c>
      <c r="AK37" s="43">
        <v>0</v>
      </c>
      <c r="AL37" s="43"/>
      <c r="AM37" s="43">
        <v>47.379089999999998</v>
      </c>
      <c r="AN37" s="43">
        <v>124.88753</v>
      </c>
      <c r="AO37" s="43">
        <v>27.6006</v>
      </c>
      <c r="AP37" s="43">
        <v>0.97</v>
      </c>
      <c r="AQ37" s="43">
        <v>162.97409999999999</v>
      </c>
      <c r="AR37" s="43"/>
      <c r="AS37" s="43">
        <v>33.404000000000003</v>
      </c>
      <c r="AT37" s="43">
        <v>34.312170000000002</v>
      </c>
      <c r="AU37" s="43"/>
      <c r="AV37" s="43">
        <v>189.11317</v>
      </c>
      <c r="AW37" s="43">
        <v>27.0565</v>
      </c>
      <c r="AX37" s="43"/>
      <c r="AY37" s="43">
        <v>1.1831</v>
      </c>
      <c r="AZ37" s="43"/>
      <c r="BA37" s="43">
        <v>2.5</v>
      </c>
      <c r="BB37" s="43"/>
      <c r="BC37" s="43">
        <v>69.801749999999998</v>
      </c>
      <c r="BD37" s="43"/>
      <c r="BE37" s="43"/>
      <c r="BF37" s="43"/>
      <c r="BG37" s="43"/>
      <c r="BH37" s="43"/>
      <c r="BI37" s="43">
        <v>17.84892</v>
      </c>
      <c r="BJ37" s="43"/>
      <c r="BK37" s="43"/>
      <c r="BL37" s="43"/>
      <c r="BM37" s="43"/>
      <c r="BN37" s="43">
        <v>46.41</v>
      </c>
      <c r="BO37" s="43"/>
      <c r="BP37" s="43">
        <v>139.19457</v>
      </c>
      <c r="BQ37" s="43"/>
      <c r="BR37" s="43">
        <v>3.6847799999999999</v>
      </c>
      <c r="BS37" s="43">
        <v>126.61445999999999</v>
      </c>
      <c r="BT37" s="43">
        <v>13.528449999999999</v>
      </c>
      <c r="BU37" s="43"/>
      <c r="BV37" s="43">
        <v>34.814100000000003</v>
      </c>
      <c r="BW37" s="43">
        <v>4.0273599999999998</v>
      </c>
      <c r="BX37" s="43"/>
      <c r="BY37" s="43"/>
      <c r="BZ37" s="43">
        <v>67.604740000000007</v>
      </c>
      <c r="CA37" s="43">
        <v>19.244700000000002</v>
      </c>
      <c r="CB37" s="43"/>
      <c r="CC37" s="43">
        <v>0.50600000000000001</v>
      </c>
      <c r="CD37" s="43">
        <v>34.427439999999997</v>
      </c>
      <c r="CE37" s="43">
        <v>341.80552</v>
      </c>
      <c r="CF37" s="43"/>
      <c r="CG37" s="43">
        <v>129.1918</v>
      </c>
      <c r="CH37" s="43">
        <v>12.364000000000001</v>
      </c>
      <c r="CI37" s="43"/>
      <c r="CJ37" s="43"/>
      <c r="CK37" s="43">
        <v>17.8352</v>
      </c>
      <c r="CL37" s="43">
        <v>4.6487699999999998</v>
      </c>
      <c r="CM37" s="43"/>
      <c r="CN37" s="43"/>
      <c r="CO37" s="43">
        <v>13.947010000000001</v>
      </c>
      <c r="CP37" s="43">
        <v>280.68</v>
      </c>
      <c r="CQ37" s="43"/>
      <c r="CR37" s="43">
        <v>39.908999999999999</v>
      </c>
      <c r="CS37" s="43"/>
      <c r="CT37" s="43">
        <v>19.077000000000002</v>
      </c>
    </row>
    <row r="38" spans="1:98" ht="15.6" x14ac:dyDescent="0.3">
      <c r="A38" s="1"/>
      <c r="B38" s="42" t="s">
        <v>858</v>
      </c>
      <c r="C38" s="43"/>
      <c r="D38" s="43"/>
      <c r="E38" s="43">
        <v>23.548269999999999</v>
      </c>
      <c r="F38" s="43">
        <v>13.682</v>
      </c>
      <c r="G38" s="43"/>
      <c r="H38" s="43"/>
      <c r="I38" s="43"/>
      <c r="J38" s="43"/>
      <c r="K38" s="43"/>
      <c r="L38" s="43">
        <v>27.7822</v>
      </c>
      <c r="M38" s="43">
        <v>15.166399999999999</v>
      </c>
      <c r="N38" s="43">
        <v>4.3499999999999996</v>
      </c>
      <c r="O38" s="43">
        <v>28.166</v>
      </c>
      <c r="P38" s="43"/>
      <c r="Q38" s="43"/>
      <c r="R38" s="43">
        <v>47.088000000000001</v>
      </c>
      <c r="S38" s="43"/>
      <c r="T38" s="43">
        <v>44.50067</v>
      </c>
      <c r="U38" s="43"/>
      <c r="V38" s="43">
        <v>8.5</v>
      </c>
      <c r="W38" s="43"/>
      <c r="X38" s="43">
        <v>135.48570000000001</v>
      </c>
      <c r="Y38" s="43"/>
      <c r="Z38" s="43">
        <v>8.4805700000000002</v>
      </c>
      <c r="AA38" s="43"/>
      <c r="AB38" s="43"/>
      <c r="AC38" s="43">
        <v>15.1</v>
      </c>
      <c r="AD38" s="43"/>
      <c r="AE38" s="43"/>
      <c r="AF38" s="43"/>
      <c r="AG38" s="43"/>
      <c r="AH38" s="43"/>
      <c r="AI38" s="43"/>
      <c r="AJ38" s="43">
        <v>6.1652199999999997</v>
      </c>
      <c r="AK38" s="43">
        <v>0</v>
      </c>
      <c r="AL38" s="43"/>
      <c r="AM38" s="43">
        <v>46.04804</v>
      </c>
      <c r="AN38" s="43">
        <v>126.72920000000001</v>
      </c>
      <c r="AO38" s="43">
        <v>27.21</v>
      </c>
      <c r="AP38" s="43">
        <v>0.6</v>
      </c>
      <c r="AQ38" s="43">
        <v>164.16560000000001</v>
      </c>
      <c r="AR38" s="43"/>
      <c r="AS38" s="43">
        <v>33.688000000000002</v>
      </c>
      <c r="AT38" s="43">
        <v>34.217559999999999</v>
      </c>
      <c r="AU38" s="43"/>
      <c r="AV38" s="43">
        <v>188.18700000000001</v>
      </c>
      <c r="AW38" s="43">
        <v>27.224699999999999</v>
      </c>
      <c r="AX38" s="43"/>
      <c r="AY38" s="43">
        <v>1.11985</v>
      </c>
      <c r="AZ38" s="43"/>
      <c r="BA38" s="43">
        <v>2.5</v>
      </c>
      <c r="BB38" s="43"/>
      <c r="BC38" s="43">
        <v>69.555660000000003</v>
      </c>
      <c r="BD38" s="43"/>
      <c r="BE38" s="43"/>
      <c r="BF38" s="43"/>
      <c r="BG38" s="43"/>
      <c r="BH38" s="43"/>
      <c r="BI38" s="43">
        <v>17.464390000000002</v>
      </c>
      <c r="BJ38" s="43"/>
      <c r="BK38" s="43"/>
      <c r="BL38" s="43"/>
      <c r="BM38" s="43"/>
      <c r="BN38" s="43">
        <v>47.9</v>
      </c>
      <c r="BO38" s="43"/>
      <c r="BP38" s="43">
        <v>139.44712000000001</v>
      </c>
      <c r="BQ38" s="43"/>
      <c r="BR38" s="43">
        <v>3.7021199999999999</v>
      </c>
      <c r="BS38" s="43">
        <v>126.64161</v>
      </c>
      <c r="BT38" s="43">
        <v>13.748279999999999</v>
      </c>
      <c r="BU38" s="43"/>
      <c r="BV38" s="43">
        <v>36.2286</v>
      </c>
      <c r="BW38" s="43">
        <v>3.8865599999999998</v>
      </c>
      <c r="BX38" s="43"/>
      <c r="BY38" s="43"/>
      <c r="BZ38" s="43">
        <v>49.543340000000001</v>
      </c>
      <c r="CA38" s="43">
        <v>19.24756</v>
      </c>
      <c r="CB38" s="43"/>
      <c r="CC38" s="43">
        <v>0.48699999999999999</v>
      </c>
      <c r="CD38" s="43">
        <v>34.316090000000003</v>
      </c>
      <c r="CE38" s="43">
        <v>337.27965</v>
      </c>
      <c r="CF38" s="43"/>
      <c r="CG38" s="43">
        <v>129.12639999999999</v>
      </c>
      <c r="CH38" s="43">
        <v>12.521000000000001</v>
      </c>
      <c r="CI38" s="43"/>
      <c r="CJ38" s="43"/>
      <c r="CK38" s="43">
        <v>17.3903</v>
      </c>
      <c r="CL38" s="43">
        <v>4.6599500000000003</v>
      </c>
      <c r="CM38" s="43"/>
      <c r="CN38" s="43"/>
      <c r="CO38" s="43">
        <v>14.60965</v>
      </c>
      <c r="CP38" s="43">
        <v>281.42</v>
      </c>
      <c r="CQ38" s="43"/>
      <c r="CR38" s="43">
        <v>40.015999999999998</v>
      </c>
      <c r="CS38" s="43"/>
      <c r="CT38" s="43">
        <v>23.228000000000002</v>
      </c>
    </row>
    <row r="39" spans="1:98" ht="15.6" x14ac:dyDescent="0.3">
      <c r="A39" s="1"/>
      <c r="B39" s="42" t="s">
        <v>859</v>
      </c>
      <c r="C39" s="43"/>
      <c r="D39" s="43"/>
      <c r="E39" s="43">
        <v>23.663029999999999</v>
      </c>
      <c r="F39" s="43">
        <v>13.28</v>
      </c>
      <c r="G39" s="43"/>
      <c r="H39" s="43"/>
      <c r="I39" s="43"/>
      <c r="J39" s="43"/>
      <c r="K39" s="43"/>
      <c r="L39" s="43">
        <v>28.2088</v>
      </c>
      <c r="M39" s="43">
        <v>15.2804</v>
      </c>
      <c r="N39" s="43">
        <v>4.5999999999999996</v>
      </c>
      <c r="O39" s="43">
        <v>28.07</v>
      </c>
      <c r="P39" s="43"/>
      <c r="Q39" s="43"/>
      <c r="R39" s="43">
        <v>46.835999999999999</v>
      </c>
      <c r="S39" s="43"/>
      <c r="T39" s="43">
        <v>48.678139999999999</v>
      </c>
      <c r="U39" s="43"/>
      <c r="V39" s="43">
        <v>8.4</v>
      </c>
      <c r="W39" s="43"/>
      <c r="X39" s="43">
        <v>119.67124</v>
      </c>
      <c r="Y39" s="43"/>
      <c r="Z39" s="43">
        <v>8.6262100000000004</v>
      </c>
      <c r="AA39" s="43"/>
      <c r="AB39" s="43"/>
      <c r="AC39" s="43">
        <v>14.11</v>
      </c>
      <c r="AD39" s="43"/>
      <c r="AE39" s="43"/>
      <c r="AF39" s="43"/>
      <c r="AG39" s="43"/>
      <c r="AH39" s="43"/>
      <c r="AI39" s="43"/>
      <c r="AJ39" s="43">
        <v>6.4605899999999998</v>
      </c>
      <c r="AK39" s="43">
        <v>0</v>
      </c>
      <c r="AL39" s="43"/>
      <c r="AM39" s="43">
        <v>47.148499999999999</v>
      </c>
      <c r="AN39" s="43">
        <v>126.54027000000001</v>
      </c>
      <c r="AO39" s="43">
        <v>26.453900000000001</v>
      </c>
      <c r="AP39" s="43">
        <v>0.23</v>
      </c>
      <c r="AQ39" s="43">
        <v>162.90819999999999</v>
      </c>
      <c r="AR39" s="43"/>
      <c r="AS39" s="43">
        <v>33.732999999999997</v>
      </c>
      <c r="AT39" s="43">
        <v>33.514409999999998</v>
      </c>
      <c r="AU39" s="43"/>
      <c r="AV39" s="43">
        <v>188.07252</v>
      </c>
      <c r="AW39" s="43">
        <v>28.016400000000001</v>
      </c>
      <c r="AX39" s="43"/>
      <c r="AY39" s="43">
        <v>0.76427999999999996</v>
      </c>
      <c r="AZ39" s="43"/>
      <c r="BA39" s="43">
        <v>2.5</v>
      </c>
      <c r="BB39" s="43"/>
      <c r="BC39" s="43">
        <v>70.173900000000003</v>
      </c>
      <c r="BD39" s="43"/>
      <c r="BE39" s="43"/>
      <c r="BF39" s="43"/>
      <c r="BG39" s="43"/>
      <c r="BH39" s="43"/>
      <c r="BI39" s="43">
        <v>17.49681</v>
      </c>
      <c r="BJ39" s="43"/>
      <c r="BK39" s="43"/>
      <c r="BL39" s="43"/>
      <c r="BM39" s="43"/>
      <c r="BN39" s="43">
        <v>48.71</v>
      </c>
      <c r="BO39" s="43"/>
      <c r="BP39" s="43">
        <v>140.53192000000001</v>
      </c>
      <c r="BQ39" s="43"/>
      <c r="BR39" s="43">
        <v>3.66587</v>
      </c>
      <c r="BS39" s="43">
        <v>129.70912000000001</v>
      </c>
      <c r="BT39" s="43">
        <v>13.439120000000001</v>
      </c>
      <c r="BU39" s="43"/>
      <c r="BV39" s="43">
        <v>35.951000000000001</v>
      </c>
      <c r="BW39" s="43">
        <v>3.9036599999999999</v>
      </c>
      <c r="BX39" s="43"/>
      <c r="BY39" s="43"/>
      <c r="BZ39" s="43">
        <v>47.656640000000003</v>
      </c>
      <c r="CA39" s="43">
        <v>19.253540000000001</v>
      </c>
      <c r="CB39" s="43"/>
      <c r="CC39" s="43">
        <v>0.52400000000000002</v>
      </c>
      <c r="CD39" s="43">
        <v>34.1877</v>
      </c>
      <c r="CE39" s="43">
        <v>337.04852</v>
      </c>
      <c r="CF39" s="43"/>
      <c r="CG39" s="43">
        <v>140.17679999999999</v>
      </c>
      <c r="CH39" s="43">
        <v>12.333</v>
      </c>
      <c r="CI39" s="43"/>
      <c r="CJ39" s="43"/>
      <c r="CK39" s="43">
        <v>17.771799999999999</v>
      </c>
      <c r="CL39" s="43">
        <v>4.6226000000000003</v>
      </c>
      <c r="CM39" s="43"/>
      <c r="CN39" s="43"/>
      <c r="CO39" s="43">
        <v>14.445399999999999</v>
      </c>
      <c r="CP39" s="43">
        <v>285.77999999999997</v>
      </c>
      <c r="CQ39" s="43"/>
      <c r="CR39" s="43">
        <v>40.137</v>
      </c>
      <c r="CS39" s="43"/>
      <c r="CT39" s="43">
        <v>22.484999999999999</v>
      </c>
    </row>
    <row r="40" spans="1:98" ht="15.6" x14ac:dyDescent="0.3">
      <c r="A40" s="1"/>
      <c r="B40" s="42" t="s">
        <v>860</v>
      </c>
      <c r="C40" s="43"/>
      <c r="D40" s="43"/>
      <c r="E40" s="43">
        <v>23.051870000000001</v>
      </c>
      <c r="F40" s="43">
        <v>13.603999999999999</v>
      </c>
      <c r="G40" s="43"/>
      <c r="H40" s="43"/>
      <c r="I40" s="43"/>
      <c r="J40" s="43"/>
      <c r="K40" s="43"/>
      <c r="L40" s="43">
        <v>28.743400000000001</v>
      </c>
      <c r="M40" s="43">
        <v>15.255699999999999</v>
      </c>
      <c r="N40" s="43">
        <v>4.47</v>
      </c>
      <c r="O40" s="43">
        <v>28.263999999999999</v>
      </c>
      <c r="P40" s="43"/>
      <c r="Q40" s="43"/>
      <c r="R40" s="43">
        <v>47.018999999999998</v>
      </c>
      <c r="S40" s="43"/>
      <c r="T40" s="43">
        <v>32.014519999999997</v>
      </c>
      <c r="U40" s="43"/>
      <c r="V40" s="43">
        <v>8.1999999999999993</v>
      </c>
      <c r="W40" s="43"/>
      <c r="X40" s="43">
        <v>106.97838</v>
      </c>
      <c r="Y40" s="43"/>
      <c r="Z40" s="43">
        <v>8.7566699999999997</v>
      </c>
      <c r="AA40" s="43"/>
      <c r="AB40" s="43"/>
      <c r="AC40" s="43">
        <v>15.24</v>
      </c>
      <c r="AD40" s="43"/>
      <c r="AE40" s="43"/>
      <c r="AF40" s="43"/>
      <c r="AG40" s="43"/>
      <c r="AH40" s="43"/>
      <c r="AI40" s="43"/>
      <c r="AJ40" s="43">
        <v>6.2238600000000002</v>
      </c>
      <c r="AK40" s="43">
        <v>0</v>
      </c>
      <c r="AL40" s="43"/>
      <c r="AM40" s="43">
        <v>46.47589</v>
      </c>
      <c r="AN40" s="43">
        <v>124.00008</v>
      </c>
      <c r="AO40" s="43">
        <v>26.5533</v>
      </c>
      <c r="AP40" s="43">
        <v>0.37</v>
      </c>
      <c r="AQ40" s="43">
        <v>163.54839999999999</v>
      </c>
      <c r="AR40" s="43"/>
      <c r="AS40" s="43">
        <v>34.331000000000003</v>
      </c>
      <c r="AT40" s="43">
        <v>33.257019999999997</v>
      </c>
      <c r="AU40" s="43"/>
      <c r="AV40" s="43">
        <v>188.59377000000001</v>
      </c>
      <c r="AW40" s="43">
        <v>28.0061</v>
      </c>
      <c r="AX40" s="43"/>
      <c r="AY40" s="43">
        <v>0.65666000000000002</v>
      </c>
      <c r="AZ40" s="43"/>
      <c r="BA40" s="43">
        <v>2.4</v>
      </c>
      <c r="BB40" s="43"/>
      <c r="BC40" s="43">
        <v>70.807270000000003</v>
      </c>
      <c r="BD40" s="43"/>
      <c r="BE40" s="43"/>
      <c r="BF40" s="43"/>
      <c r="BG40" s="43"/>
      <c r="BH40" s="43"/>
      <c r="BI40" s="43">
        <v>17.548950000000001</v>
      </c>
      <c r="BJ40" s="43"/>
      <c r="BK40" s="43"/>
      <c r="BL40" s="43"/>
      <c r="BM40" s="43"/>
      <c r="BN40" s="43">
        <v>46.13</v>
      </c>
      <c r="BO40" s="43"/>
      <c r="BP40" s="43">
        <v>139.77182999999999</v>
      </c>
      <c r="BQ40" s="43"/>
      <c r="BR40" s="43">
        <v>3.7957399999999999</v>
      </c>
      <c r="BS40" s="43">
        <v>130.54936000000001</v>
      </c>
      <c r="BT40" s="43">
        <v>13.53754</v>
      </c>
      <c r="BU40" s="43"/>
      <c r="BV40" s="43">
        <v>34.926000000000002</v>
      </c>
      <c r="BW40" s="43">
        <v>4.3754099999999996</v>
      </c>
      <c r="BX40" s="43"/>
      <c r="BY40" s="43"/>
      <c r="BZ40" s="43">
        <v>48.638150000000003</v>
      </c>
      <c r="CA40" s="43">
        <v>19.227989999999998</v>
      </c>
      <c r="CB40" s="43"/>
      <c r="CC40" s="43">
        <v>0.503</v>
      </c>
      <c r="CD40" s="43">
        <v>35.150109999999998</v>
      </c>
      <c r="CE40" s="43">
        <v>336.03300000000002</v>
      </c>
      <c r="CF40" s="43"/>
      <c r="CG40" s="43">
        <v>148.8382</v>
      </c>
      <c r="CH40" s="43">
        <v>12.653</v>
      </c>
      <c r="CI40" s="43"/>
      <c r="CJ40" s="43"/>
      <c r="CK40" s="43">
        <v>16.8307</v>
      </c>
      <c r="CL40" s="43">
        <v>4.6031500000000003</v>
      </c>
      <c r="CM40" s="43"/>
      <c r="CN40" s="43"/>
      <c r="CO40" s="43">
        <v>13.54049</v>
      </c>
      <c r="CP40" s="43">
        <v>281.25</v>
      </c>
      <c r="CQ40" s="43"/>
      <c r="CR40" s="43">
        <v>39.749000000000002</v>
      </c>
      <c r="CS40" s="43"/>
      <c r="CT40" s="43">
        <v>23.329000000000001</v>
      </c>
    </row>
    <row r="41" spans="1:98" ht="15.6" x14ac:dyDescent="0.3">
      <c r="A41" s="1"/>
      <c r="B41" s="42" t="s">
        <v>861</v>
      </c>
      <c r="C41" s="43"/>
      <c r="D41" s="43"/>
      <c r="E41" s="43">
        <v>23.105170000000001</v>
      </c>
      <c r="F41" s="43">
        <v>12.340999999999999</v>
      </c>
      <c r="G41" s="43"/>
      <c r="H41" s="43"/>
      <c r="I41" s="43"/>
      <c r="J41" s="43"/>
      <c r="K41" s="43"/>
      <c r="L41" s="43">
        <v>28.817900000000002</v>
      </c>
      <c r="M41" s="43">
        <v>14.8979</v>
      </c>
      <c r="N41" s="43">
        <v>4.2</v>
      </c>
      <c r="O41" s="43">
        <v>28.334</v>
      </c>
      <c r="P41" s="43"/>
      <c r="Q41" s="43"/>
      <c r="R41" s="43">
        <v>47.088999999999999</v>
      </c>
      <c r="S41" s="43"/>
      <c r="T41" s="43">
        <v>34.834319999999998</v>
      </c>
      <c r="U41" s="43"/>
      <c r="V41" s="43">
        <v>8.6</v>
      </c>
      <c r="W41" s="43"/>
      <c r="X41" s="43">
        <v>138.43839</v>
      </c>
      <c r="Y41" s="43"/>
      <c r="Z41" s="43">
        <v>8.8350799999999996</v>
      </c>
      <c r="AA41" s="43"/>
      <c r="AB41" s="43"/>
      <c r="AC41" s="43">
        <v>15.23</v>
      </c>
      <c r="AD41" s="43"/>
      <c r="AE41" s="43"/>
      <c r="AF41" s="43"/>
      <c r="AG41" s="43"/>
      <c r="AH41" s="43"/>
      <c r="AI41" s="43"/>
      <c r="AJ41" s="43">
        <v>5.8655799999999996</v>
      </c>
      <c r="AK41" s="43">
        <v>0</v>
      </c>
      <c r="AL41" s="43"/>
      <c r="AM41" s="43">
        <v>48.591140000000003</v>
      </c>
      <c r="AN41" s="43">
        <v>124.18549</v>
      </c>
      <c r="AO41" s="43">
        <v>26.625599999999999</v>
      </c>
      <c r="AP41" s="43">
        <v>0.4</v>
      </c>
      <c r="AQ41" s="43">
        <v>163.91079999999999</v>
      </c>
      <c r="AR41" s="43"/>
      <c r="AS41" s="43">
        <v>33.69</v>
      </c>
      <c r="AT41" s="43">
        <v>32.430039999999998</v>
      </c>
      <c r="AU41" s="43"/>
      <c r="AV41" s="43">
        <v>187.29605000000001</v>
      </c>
      <c r="AW41" s="43">
        <v>27.472799999999999</v>
      </c>
      <c r="AX41" s="43"/>
      <c r="AY41" s="43">
        <v>0.84701000000000004</v>
      </c>
      <c r="AZ41" s="43"/>
      <c r="BA41" s="43">
        <v>2.2999999999999998</v>
      </c>
      <c r="BB41" s="43"/>
      <c r="BC41" s="43">
        <v>71.906649999999999</v>
      </c>
      <c r="BD41" s="43"/>
      <c r="BE41" s="43"/>
      <c r="BF41" s="43"/>
      <c r="BG41" s="43"/>
      <c r="BH41" s="43"/>
      <c r="BI41" s="43">
        <v>17.653379999999999</v>
      </c>
      <c r="BJ41" s="43"/>
      <c r="BK41" s="43"/>
      <c r="BL41" s="43"/>
      <c r="BM41" s="43"/>
      <c r="BN41" s="43">
        <v>44.23</v>
      </c>
      <c r="BO41" s="43"/>
      <c r="BP41" s="43">
        <v>139.77046000000001</v>
      </c>
      <c r="BQ41" s="43"/>
      <c r="BR41" s="43">
        <v>3.9258899999999999</v>
      </c>
      <c r="BS41" s="43">
        <v>129.72031999999999</v>
      </c>
      <c r="BT41" s="43">
        <v>12.77256</v>
      </c>
      <c r="BU41" s="43"/>
      <c r="BV41" s="43">
        <v>33.982100000000003</v>
      </c>
      <c r="BW41" s="43">
        <v>3.85894</v>
      </c>
      <c r="BX41" s="43"/>
      <c r="BY41" s="43"/>
      <c r="BZ41" s="43">
        <v>47.645539999999997</v>
      </c>
      <c r="CA41" s="43">
        <v>19.211819999999999</v>
      </c>
      <c r="CB41" s="43"/>
      <c r="CC41" s="43">
        <v>0.498</v>
      </c>
      <c r="CD41" s="43">
        <v>34.852310000000003</v>
      </c>
      <c r="CE41" s="43">
        <v>339.41334999999998</v>
      </c>
      <c r="CF41" s="43"/>
      <c r="CG41" s="43">
        <v>149.67089999999999</v>
      </c>
      <c r="CH41" s="43">
        <v>12.79</v>
      </c>
      <c r="CI41" s="43"/>
      <c r="CJ41" s="43"/>
      <c r="CK41" s="43">
        <v>17.167100000000001</v>
      </c>
      <c r="CL41" s="43">
        <v>4.7097800000000003</v>
      </c>
      <c r="CM41" s="43"/>
      <c r="CN41" s="43"/>
      <c r="CO41" s="43">
        <v>13.553179999999999</v>
      </c>
      <c r="CP41" s="43">
        <v>280.22000000000003</v>
      </c>
      <c r="CQ41" s="43"/>
      <c r="CR41" s="43">
        <v>38.844000000000001</v>
      </c>
      <c r="CS41" s="43"/>
      <c r="CT41" s="43">
        <v>26.323</v>
      </c>
    </row>
    <row r="42" spans="1:98" ht="15.6" x14ac:dyDescent="0.3">
      <c r="A42" s="1"/>
      <c r="B42" s="42" t="s">
        <v>862</v>
      </c>
      <c r="C42" s="43"/>
      <c r="D42" s="43"/>
      <c r="E42" s="43">
        <v>16.615480000000002</v>
      </c>
      <c r="F42" s="43">
        <v>11.164</v>
      </c>
      <c r="G42" s="43"/>
      <c r="H42" s="43"/>
      <c r="I42" s="43"/>
      <c r="J42" s="43"/>
      <c r="K42" s="43"/>
      <c r="L42" s="43">
        <v>28.880500000000001</v>
      </c>
      <c r="M42" s="43">
        <v>16.040400000000002</v>
      </c>
      <c r="N42" s="43">
        <v>4.1900000000000004</v>
      </c>
      <c r="O42" s="43">
        <v>29.588000000000001</v>
      </c>
      <c r="P42" s="43"/>
      <c r="Q42" s="43"/>
      <c r="R42" s="43">
        <v>46.945</v>
      </c>
      <c r="S42" s="43"/>
      <c r="T42" s="43">
        <v>32.532969999999999</v>
      </c>
      <c r="U42" s="43"/>
      <c r="V42" s="43">
        <v>8.6999999999999993</v>
      </c>
      <c r="W42" s="43"/>
      <c r="X42" s="43">
        <v>151.59097</v>
      </c>
      <c r="Y42" s="43"/>
      <c r="Z42" s="43">
        <v>8.95885</v>
      </c>
      <c r="AA42" s="43"/>
      <c r="AB42" s="43"/>
      <c r="AC42" s="43">
        <v>15.72</v>
      </c>
      <c r="AD42" s="43"/>
      <c r="AE42" s="43"/>
      <c r="AF42" s="43"/>
      <c r="AG42" s="43"/>
      <c r="AH42" s="43"/>
      <c r="AI42" s="43"/>
      <c r="AJ42" s="43">
        <v>5.3594600000000003</v>
      </c>
      <c r="AK42" s="43">
        <v>0</v>
      </c>
      <c r="AL42" s="43"/>
      <c r="AM42" s="43">
        <v>49.584719999999997</v>
      </c>
      <c r="AN42" s="43">
        <v>124.82819000000001</v>
      </c>
      <c r="AO42" s="43">
        <v>27.141500000000001</v>
      </c>
      <c r="AP42" s="43">
        <v>0.41</v>
      </c>
      <c r="AQ42" s="43">
        <v>162.81530000000001</v>
      </c>
      <c r="AR42" s="43"/>
      <c r="AS42" s="43">
        <v>32.631</v>
      </c>
      <c r="AT42" s="43">
        <v>26.252890000000001</v>
      </c>
      <c r="AU42" s="43"/>
      <c r="AV42" s="43">
        <v>189.34264999999999</v>
      </c>
      <c r="AW42" s="43">
        <v>29.537199999999999</v>
      </c>
      <c r="AX42" s="43"/>
      <c r="AY42" s="43">
        <v>0.82865</v>
      </c>
      <c r="AZ42" s="43"/>
      <c r="BA42" s="43">
        <v>2.2999999999999998</v>
      </c>
      <c r="BB42" s="43"/>
      <c r="BC42" s="43">
        <v>71.456130000000002</v>
      </c>
      <c r="BD42" s="43"/>
      <c r="BE42" s="43"/>
      <c r="BF42" s="43"/>
      <c r="BG42" s="43"/>
      <c r="BH42" s="43"/>
      <c r="BI42" s="43">
        <v>17.70898</v>
      </c>
      <c r="BJ42" s="43"/>
      <c r="BK42" s="43"/>
      <c r="BL42" s="43"/>
      <c r="BM42" s="43"/>
      <c r="BN42" s="43">
        <v>41.24</v>
      </c>
      <c r="BO42" s="43"/>
      <c r="BP42" s="43">
        <v>141.72071</v>
      </c>
      <c r="BQ42" s="43"/>
      <c r="BR42" s="43">
        <v>3.9351799999999999</v>
      </c>
      <c r="BS42" s="43">
        <v>129.70335</v>
      </c>
      <c r="BT42" s="43">
        <v>12.6219</v>
      </c>
      <c r="BU42" s="43"/>
      <c r="BV42" s="43">
        <v>33.3309</v>
      </c>
      <c r="BW42" s="43">
        <v>3.6508500000000002</v>
      </c>
      <c r="BX42" s="43"/>
      <c r="BY42" s="43"/>
      <c r="BZ42" s="43">
        <v>47.540619999999997</v>
      </c>
      <c r="CA42" s="43">
        <v>19.217770000000002</v>
      </c>
      <c r="CB42" s="43"/>
      <c r="CC42" s="43">
        <v>0.48399999999999999</v>
      </c>
      <c r="CD42" s="43">
        <v>33.57855</v>
      </c>
      <c r="CE42" s="43">
        <v>339.98860999999999</v>
      </c>
      <c r="CF42" s="43"/>
      <c r="CG42" s="43">
        <v>141.0301</v>
      </c>
      <c r="CH42" s="43">
        <v>12.738</v>
      </c>
      <c r="CI42" s="43"/>
      <c r="CJ42" s="43"/>
      <c r="CK42" s="43">
        <v>17.258900000000001</v>
      </c>
      <c r="CL42" s="43">
        <v>4.7049899999999996</v>
      </c>
      <c r="CM42" s="43"/>
      <c r="CN42" s="43"/>
      <c r="CO42" s="43">
        <v>13.043189999999999</v>
      </c>
      <c r="CP42" s="43">
        <v>266.2</v>
      </c>
      <c r="CQ42" s="43"/>
      <c r="CR42" s="43">
        <v>39.273000000000003</v>
      </c>
      <c r="CS42" s="43"/>
      <c r="CT42" s="43">
        <v>28.687000000000001</v>
      </c>
    </row>
    <row r="43" spans="1:98" ht="15.6" x14ac:dyDescent="0.3">
      <c r="A43" s="1"/>
      <c r="B43" s="42" t="s">
        <v>863</v>
      </c>
      <c r="C43" s="43"/>
      <c r="D43" s="43"/>
      <c r="E43" s="43">
        <v>12.689260000000001</v>
      </c>
      <c r="F43" s="43">
        <v>10.275</v>
      </c>
      <c r="G43" s="43"/>
      <c r="H43" s="43"/>
      <c r="I43" s="43"/>
      <c r="J43" s="43"/>
      <c r="K43" s="43"/>
      <c r="L43" s="43">
        <v>29.6144</v>
      </c>
      <c r="M43" s="43">
        <v>15.696899999999999</v>
      </c>
      <c r="N43" s="43">
        <v>4.26</v>
      </c>
      <c r="O43" s="43">
        <v>30.335999999999999</v>
      </c>
      <c r="P43" s="43"/>
      <c r="Q43" s="43"/>
      <c r="R43" s="43">
        <v>46.87</v>
      </c>
      <c r="S43" s="43"/>
      <c r="T43" s="43">
        <v>28.71893</v>
      </c>
      <c r="U43" s="43"/>
      <c r="V43" s="43">
        <v>8</v>
      </c>
      <c r="W43" s="43"/>
      <c r="X43" s="43">
        <v>133.17114000000001</v>
      </c>
      <c r="Y43" s="43"/>
      <c r="Z43" s="43">
        <v>8.8884600000000002</v>
      </c>
      <c r="AA43" s="43"/>
      <c r="AB43" s="43"/>
      <c r="AC43" s="43">
        <v>16.170000000000002</v>
      </c>
      <c r="AD43" s="43"/>
      <c r="AE43" s="43"/>
      <c r="AF43" s="43"/>
      <c r="AG43" s="43"/>
      <c r="AH43" s="43"/>
      <c r="AI43" s="43"/>
      <c r="AJ43" s="43">
        <v>5.4161799999999998</v>
      </c>
      <c r="AK43" s="43">
        <v>0</v>
      </c>
      <c r="AL43" s="43"/>
      <c r="AM43" s="43">
        <v>50.970860000000002</v>
      </c>
      <c r="AN43" s="43">
        <v>123.89147</v>
      </c>
      <c r="AO43" s="43">
        <v>26.133099999999999</v>
      </c>
      <c r="AP43" s="43">
        <v>0.46</v>
      </c>
      <c r="AQ43" s="43">
        <v>162.4151</v>
      </c>
      <c r="AR43" s="43"/>
      <c r="AS43" s="43">
        <v>31.98</v>
      </c>
      <c r="AT43" s="43">
        <v>25.17023</v>
      </c>
      <c r="AU43" s="43"/>
      <c r="AV43" s="43">
        <v>163.92881</v>
      </c>
      <c r="AW43" s="43">
        <v>28.408100000000001</v>
      </c>
      <c r="AX43" s="43"/>
      <c r="AY43" s="43">
        <v>0.95899000000000001</v>
      </c>
      <c r="AZ43" s="43"/>
      <c r="BA43" s="43">
        <v>2.2000000000000002</v>
      </c>
      <c r="BB43" s="43"/>
      <c r="BC43" s="43">
        <v>56.301009999999998</v>
      </c>
      <c r="BD43" s="43"/>
      <c r="BE43" s="43"/>
      <c r="BF43" s="43"/>
      <c r="BG43" s="43"/>
      <c r="BH43" s="43"/>
      <c r="BI43" s="43">
        <v>17.871649999999999</v>
      </c>
      <c r="BJ43" s="43"/>
      <c r="BK43" s="43"/>
      <c r="BL43" s="43"/>
      <c r="BM43" s="43"/>
      <c r="BN43" s="43">
        <v>12.74</v>
      </c>
      <c r="BO43" s="43"/>
      <c r="BP43" s="43">
        <v>142.38508999999999</v>
      </c>
      <c r="BQ43" s="43"/>
      <c r="BR43" s="43">
        <v>3.8803999999999998</v>
      </c>
      <c r="BS43" s="43">
        <v>133.45227</v>
      </c>
      <c r="BT43" s="43">
        <v>12.03294</v>
      </c>
      <c r="BU43" s="43"/>
      <c r="BV43" s="43">
        <v>33.237400000000001</v>
      </c>
      <c r="BW43" s="43">
        <v>3.6075599999999999</v>
      </c>
      <c r="BX43" s="43"/>
      <c r="BY43" s="43"/>
      <c r="BZ43" s="43">
        <v>47.433399999999999</v>
      </c>
      <c r="CA43" s="43">
        <v>2.9983399999999998</v>
      </c>
      <c r="CB43" s="43"/>
      <c r="CC43" s="43">
        <v>0.56599999999999995</v>
      </c>
      <c r="CD43" s="43">
        <v>31.991489999999999</v>
      </c>
      <c r="CE43" s="43">
        <v>339.28426000000002</v>
      </c>
      <c r="CF43" s="43"/>
      <c r="CG43" s="43">
        <v>149.8494</v>
      </c>
      <c r="CH43" s="43">
        <v>12.834</v>
      </c>
      <c r="CI43" s="43"/>
      <c r="CJ43" s="43"/>
      <c r="CK43" s="43">
        <v>16.7943</v>
      </c>
      <c r="CL43" s="43">
        <v>4.4879100000000003</v>
      </c>
      <c r="CM43" s="43"/>
      <c r="CN43" s="43"/>
      <c r="CO43" s="43">
        <v>12.220610000000001</v>
      </c>
      <c r="CP43" s="43">
        <v>266.24</v>
      </c>
      <c r="CQ43" s="43"/>
      <c r="CR43" s="43">
        <v>38.366999999999997</v>
      </c>
      <c r="CS43" s="43"/>
      <c r="CT43" s="43">
        <v>22.364000000000001</v>
      </c>
    </row>
    <row r="44" spans="1:98" ht="15.6" x14ac:dyDescent="0.3">
      <c r="A44" s="1"/>
      <c r="B44" s="42" t="s">
        <v>864</v>
      </c>
      <c r="C44" s="43"/>
      <c r="D44" s="43"/>
      <c r="E44" s="43">
        <v>10.50356</v>
      </c>
      <c r="F44" s="43">
        <v>9.9640000000000004</v>
      </c>
      <c r="G44" s="43"/>
      <c r="H44" s="43"/>
      <c r="I44" s="43"/>
      <c r="J44" s="43"/>
      <c r="K44" s="43"/>
      <c r="L44" s="43">
        <v>29.053100000000001</v>
      </c>
      <c r="M44" s="43">
        <v>15.829800000000001</v>
      </c>
      <c r="N44" s="43">
        <v>4.09</v>
      </c>
      <c r="O44" s="43">
        <v>30.228000000000002</v>
      </c>
      <c r="P44" s="43"/>
      <c r="Q44" s="43"/>
      <c r="R44" s="43">
        <v>47.771999999999998</v>
      </c>
      <c r="S44" s="43"/>
      <c r="T44" s="43">
        <v>8.9343299999999992</v>
      </c>
      <c r="U44" s="43"/>
      <c r="V44" s="43">
        <v>8</v>
      </c>
      <c r="W44" s="43"/>
      <c r="X44" s="43">
        <v>35.721380000000003</v>
      </c>
      <c r="Y44" s="43"/>
      <c r="Z44" s="43">
        <v>8.4818300000000004</v>
      </c>
      <c r="AA44" s="43"/>
      <c r="AB44" s="43"/>
      <c r="AC44" s="43">
        <v>16.18</v>
      </c>
      <c r="AD44" s="43"/>
      <c r="AE44" s="43"/>
      <c r="AF44" s="43"/>
      <c r="AG44" s="43"/>
      <c r="AH44" s="43"/>
      <c r="AI44" s="43"/>
      <c r="AJ44" s="43">
        <v>4.26905</v>
      </c>
      <c r="AK44" s="43">
        <v>0</v>
      </c>
      <c r="AL44" s="43"/>
      <c r="AM44" s="43">
        <v>49.08934</v>
      </c>
      <c r="AN44" s="43">
        <v>120.52160000000001</v>
      </c>
      <c r="AO44" s="43">
        <v>24.974599999999999</v>
      </c>
      <c r="AP44" s="43">
        <v>0.11</v>
      </c>
      <c r="AQ44" s="43">
        <v>162.7029</v>
      </c>
      <c r="AR44" s="43"/>
      <c r="AS44" s="43">
        <v>31.506</v>
      </c>
      <c r="AT44" s="43">
        <v>21.31718</v>
      </c>
      <c r="AU44" s="43"/>
      <c r="AV44" s="43">
        <v>69.772980000000004</v>
      </c>
      <c r="AW44" s="43">
        <v>27.732399999999998</v>
      </c>
      <c r="AX44" s="43"/>
      <c r="AY44" s="43">
        <v>0.83008000000000004</v>
      </c>
      <c r="AZ44" s="43"/>
      <c r="BA44" s="43">
        <v>2.2999999999999998</v>
      </c>
      <c r="BB44" s="43"/>
      <c r="BC44" s="43">
        <v>55.385190000000001</v>
      </c>
      <c r="BD44" s="43"/>
      <c r="BE44" s="43"/>
      <c r="BF44" s="43"/>
      <c r="BG44" s="43"/>
      <c r="BH44" s="43"/>
      <c r="BI44" s="43">
        <v>18.021719999999998</v>
      </c>
      <c r="BJ44" s="43"/>
      <c r="BK44" s="43"/>
      <c r="BL44" s="43"/>
      <c r="BM44" s="43"/>
      <c r="BN44" s="43">
        <v>4.13</v>
      </c>
      <c r="BO44" s="43"/>
      <c r="BP44" s="43">
        <v>143.18361999999999</v>
      </c>
      <c r="BQ44" s="43"/>
      <c r="BR44" s="43">
        <v>4.0971900000000003</v>
      </c>
      <c r="BS44" s="43">
        <v>128.92666</v>
      </c>
      <c r="BT44" s="43">
        <v>10.840870000000001</v>
      </c>
      <c r="BU44" s="43"/>
      <c r="BV44" s="43">
        <v>30.9649</v>
      </c>
      <c r="BW44" s="43">
        <v>3.8024800000000001</v>
      </c>
      <c r="BX44" s="43"/>
      <c r="BY44" s="43"/>
      <c r="BZ44" s="43">
        <v>47.1496</v>
      </c>
      <c r="CA44" s="43">
        <v>2.9571499999999999</v>
      </c>
      <c r="CB44" s="43"/>
      <c r="CC44" s="43">
        <v>0.55900000000000005</v>
      </c>
      <c r="CD44" s="43">
        <v>31.634830000000001</v>
      </c>
      <c r="CE44" s="43">
        <v>340.92766999999998</v>
      </c>
      <c r="CF44" s="43"/>
      <c r="CG44" s="43">
        <v>140.29169999999999</v>
      </c>
      <c r="CH44" s="43">
        <v>12.869</v>
      </c>
      <c r="CI44" s="43"/>
      <c r="CJ44" s="43"/>
      <c r="CK44" s="43">
        <v>16.002199999999998</v>
      </c>
      <c r="CL44" s="43">
        <v>4.4014300000000004</v>
      </c>
      <c r="CM44" s="43"/>
      <c r="CN44" s="43"/>
      <c r="CO44" s="43">
        <v>11.384370000000001</v>
      </c>
      <c r="CP44" s="43">
        <v>267.45</v>
      </c>
      <c r="CQ44" s="43"/>
      <c r="CR44" s="43">
        <v>27.731999999999999</v>
      </c>
      <c r="CS44" s="43"/>
      <c r="CT44" s="43">
        <v>17.952999999999999</v>
      </c>
    </row>
    <row r="45" spans="1:98" ht="15.6" x14ac:dyDescent="0.3">
      <c r="A45" s="1"/>
      <c r="B45" s="42" t="s">
        <v>865</v>
      </c>
      <c r="C45" s="43"/>
      <c r="D45" s="43"/>
      <c r="E45" s="43">
        <v>10.95698</v>
      </c>
      <c r="F45" s="43">
        <v>10.551</v>
      </c>
      <c r="G45" s="43"/>
      <c r="H45" s="43"/>
      <c r="I45" s="43"/>
      <c r="J45" s="43"/>
      <c r="K45" s="43"/>
      <c r="L45" s="43">
        <v>32.004600000000003</v>
      </c>
      <c r="M45" s="43">
        <v>14.637</v>
      </c>
      <c r="N45" s="43">
        <v>4.2300000000000004</v>
      </c>
      <c r="O45" s="43">
        <v>30.852</v>
      </c>
      <c r="P45" s="43"/>
      <c r="Q45" s="43"/>
      <c r="R45" s="43">
        <v>47.853000000000002</v>
      </c>
      <c r="S45" s="43"/>
      <c r="T45" s="43">
        <v>7.8179800000000004</v>
      </c>
      <c r="U45" s="43"/>
      <c r="V45" s="43">
        <v>7.9</v>
      </c>
      <c r="W45" s="43"/>
      <c r="X45" s="43">
        <v>35.622419999999998</v>
      </c>
      <c r="Y45" s="43"/>
      <c r="Z45" s="43">
        <v>7.3848099999999999</v>
      </c>
      <c r="AA45" s="43"/>
      <c r="AB45" s="43"/>
      <c r="AC45" s="43">
        <v>16.079999999999998</v>
      </c>
      <c r="AD45" s="43"/>
      <c r="AE45" s="43"/>
      <c r="AF45" s="43"/>
      <c r="AG45" s="43"/>
      <c r="AH45" s="43"/>
      <c r="AI45" s="43"/>
      <c r="AJ45" s="43">
        <v>4.2895099999999999</v>
      </c>
      <c r="AK45" s="43">
        <v>0</v>
      </c>
      <c r="AL45" s="43"/>
      <c r="AM45" s="43">
        <v>44.256839999999997</v>
      </c>
      <c r="AN45" s="43">
        <v>117.93486</v>
      </c>
      <c r="AO45" s="43">
        <v>25.288799999999998</v>
      </c>
      <c r="AP45" s="43">
        <v>0.35</v>
      </c>
      <c r="AQ45" s="43">
        <v>161.53309999999999</v>
      </c>
      <c r="AR45" s="43"/>
      <c r="AS45" s="43">
        <v>28.966999999999999</v>
      </c>
      <c r="AT45" s="43">
        <v>24.147970000000001</v>
      </c>
      <c r="AU45" s="43"/>
      <c r="AV45" s="43">
        <v>67.969890000000007</v>
      </c>
      <c r="AW45" s="43">
        <v>26.8078</v>
      </c>
      <c r="AX45" s="43"/>
      <c r="AY45" s="43">
        <v>0.88497999999999999</v>
      </c>
      <c r="AZ45" s="43"/>
      <c r="BA45" s="43">
        <v>2.4</v>
      </c>
      <c r="BB45" s="43"/>
      <c r="BC45" s="43">
        <v>52.600549999999998</v>
      </c>
      <c r="BD45" s="43"/>
      <c r="BE45" s="43"/>
      <c r="BF45" s="43"/>
      <c r="BG45" s="43"/>
      <c r="BH45" s="43"/>
      <c r="BI45" s="43">
        <v>17.88775</v>
      </c>
      <c r="BJ45" s="43"/>
      <c r="BK45" s="43"/>
      <c r="BL45" s="43"/>
      <c r="BM45" s="43"/>
      <c r="BN45" s="43">
        <v>4.21</v>
      </c>
      <c r="BO45" s="43"/>
      <c r="BP45" s="43">
        <v>141.90084999999999</v>
      </c>
      <c r="BQ45" s="43"/>
      <c r="BR45" s="43">
        <v>4.2457599999999998</v>
      </c>
      <c r="BS45" s="43">
        <v>123.4472</v>
      </c>
      <c r="BT45" s="43">
        <v>9.9914500000000004</v>
      </c>
      <c r="BU45" s="43"/>
      <c r="BV45" s="43">
        <v>30.3948</v>
      </c>
      <c r="BW45" s="43">
        <v>3.7406999999999999</v>
      </c>
      <c r="BX45" s="43"/>
      <c r="BY45" s="43"/>
      <c r="BZ45" s="43">
        <v>47.23357</v>
      </c>
      <c r="CA45" s="43">
        <v>2.9612699999999998</v>
      </c>
      <c r="CB45" s="43"/>
      <c r="CC45" s="43">
        <v>0.55300000000000005</v>
      </c>
      <c r="CD45" s="43">
        <v>31.905390000000001</v>
      </c>
      <c r="CE45" s="43">
        <v>341.82573000000002</v>
      </c>
      <c r="CF45" s="43"/>
      <c r="CG45" s="43">
        <v>150.65029999999999</v>
      </c>
      <c r="CH45" s="43">
        <v>12.628</v>
      </c>
      <c r="CI45" s="43"/>
      <c r="CJ45" s="43"/>
      <c r="CK45" s="43">
        <v>16.1922</v>
      </c>
      <c r="CL45" s="43">
        <v>4.3954700000000004</v>
      </c>
      <c r="CM45" s="43"/>
      <c r="CN45" s="43"/>
      <c r="CO45" s="43">
        <v>10.60821</v>
      </c>
      <c r="CP45" s="43">
        <v>264.19</v>
      </c>
      <c r="CQ45" s="43"/>
      <c r="CR45" s="43">
        <v>26.048999999999999</v>
      </c>
      <c r="CS45" s="43"/>
      <c r="CT45" s="43">
        <v>18.512</v>
      </c>
    </row>
    <row r="46" spans="1:98" ht="15.6" x14ac:dyDescent="0.3">
      <c r="A46" s="1"/>
      <c r="B46" s="42" t="s">
        <v>866</v>
      </c>
      <c r="C46" s="43"/>
      <c r="D46" s="43"/>
      <c r="E46" s="43">
        <v>10.79828</v>
      </c>
      <c r="F46" s="43">
        <v>11.885999999999999</v>
      </c>
      <c r="G46" s="43"/>
      <c r="H46" s="43"/>
      <c r="I46" s="43"/>
      <c r="J46" s="43"/>
      <c r="K46" s="43"/>
      <c r="L46" s="43">
        <v>31.953499999999998</v>
      </c>
      <c r="M46" s="43">
        <v>14.0665</v>
      </c>
      <c r="N46" s="43">
        <v>4.1500000000000004</v>
      </c>
      <c r="O46" s="43">
        <v>31.372</v>
      </c>
      <c r="P46" s="43"/>
      <c r="Q46" s="43"/>
      <c r="R46" s="43">
        <v>48.082000000000001</v>
      </c>
      <c r="S46" s="43"/>
      <c r="T46" s="43">
        <v>8.7034199999999995</v>
      </c>
      <c r="U46" s="43"/>
      <c r="V46" s="43">
        <v>7.8</v>
      </c>
      <c r="W46" s="43"/>
      <c r="X46" s="43">
        <v>30.169129999999999</v>
      </c>
      <c r="Y46" s="43"/>
      <c r="Z46" s="43">
        <v>7.14947</v>
      </c>
      <c r="AA46" s="43"/>
      <c r="AB46" s="43"/>
      <c r="AC46" s="43">
        <v>16.27</v>
      </c>
      <c r="AD46" s="43"/>
      <c r="AE46" s="43"/>
      <c r="AF46" s="43"/>
      <c r="AG46" s="43"/>
      <c r="AH46" s="43"/>
      <c r="AI46" s="43"/>
      <c r="AJ46" s="43">
        <v>4.1899699999999998</v>
      </c>
      <c r="AK46" s="43">
        <v>0</v>
      </c>
      <c r="AL46" s="43"/>
      <c r="AM46" s="43">
        <v>49.296329999999998</v>
      </c>
      <c r="AN46" s="43">
        <v>121.52159</v>
      </c>
      <c r="AO46" s="43">
        <v>26.553799999999999</v>
      </c>
      <c r="AP46" s="43">
        <v>0.46</v>
      </c>
      <c r="AQ46" s="43">
        <v>160.75960000000001</v>
      </c>
      <c r="AR46" s="43"/>
      <c r="AS46" s="43">
        <v>30.068000000000001</v>
      </c>
      <c r="AT46" s="43">
        <v>26.675930000000001</v>
      </c>
      <c r="AU46" s="43"/>
      <c r="AV46" s="43">
        <v>66.642780000000002</v>
      </c>
      <c r="AW46" s="43">
        <v>26.953900000000001</v>
      </c>
      <c r="AX46" s="43"/>
      <c r="AY46" s="43">
        <v>1.16242</v>
      </c>
      <c r="AZ46" s="43"/>
      <c r="BA46" s="43">
        <v>2.2999999999999998</v>
      </c>
      <c r="BB46" s="43"/>
      <c r="BC46" s="43">
        <v>32.647100000000002</v>
      </c>
      <c r="BD46" s="43"/>
      <c r="BE46" s="43"/>
      <c r="BF46" s="43"/>
      <c r="BG46" s="43"/>
      <c r="BH46" s="43"/>
      <c r="BI46" s="43">
        <v>17.96163</v>
      </c>
      <c r="BJ46" s="43"/>
      <c r="BK46" s="43"/>
      <c r="BL46" s="43"/>
      <c r="BM46" s="43"/>
      <c r="BN46" s="43">
        <v>4.1500000000000004</v>
      </c>
      <c r="BO46" s="43"/>
      <c r="BP46" s="43">
        <v>140.62979999999999</v>
      </c>
      <c r="BQ46" s="43"/>
      <c r="BR46" s="43">
        <v>4.4917299999999996</v>
      </c>
      <c r="BS46" s="43">
        <v>128.24387999999999</v>
      </c>
      <c r="BT46" s="43">
        <v>10.424060000000001</v>
      </c>
      <c r="BU46" s="43"/>
      <c r="BV46" s="43">
        <v>32.764200000000002</v>
      </c>
      <c r="BW46" s="43">
        <v>3.7400099999999998</v>
      </c>
      <c r="BX46" s="43"/>
      <c r="BY46" s="43"/>
      <c r="BZ46" s="43">
        <v>47.753360000000001</v>
      </c>
      <c r="CA46" s="43">
        <v>2.9711099999999999</v>
      </c>
      <c r="CB46" s="43"/>
      <c r="CC46" s="43">
        <v>0.55000000000000004</v>
      </c>
      <c r="CD46" s="43">
        <v>31.867889999999999</v>
      </c>
      <c r="CE46" s="43">
        <v>339.96319999999997</v>
      </c>
      <c r="CF46" s="43"/>
      <c r="CG46" s="43">
        <v>142.48089999999999</v>
      </c>
      <c r="CH46" s="43">
        <v>12.686</v>
      </c>
      <c r="CI46" s="43"/>
      <c r="CJ46" s="43"/>
      <c r="CK46" s="43">
        <v>15.2424</v>
      </c>
      <c r="CL46" s="43">
        <v>4.38354</v>
      </c>
      <c r="CM46" s="43"/>
      <c r="CN46" s="43"/>
      <c r="CO46" s="43">
        <v>11.066459999999999</v>
      </c>
      <c r="CP46" s="43">
        <v>266.39999999999998</v>
      </c>
      <c r="CQ46" s="43"/>
      <c r="CR46" s="43">
        <v>25.451000000000001</v>
      </c>
      <c r="CS46" s="43"/>
      <c r="CT46" s="43">
        <v>19.131</v>
      </c>
    </row>
    <row r="47" spans="1:98" ht="15.6" x14ac:dyDescent="0.3">
      <c r="A47" s="1"/>
      <c r="B47" s="42" t="s">
        <v>867</v>
      </c>
      <c r="C47" s="43"/>
      <c r="D47" s="43"/>
      <c r="E47" s="43">
        <v>10.90802</v>
      </c>
      <c r="F47" s="43">
        <v>13.129</v>
      </c>
      <c r="G47" s="43"/>
      <c r="H47" s="43"/>
      <c r="I47" s="43"/>
      <c r="J47" s="43"/>
      <c r="K47" s="43"/>
      <c r="L47" s="43">
        <v>31.975200000000001</v>
      </c>
      <c r="M47" s="43">
        <v>11.7494</v>
      </c>
      <c r="N47" s="43">
        <v>4.13</v>
      </c>
      <c r="O47" s="43">
        <v>31.25</v>
      </c>
      <c r="P47" s="43"/>
      <c r="Q47" s="43"/>
      <c r="R47" s="43">
        <v>47.755000000000003</v>
      </c>
      <c r="S47" s="43"/>
      <c r="T47" s="43">
        <v>14.205819999999999</v>
      </c>
      <c r="U47" s="43"/>
      <c r="V47" s="43">
        <v>7.7</v>
      </c>
      <c r="W47" s="43"/>
      <c r="X47" s="43">
        <v>33.842449999999999</v>
      </c>
      <c r="Y47" s="43"/>
      <c r="Z47" s="43">
        <v>7.1091499999999996</v>
      </c>
      <c r="AA47" s="43"/>
      <c r="AB47" s="43"/>
      <c r="AC47" s="43">
        <v>16.48</v>
      </c>
      <c r="AD47" s="43"/>
      <c r="AE47" s="43"/>
      <c r="AF47" s="43"/>
      <c r="AG47" s="43"/>
      <c r="AH47" s="43"/>
      <c r="AI47" s="43"/>
      <c r="AJ47" s="43">
        <v>4.1270300000000004</v>
      </c>
      <c r="AK47" s="43">
        <v>0</v>
      </c>
      <c r="AL47" s="43"/>
      <c r="AM47" s="43">
        <v>49.138210000000001</v>
      </c>
      <c r="AN47" s="43">
        <v>122.75838</v>
      </c>
      <c r="AO47" s="43">
        <v>27.911300000000001</v>
      </c>
      <c r="AP47" s="43">
        <v>0.37</v>
      </c>
      <c r="AQ47" s="43">
        <v>153.7638</v>
      </c>
      <c r="AR47" s="43"/>
      <c r="AS47" s="43">
        <v>31.23</v>
      </c>
      <c r="AT47" s="43">
        <v>27.676749999999998</v>
      </c>
      <c r="AU47" s="43"/>
      <c r="AV47" s="43">
        <v>65.777000000000001</v>
      </c>
      <c r="AW47" s="43">
        <v>27.2836</v>
      </c>
      <c r="AX47" s="43"/>
      <c r="AY47" s="43">
        <v>1.13602</v>
      </c>
      <c r="AZ47" s="43"/>
      <c r="BA47" s="43">
        <v>2.2999999999999998</v>
      </c>
      <c r="BB47" s="43"/>
      <c r="BC47" s="43">
        <v>32.593510000000002</v>
      </c>
      <c r="BD47" s="43"/>
      <c r="BE47" s="43"/>
      <c r="BF47" s="43"/>
      <c r="BG47" s="43"/>
      <c r="BH47" s="43"/>
      <c r="BI47" s="43">
        <v>17.885809999999999</v>
      </c>
      <c r="BJ47" s="43"/>
      <c r="BK47" s="43"/>
      <c r="BL47" s="43"/>
      <c r="BM47" s="43"/>
      <c r="BN47" s="43">
        <v>4.9000000000000004</v>
      </c>
      <c r="BO47" s="43"/>
      <c r="BP47" s="43">
        <v>142.08797999999999</v>
      </c>
      <c r="BQ47" s="43"/>
      <c r="BR47" s="43">
        <v>4.2534999999999998</v>
      </c>
      <c r="BS47" s="43">
        <v>126.94571999999999</v>
      </c>
      <c r="BT47" s="43">
        <v>10.210739999999999</v>
      </c>
      <c r="BU47" s="43"/>
      <c r="BV47" s="43">
        <v>34.468299999999999</v>
      </c>
      <c r="BW47" s="43">
        <v>3.69495</v>
      </c>
      <c r="BX47" s="43"/>
      <c r="BY47" s="43"/>
      <c r="BZ47" s="43">
        <v>48.233759999999997</v>
      </c>
      <c r="CA47" s="43">
        <v>2.9717699999999998</v>
      </c>
      <c r="CB47" s="43"/>
      <c r="CC47" s="43">
        <v>0.54500000000000004</v>
      </c>
      <c r="CD47" s="43">
        <v>32.951819999999998</v>
      </c>
      <c r="CE47" s="43">
        <v>340.17070999999999</v>
      </c>
      <c r="CF47" s="43"/>
      <c r="CG47" s="43">
        <v>145.09309999999999</v>
      </c>
      <c r="CH47" s="43">
        <v>12.811</v>
      </c>
      <c r="CI47" s="43"/>
      <c r="CJ47" s="43"/>
      <c r="CK47" s="43">
        <v>15.463200000000001</v>
      </c>
      <c r="CL47" s="43">
        <v>4.3825399999999997</v>
      </c>
      <c r="CM47" s="43"/>
      <c r="CN47" s="43"/>
      <c r="CO47" s="43">
        <v>11.23822</v>
      </c>
      <c r="CP47" s="43">
        <v>269.58999999999997</v>
      </c>
      <c r="CQ47" s="43"/>
      <c r="CR47" s="43">
        <v>24.373000000000001</v>
      </c>
      <c r="CS47" s="43"/>
      <c r="CT47" s="43">
        <v>19.11</v>
      </c>
    </row>
    <row r="48" spans="1:98" ht="15.6" x14ac:dyDescent="0.3">
      <c r="A48" s="1"/>
      <c r="B48" s="42" t="s">
        <v>868</v>
      </c>
      <c r="C48" s="43"/>
      <c r="D48" s="43"/>
      <c r="E48" s="43">
        <v>10.94721</v>
      </c>
      <c r="F48" s="43">
        <v>13.037000000000001</v>
      </c>
      <c r="G48" s="43"/>
      <c r="H48" s="43"/>
      <c r="I48" s="43"/>
      <c r="J48" s="43"/>
      <c r="K48" s="43"/>
      <c r="L48" s="43">
        <v>31.892800000000001</v>
      </c>
      <c r="M48" s="43">
        <v>12.0899</v>
      </c>
      <c r="N48" s="43">
        <v>4.0599999999999996</v>
      </c>
      <c r="O48" s="43">
        <v>30.922000000000001</v>
      </c>
      <c r="P48" s="43"/>
      <c r="Q48" s="43"/>
      <c r="R48" s="43">
        <v>47.761000000000003</v>
      </c>
      <c r="S48" s="43"/>
      <c r="T48" s="43">
        <v>15.65424</v>
      </c>
      <c r="U48" s="43"/>
      <c r="V48" s="43">
        <v>7.8</v>
      </c>
      <c r="W48" s="43"/>
      <c r="X48" s="43">
        <v>37.816699999999997</v>
      </c>
      <c r="Y48" s="43"/>
      <c r="Z48" s="43">
        <v>7.6929699999999999</v>
      </c>
      <c r="AA48" s="43"/>
      <c r="AB48" s="43"/>
      <c r="AC48" s="43">
        <v>17.12</v>
      </c>
      <c r="AD48" s="43"/>
      <c r="AE48" s="43"/>
      <c r="AF48" s="43"/>
      <c r="AG48" s="43"/>
      <c r="AH48" s="43"/>
      <c r="AI48" s="43"/>
      <c r="AJ48" s="43">
        <v>4.0911</v>
      </c>
      <c r="AK48" s="43">
        <v>0</v>
      </c>
      <c r="AL48" s="43"/>
      <c r="AM48" s="43">
        <v>51.185839999999999</v>
      </c>
      <c r="AN48" s="43">
        <v>122.91648000000001</v>
      </c>
      <c r="AO48" s="43">
        <v>27.944600000000001</v>
      </c>
      <c r="AP48" s="43">
        <v>0.84</v>
      </c>
      <c r="AQ48" s="43">
        <v>160.45869999999999</v>
      </c>
      <c r="AR48" s="43"/>
      <c r="AS48" s="43">
        <v>31.643999999999998</v>
      </c>
      <c r="AT48" s="43">
        <v>28.352650000000001</v>
      </c>
      <c r="AU48" s="43"/>
      <c r="AV48" s="43">
        <v>69.996690000000001</v>
      </c>
      <c r="AW48" s="43">
        <v>28.840499999999999</v>
      </c>
      <c r="AX48" s="43"/>
      <c r="AY48" s="43">
        <v>1.15195</v>
      </c>
      <c r="AZ48" s="43"/>
      <c r="BA48" s="43">
        <v>2.2999999999999998</v>
      </c>
      <c r="BB48" s="43"/>
      <c r="BC48" s="43">
        <v>32.842599999999997</v>
      </c>
      <c r="BD48" s="43"/>
      <c r="BE48" s="43"/>
      <c r="BF48" s="43"/>
      <c r="BG48" s="43"/>
      <c r="BH48" s="43"/>
      <c r="BI48" s="43">
        <v>17.97936</v>
      </c>
      <c r="BJ48" s="43"/>
      <c r="BK48" s="43"/>
      <c r="BL48" s="43"/>
      <c r="BM48" s="43"/>
      <c r="BN48" s="43">
        <v>4.9400000000000004</v>
      </c>
      <c r="BO48" s="43"/>
      <c r="BP48" s="43">
        <v>141.41146000000001</v>
      </c>
      <c r="BQ48" s="43"/>
      <c r="BR48" s="43">
        <v>4.3591300000000004</v>
      </c>
      <c r="BS48" s="43">
        <v>128.88388</v>
      </c>
      <c r="BT48" s="43">
        <v>11.886900000000001</v>
      </c>
      <c r="BU48" s="43"/>
      <c r="BV48" s="43">
        <v>34.6449</v>
      </c>
      <c r="BW48" s="43">
        <v>4.0013500000000004</v>
      </c>
      <c r="BX48" s="43"/>
      <c r="BY48" s="43"/>
      <c r="BZ48" s="43">
        <v>47.66704</v>
      </c>
      <c r="CA48" s="43">
        <v>3.0484200000000001</v>
      </c>
      <c r="CB48" s="43"/>
      <c r="CC48" s="43">
        <v>0.6</v>
      </c>
      <c r="CD48" s="43">
        <v>32.610799999999998</v>
      </c>
      <c r="CE48" s="43">
        <v>344.22307000000001</v>
      </c>
      <c r="CF48" s="43"/>
      <c r="CG48" s="43">
        <v>151.5444</v>
      </c>
      <c r="CH48" s="43">
        <v>12.807</v>
      </c>
      <c r="CI48" s="43"/>
      <c r="CJ48" s="43"/>
      <c r="CK48" s="43">
        <v>16.090599999999998</v>
      </c>
      <c r="CL48" s="43">
        <v>4.3888400000000001</v>
      </c>
      <c r="CM48" s="43"/>
      <c r="CN48" s="43"/>
      <c r="CO48" s="43">
        <v>12.53711</v>
      </c>
      <c r="CP48" s="43">
        <v>271.95999999999998</v>
      </c>
      <c r="CQ48" s="43"/>
      <c r="CR48" s="43">
        <v>23.731000000000002</v>
      </c>
      <c r="CS48" s="43"/>
      <c r="CT48" s="43">
        <v>19.245999999999999</v>
      </c>
    </row>
    <row r="49" spans="1:98" ht="15.6" x14ac:dyDescent="0.3">
      <c r="A49" s="1"/>
      <c r="B49" s="42" t="s">
        <v>869</v>
      </c>
      <c r="C49" s="43"/>
      <c r="D49" s="43"/>
      <c r="E49" s="43">
        <v>12.02425</v>
      </c>
      <c r="F49" s="43">
        <v>12.712999999999999</v>
      </c>
      <c r="G49" s="43"/>
      <c r="H49" s="43"/>
      <c r="I49" s="43"/>
      <c r="J49" s="43"/>
      <c r="K49" s="43"/>
      <c r="L49" s="43">
        <v>31.106200000000001</v>
      </c>
      <c r="M49" s="43">
        <v>11.920400000000001</v>
      </c>
      <c r="N49" s="43">
        <v>3.1</v>
      </c>
      <c r="O49" s="43">
        <v>30.85</v>
      </c>
      <c r="P49" s="43"/>
      <c r="Q49" s="43"/>
      <c r="R49" s="43">
        <v>47.762</v>
      </c>
      <c r="S49" s="43"/>
      <c r="T49" s="43">
        <v>15.36143</v>
      </c>
      <c r="U49" s="43"/>
      <c r="V49" s="43">
        <v>7.9</v>
      </c>
      <c r="W49" s="43"/>
      <c r="X49" s="43">
        <v>36.995939999999997</v>
      </c>
      <c r="Y49" s="43"/>
      <c r="Z49" s="43">
        <v>7.3399400000000004</v>
      </c>
      <c r="AA49" s="43"/>
      <c r="AB49" s="43"/>
      <c r="AC49" s="43">
        <v>17.25</v>
      </c>
      <c r="AD49" s="43"/>
      <c r="AE49" s="43"/>
      <c r="AF49" s="43"/>
      <c r="AG49" s="43"/>
      <c r="AH49" s="43"/>
      <c r="AI49" s="43"/>
      <c r="AJ49" s="43">
        <v>4.0739599999999996</v>
      </c>
      <c r="AK49" s="43">
        <v>0</v>
      </c>
      <c r="AL49" s="43"/>
      <c r="AM49" s="43">
        <v>50.076230000000002</v>
      </c>
      <c r="AN49" s="43">
        <v>123.92151</v>
      </c>
      <c r="AO49" s="43">
        <v>27.554200000000002</v>
      </c>
      <c r="AP49" s="43">
        <v>0.87</v>
      </c>
      <c r="AQ49" s="43">
        <v>161.536</v>
      </c>
      <c r="AR49" s="43"/>
      <c r="AS49" s="43">
        <v>32.786000000000001</v>
      </c>
      <c r="AT49" s="43">
        <v>28.533829999999998</v>
      </c>
      <c r="AU49" s="43"/>
      <c r="AV49" s="43">
        <v>73.805160000000001</v>
      </c>
      <c r="AW49" s="43">
        <v>28.9925</v>
      </c>
      <c r="AX49" s="43"/>
      <c r="AY49" s="43">
        <v>1.2507999999999999</v>
      </c>
      <c r="AZ49" s="43"/>
      <c r="BA49" s="43">
        <v>2.2999999999999998</v>
      </c>
      <c r="BB49" s="43"/>
      <c r="BC49" s="43">
        <v>32.862220000000001</v>
      </c>
      <c r="BD49" s="43"/>
      <c r="BE49" s="43"/>
      <c r="BF49" s="43"/>
      <c r="BG49" s="43"/>
      <c r="BH49" s="43"/>
      <c r="BI49" s="43">
        <v>18.00732</v>
      </c>
      <c r="BJ49" s="43"/>
      <c r="BK49" s="43"/>
      <c r="BL49" s="43"/>
      <c r="BM49" s="43"/>
      <c r="BN49" s="43">
        <v>4.75</v>
      </c>
      <c r="BO49" s="43"/>
      <c r="BP49" s="43">
        <v>145.39425</v>
      </c>
      <c r="BQ49" s="43"/>
      <c r="BR49" s="43">
        <v>4.4113800000000003</v>
      </c>
      <c r="BS49" s="43">
        <v>130.00628</v>
      </c>
      <c r="BT49" s="43">
        <v>12.32057</v>
      </c>
      <c r="BU49" s="43"/>
      <c r="BV49" s="43">
        <v>34.846200000000003</v>
      </c>
      <c r="BW49" s="43">
        <v>4.0848199999999997</v>
      </c>
      <c r="BX49" s="43"/>
      <c r="BY49" s="43"/>
      <c r="BZ49" s="43">
        <v>47.679040000000001</v>
      </c>
      <c r="CA49" s="43">
        <v>6.4662600000000001</v>
      </c>
      <c r="CB49" s="43"/>
      <c r="CC49" s="43">
        <v>0.55400000000000005</v>
      </c>
      <c r="CD49" s="43">
        <v>32.821689999999997</v>
      </c>
      <c r="CE49" s="43">
        <v>353.51715999999999</v>
      </c>
      <c r="CF49" s="43"/>
      <c r="CG49" s="43">
        <v>149.98840000000001</v>
      </c>
      <c r="CH49" s="43">
        <v>12.66</v>
      </c>
      <c r="CI49" s="43"/>
      <c r="CJ49" s="43"/>
      <c r="CK49" s="43">
        <v>16.722999999999999</v>
      </c>
      <c r="CL49" s="43">
        <v>4.4611999999999998</v>
      </c>
      <c r="CM49" s="43"/>
      <c r="CN49" s="43"/>
      <c r="CO49" s="43">
        <v>12.445790000000001</v>
      </c>
      <c r="CP49" s="43">
        <v>282.32</v>
      </c>
      <c r="CQ49" s="43"/>
      <c r="CR49" s="43">
        <v>26.713999999999999</v>
      </c>
      <c r="CS49" s="43"/>
      <c r="CT49" s="43">
        <v>19.45</v>
      </c>
    </row>
    <row r="50" spans="1:98" ht="15.6" x14ac:dyDescent="0.3">
      <c r="A50" s="1"/>
      <c r="B50" s="42" t="s">
        <v>870</v>
      </c>
      <c r="C50" s="43"/>
      <c r="D50" s="43"/>
      <c r="E50" s="43">
        <v>13.895670000000001</v>
      </c>
      <c r="F50" s="43">
        <v>12.228999999999999</v>
      </c>
      <c r="G50" s="43"/>
      <c r="H50" s="43"/>
      <c r="I50" s="43"/>
      <c r="J50" s="43"/>
      <c r="K50" s="43"/>
      <c r="L50" s="43">
        <v>30.654499999999999</v>
      </c>
      <c r="M50" s="43">
        <v>11.6889</v>
      </c>
      <c r="N50" s="43">
        <v>4.33</v>
      </c>
      <c r="O50" s="43">
        <v>31.058</v>
      </c>
      <c r="P50" s="43"/>
      <c r="Q50" s="43"/>
      <c r="R50" s="43">
        <v>47.74</v>
      </c>
      <c r="S50" s="43"/>
      <c r="T50" s="43">
        <v>26.23677</v>
      </c>
      <c r="U50" s="43"/>
      <c r="V50" s="43">
        <v>8.1999999999999993</v>
      </c>
      <c r="W50" s="43"/>
      <c r="X50" s="43">
        <v>35.789389999999997</v>
      </c>
      <c r="Y50" s="43"/>
      <c r="Z50" s="43">
        <v>7.53254</v>
      </c>
      <c r="AA50" s="43"/>
      <c r="AB50" s="43"/>
      <c r="AC50" s="43">
        <v>16.88</v>
      </c>
      <c r="AD50" s="43"/>
      <c r="AE50" s="43"/>
      <c r="AF50" s="43"/>
      <c r="AG50" s="43"/>
      <c r="AH50" s="43"/>
      <c r="AI50" s="43"/>
      <c r="AJ50" s="43">
        <v>4.2364699999999997</v>
      </c>
      <c r="AK50" s="43">
        <v>0</v>
      </c>
      <c r="AL50" s="43"/>
      <c r="AM50" s="43">
        <v>49.103290000000001</v>
      </c>
      <c r="AN50" s="43">
        <v>123.97838</v>
      </c>
      <c r="AO50" s="43">
        <v>29.0228</v>
      </c>
      <c r="AP50" s="43">
        <v>0.94</v>
      </c>
      <c r="AQ50" s="43">
        <v>161.9888</v>
      </c>
      <c r="AR50" s="43"/>
      <c r="AS50" s="43">
        <v>33.072000000000003</v>
      </c>
      <c r="AT50" s="43">
        <v>28.28546</v>
      </c>
      <c r="AU50" s="43"/>
      <c r="AV50" s="43">
        <v>89.377089999999995</v>
      </c>
      <c r="AW50" s="43">
        <v>30.6233</v>
      </c>
      <c r="AX50" s="43"/>
      <c r="AY50" s="43">
        <v>1.28041</v>
      </c>
      <c r="AZ50" s="43"/>
      <c r="BA50" s="43">
        <v>2.4</v>
      </c>
      <c r="BB50" s="43"/>
      <c r="BC50" s="43">
        <v>33.358069999999998</v>
      </c>
      <c r="BD50" s="43"/>
      <c r="BE50" s="43"/>
      <c r="BF50" s="43"/>
      <c r="BG50" s="43"/>
      <c r="BH50" s="43"/>
      <c r="BI50" s="43">
        <v>18.02535</v>
      </c>
      <c r="BJ50" s="43"/>
      <c r="BK50" s="43"/>
      <c r="BL50" s="43"/>
      <c r="BM50" s="43"/>
      <c r="BN50" s="43">
        <v>4.72</v>
      </c>
      <c r="BO50" s="43"/>
      <c r="BP50" s="43">
        <v>146.91284999999999</v>
      </c>
      <c r="BQ50" s="43"/>
      <c r="BR50" s="43">
        <v>4.3144</v>
      </c>
      <c r="BS50" s="43">
        <v>130.93934999999999</v>
      </c>
      <c r="BT50" s="43">
        <v>13.046530000000001</v>
      </c>
      <c r="BU50" s="43"/>
      <c r="BV50" s="43">
        <v>36.4846</v>
      </c>
      <c r="BW50" s="43">
        <v>4.1258100000000004</v>
      </c>
      <c r="BX50" s="43"/>
      <c r="BY50" s="43"/>
      <c r="BZ50" s="43">
        <v>46.543939999999999</v>
      </c>
      <c r="CA50" s="43">
        <v>9.7464700000000004</v>
      </c>
      <c r="CB50" s="43"/>
      <c r="CC50" s="43">
        <v>0.57899999999999996</v>
      </c>
      <c r="CD50" s="43">
        <v>32.709850000000003</v>
      </c>
      <c r="CE50" s="43">
        <v>350.85829999999999</v>
      </c>
      <c r="CF50" s="43"/>
      <c r="CG50" s="43">
        <v>154.1713</v>
      </c>
      <c r="CH50" s="43">
        <v>12.955</v>
      </c>
      <c r="CI50" s="43"/>
      <c r="CJ50" s="43"/>
      <c r="CK50" s="43">
        <v>16.999500000000001</v>
      </c>
      <c r="CL50" s="43">
        <v>4.5628200000000003</v>
      </c>
      <c r="CM50" s="43"/>
      <c r="CN50" s="43"/>
      <c r="CO50" s="43">
        <v>12.720359999999999</v>
      </c>
      <c r="CP50" s="43">
        <v>291.54000000000002</v>
      </c>
      <c r="CQ50" s="43"/>
      <c r="CR50" s="43">
        <v>30.024000000000001</v>
      </c>
      <c r="CS50" s="43"/>
      <c r="CT50" s="43">
        <v>20.643000000000001</v>
      </c>
    </row>
    <row r="51" spans="1:98" ht="15.6" x14ac:dyDescent="0.3">
      <c r="A51" s="1"/>
      <c r="B51" s="42" t="s">
        <v>871</v>
      </c>
      <c r="C51" s="43"/>
      <c r="D51" s="43"/>
      <c r="E51" s="43">
        <v>17.562940000000001</v>
      </c>
      <c r="F51" s="43">
        <v>12.395</v>
      </c>
      <c r="G51" s="43"/>
      <c r="H51" s="43"/>
      <c r="I51" s="43"/>
      <c r="J51" s="43"/>
      <c r="K51" s="43"/>
      <c r="L51" s="43">
        <v>30.184000000000001</v>
      </c>
      <c r="M51" s="43">
        <v>11.730600000000001</v>
      </c>
      <c r="N51" s="43">
        <v>4.6100000000000003</v>
      </c>
      <c r="O51" s="43">
        <v>31.167999999999999</v>
      </c>
      <c r="P51" s="43"/>
      <c r="Q51" s="43"/>
      <c r="R51" s="43">
        <v>48.055999999999997</v>
      </c>
      <c r="S51" s="43"/>
      <c r="T51" s="43">
        <v>38.348680000000002</v>
      </c>
      <c r="U51" s="43"/>
      <c r="V51" s="43">
        <v>8.5</v>
      </c>
      <c r="W51" s="43"/>
      <c r="X51" s="43">
        <v>36.596110000000003</v>
      </c>
      <c r="Y51" s="43"/>
      <c r="Z51" s="43">
        <v>8.2493800000000004</v>
      </c>
      <c r="AA51" s="43"/>
      <c r="AB51" s="43"/>
      <c r="AC51" s="43">
        <v>17</v>
      </c>
      <c r="AD51" s="43"/>
      <c r="AE51" s="43"/>
      <c r="AF51" s="43"/>
      <c r="AG51" s="43"/>
      <c r="AH51" s="43"/>
      <c r="AI51" s="43"/>
      <c r="AJ51" s="43">
        <v>4.23285</v>
      </c>
      <c r="AK51" s="43">
        <v>0</v>
      </c>
      <c r="AL51" s="43"/>
      <c r="AM51" s="43">
        <v>51.442920000000001</v>
      </c>
      <c r="AN51" s="43">
        <v>123.82633</v>
      </c>
      <c r="AO51" s="43">
        <v>29.213699999999999</v>
      </c>
      <c r="AP51" s="43">
        <v>1.03</v>
      </c>
      <c r="AQ51" s="43">
        <v>162.28280000000001</v>
      </c>
      <c r="AR51" s="43"/>
      <c r="AS51" s="43">
        <v>33.323999999999998</v>
      </c>
      <c r="AT51" s="43">
        <v>29.276759999999999</v>
      </c>
      <c r="AU51" s="43"/>
      <c r="AV51" s="43">
        <v>170.81089</v>
      </c>
      <c r="AW51" s="43">
        <v>30.153600000000001</v>
      </c>
      <c r="AX51" s="43"/>
      <c r="AY51" s="43">
        <v>1.30047</v>
      </c>
      <c r="AZ51" s="43"/>
      <c r="BA51" s="43">
        <v>2.5</v>
      </c>
      <c r="BB51" s="43"/>
      <c r="BC51" s="43">
        <v>55.523470000000003</v>
      </c>
      <c r="BD51" s="43"/>
      <c r="BE51" s="43"/>
      <c r="BF51" s="43"/>
      <c r="BG51" s="43"/>
      <c r="BH51" s="43"/>
      <c r="BI51" s="43">
        <v>17.5685</v>
      </c>
      <c r="BJ51" s="43"/>
      <c r="BK51" s="43"/>
      <c r="BL51" s="43"/>
      <c r="BM51" s="43"/>
      <c r="BN51" s="43">
        <v>4.5199999999999996</v>
      </c>
      <c r="BO51" s="43"/>
      <c r="BP51" s="43">
        <v>147.08269000000001</v>
      </c>
      <c r="BQ51" s="43"/>
      <c r="BR51" s="43">
        <v>4.3346900000000002</v>
      </c>
      <c r="BS51" s="43">
        <v>129.92366000000001</v>
      </c>
      <c r="BT51" s="43">
        <v>13.567310000000001</v>
      </c>
      <c r="BU51" s="43"/>
      <c r="BV51" s="43">
        <v>36.7654</v>
      </c>
      <c r="BW51" s="43">
        <v>3.9547300000000001</v>
      </c>
      <c r="BX51" s="43"/>
      <c r="BY51" s="43"/>
      <c r="BZ51" s="43">
        <v>45.479799999999997</v>
      </c>
      <c r="CA51" s="43">
        <v>18.950610000000001</v>
      </c>
      <c r="CB51" s="43"/>
      <c r="CC51" s="43">
        <v>0.56399999999999995</v>
      </c>
      <c r="CD51" s="43">
        <v>33.032919999999997</v>
      </c>
      <c r="CE51" s="43">
        <v>348.60091999999997</v>
      </c>
      <c r="CF51" s="43"/>
      <c r="CG51" s="43">
        <v>156.14869999999999</v>
      </c>
      <c r="CH51" s="43">
        <v>13.04</v>
      </c>
      <c r="CI51" s="43"/>
      <c r="CJ51" s="43"/>
      <c r="CK51" s="43">
        <v>18.118600000000001</v>
      </c>
      <c r="CL51" s="43">
        <v>4.6601100000000004</v>
      </c>
      <c r="CM51" s="43"/>
      <c r="CN51" s="43"/>
      <c r="CO51" s="43">
        <v>13.42083</v>
      </c>
      <c r="CP51" s="43">
        <v>292.68</v>
      </c>
      <c r="CQ51" s="43"/>
      <c r="CR51" s="43">
        <v>34.643000000000001</v>
      </c>
      <c r="CS51" s="43"/>
      <c r="CT51" s="43">
        <v>24.823</v>
      </c>
    </row>
    <row r="52" spans="1:98" ht="15.6" x14ac:dyDescent="0.3">
      <c r="A52" s="1"/>
      <c r="B52" s="42" t="s">
        <v>872</v>
      </c>
      <c r="C52" s="43"/>
      <c r="D52" s="43"/>
      <c r="E52" s="43">
        <v>17.268080000000001</v>
      </c>
      <c r="F52" s="43">
        <v>13.351000000000001</v>
      </c>
      <c r="G52" s="43"/>
      <c r="H52" s="43"/>
      <c r="I52" s="43"/>
      <c r="J52" s="43"/>
      <c r="K52" s="43"/>
      <c r="L52" s="43">
        <v>29.4985</v>
      </c>
      <c r="M52" s="43">
        <v>11.5716</v>
      </c>
      <c r="N52" s="43">
        <v>4.8899999999999997</v>
      </c>
      <c r="O52" s="43">
        <v>31.206</v>
      </c>
      <c r="P52" s="43"/>
      <c r="Q52" s="43"/>
      <c r="R52" s="43">
        <v>47.86</v>
      </c>
      <c r="S52" s="43"/>
      <c r="T52" s="43">
        <v>35.088470000000001</v>
      </c>
      <c r="U52" s="43"/>
      <c r="V52" s="43">
        <v>8.5</v>
      </c>
      <c r="W52" s="43"/>
      <c r="X52" s="43">
        <v>143.40547000000001</v>
      </c>
      <c r="Y52" s="43"/>
      <c r="Z52" s="43">
        <v>8.1939700000000002</v>
      </c>
      <c r="AA52" s="43"/>
      <c r="AB52" s="43"/>
      <c r="AC52" s="43">
        <v>17.18</v>
      </c>
      <c r="AD52" s="43"/>
      <c r="AE52" s="43"/>
      <c r="AF52" s="43"/>
      <c r="AG52" s="43"/>
      <c r="AH52" s="43"/>
      <c r="AI52" s="43"/>
      <c r="AJ52" s="43">
        <v>4.8772500000000001</v>
      </c>
      <c r="AK52" s="43">
        <v>0</v>
      </c>
      <c r="AL52" s="43"/>
      <c r="AM52" s="43">
        <v>50.61036</v>
      </c>
      <c r="AN52" s="43">
        <v>124.0333</v>
      </c>
      <c r="AO52" s="43">
        <v>28.903700000000001</v>
      </c>
      <c r="AP52" s="43">
        <v>1.1499999999999999</v>
      </c>
      <c r="AQ52" s="43">
        <v>163.53190000000001</v>
      </c>
      <c r="AR52" s="43"/>
      <c r="AS52" s="43">
        <v>35.101999999999997</v>
      </c>
      <c r="AT52" s="43">
        <v>29.346060000000001</v>
      </c>
      <c r="AU52" s="43"/>
      <c r="AV52" s="43">
        <v>193.34411</v>
      </c>
      <c r="AW52" s="43">
        <v>30.710599999999999</v>
      </c>
      <c r="AX52" s="43"/>
      <c r="AY52" s="43">
        <v>1.3255300000000001</v>
      </c>
      <c r="AZ52" s="43"/>
      <c r="BA52" s="43">
        <v>2.5</v>
      </c>
      <c r="BB52" s="43"/>
      <c r="BC52" s="43">
        <v>70.731579999999994</v>
      </c>
      <c r="BD52" s="43"/>
      <c r="BE52" s="43"/>
      <c r="BF52" s="43"/>
      <c r="BG52" s="43"/>
      <c r="BH52" s="43"/>
      <c r="BI52" s="43">
        <v>18.034369999999999</v>
      </c>
      <c r="BJ52" s="43"/>
      <c r="BK52" s="43"/>
      <c r="BL52" s="43"/>
      <c r="BM52" s="43"/>
      <c r="BN52" s="43">
        <v>32.33</v>
      </c>
      <c r="BO52" s="43"/>
      <c r="BP52" s="43">
        <v>147.12794</v>
      </c>
      <c r="BQ52" s="43"/>
      <c r="BR52" s="43">
        <v>4.3886900000000004</v>
      </c>
      <c r="BS52" s="43">
        <v>129.58788000000001</v>
      </c>
      <c r="BT52" s="43">
        <v>13.83999</v>
      </c>
      <c r="BU52" s="43"/>
      <c r="BV52" s="43">
        <v>37.0916</v>
      </c>
      <c r="BW52" s="43">
        <v>3.9614600000000002</v>
      </c>
      <c r="BX52" s="43"/>
      <c r="BY52" s="43"/>
      <c r="BZ52" s="43">
        <v>45.576500000000003</v>
      </c>
      <c r="CA52" s="43">
        <v>19.194939999999999</v>
      </c>
      <c r="CB52" s="43"/>
      <c r="CC52" s="43">
        <v>0.53300000000000003</v>
      </c>
      <c r="CD52" s="43">
        <v>33.086219999999997</v>
      </c>
      <c r="CE52" s="43">
        <v>347.81828000000002</v>
      </c>
      <c r="CF52" s="43"/>
      <c r="CG52" s="43">
        <v>152.30969999999999</v>
      </c>
      <c r="CH52" s="43">
        <v>13.132</v>
      </c>
      <c r="CI52" s="43"/>
      <c r="CJ52" s="43"/>
      <c r="CK52" s="43">
        <v>18.175999999999998</v>
      </c>
      <c r="CL52" s="43">
        <v>4.6752000000000002</v>
      </c>
      <c r="CM52" s="43"/>
      <c r="CN52" s="43"/>
      <c r="CO52" s="43">
        <v>12.66107</v>
      </c>
      <c r="CP52" s="43">
        <v>290.75</v>
      </c>
      <c r="CQ52" s="43"/>
      <c r="CR52" s="43">
        <v>36.405000000000001</v>
      </c>
      <c r="CS52" s="43"/>
      <c r="CT52" s="43">
        <v>24.062999999999999</v>
      </c>
    </row>
    <row r="53" spans="1:98" ht="15.6" x14ac:dyDescent="0.3">
      <c r="A53" s="1"/>
      <c r="B53" s="42" t="s">
        <v>873</v>
      </c>
      <c r="C53" s="43"/>
      <c r="D53" s="43"/>
      <c r="E53" s="43">
        <v>17.017479999999999</v>
      </c>
      <c r="F53" s="43">
        <v>12.882</v>
      </c>
      <c r="G53" s="43"/>
      <c r="H53" s="43"/>
      <c r="I53" s="43"/>
      <c r="J53" s="43"/>
      <c r="K53" s="43"/>
      <c r="L53" s="43">
        <v>29.130800000000001</v>
      </c>
      <c r="M53" s="43">
        <v>11.5223</v>
      </c>
      <c r="N53" s="43">
        <v>4.5599999999999996</v>
      </c>
      <c r="O53" s="43">
        <v>30.172000000000001</v>
      </c>
      <c r="P53" s="43"/>
      <c r="Q53" s="43"/>
      <c r="R53" s="43">
        <v>47.834000000000003</v>
      </c>
      <c r="S53" s="43"/>
      <c r="T53" s="43">
        <v>43.633470000000003</v>
      </c>
      <c r="U53" s="43"/>
      <c r="V53" s="43">
        <v>8.6</v>
      </c>
      <c r="W53" s="43"/>
      <c r="X53" s="43">
        <v>115.54268999999999</v>
      </c>
      <c r="Y53" s="43"/>
      <c r="Z53" s="43">
        <v>7.8769</v>
      </c>
      <c r="AA53" s="43"/>
      <c r="AB53" s="43"/>
      <c r="AC53" s="43">
        <v>17.12</v>
      </c>
      <c r="AD53" s="43"/>
      <c r="AE53" s="43"/>
      <c r="AF53" s="43"/>
      <c r="AG53" s="43"/>
      <c r="AH53" s="43"/>
      <c r="AI53" s="43"/>
      <c r="AJ53" s="43">
        <v>4.42605</v>
      </c>
      <c r="AK53" s="43">
        <v>0</v>
      </c>
      <c r="AL53" s="43"/>
      <c r="AM53" s="43">
        <v>50.092709999999997</v>
      </c>
      <c r="AN53" s="43">
        <v>124.77068</v>
      </c>
      <c r="AO53" s="43">
        <v>28.557600000000001</v>
      </c>
      <c r="AP53" s="43">
        <v>1.26</v>
      </c>
      <c r="AQ53" s="43">
        <v>162.46199999999999</v>
      </c>
      <c r="AR53" s="43"/>
      <c r="AS53" s="43">
        <v>34.722999999999999</v>
      </c>
      <c r="AT53" s="43">
        <v>29.612839999999998</v>
      </c>
      <c r="AU53" s="43"/>
      <c r="AV53" s="43">
        <v>193.47094999999999</v>
      </c>
      <c r="AW53" s="43">
        <v>30.785599999999999</v>
      </c>
      <c r="AX53" s="43"/>
      <c r="AY53" s="43">
        <v>1.2813600000000001</v>
      </c>
      <c r="AZ53" s="43"/>
      <c r="BA53" s="43">
        <v>2.5</v>
      </c>
      <c r="BB53" s="43"/>
      <c r="BC53" s="43">
        <v>71.513639999999995</v>
      </c>
      <c r="BD53" s="43"/>
      <c r="BE53" s="43"/>
      <c r="BF53" s="43"/>
      <c r="BG53" s="43"/>
      <c r="BH53" s="43"/>
      <c r="BI53" s="43">
        <v>17.42801</v>
      </c>
      <c r="BJ53" s="43"/>
      <c r="BK53" s="43"/>
      <c r="BL53" s="43"/>
      <c r="BM53" s="43"/>
      <c r="BN53" s="43">
        <v>43</v>
      </c>
      <c r="BO53" s="43"/>
      <c r="BP53" s="43">
        <v>140.63740000000001</v>
      </c>
      <c r="BQ53" s="43"/>
      <c r="BR53" s="43">
        <v>4.3606600000000002</v>
      </c>
      <c r="BS53" s="43">
        <v>130.49419</v>
      </c>
      <c r="BT53" s="43">
        <v>13.38546</v>
      </c>
      <c r="BU53" s="43"/>
      <c r="BV53" s="43">
        <v>38.597799999999999</v>
      </c>
      <c r="BW53" s="43">
        <v>3.9545699999999999</v>
      </c>
      <c r="BX53" s="43"/>
      <c r="BY53" s="43"/>
      <c r="BZ53" s="43">
        <v>46.445140000000002</v>
      </c>
      <c r="CA53" s="43">
        <v>19.210170000000002</v>
      </c>
      <c r="CB53" s="43"/>
      <c r="CC53" s="43">
        <v>0.53200000000000003</v>
      </c>
      <c r="CD53" s="43">
        <v>33.817749999999997</v>
      </c>
      <c r="CE53" s="43">
        <v>346.82907999999998</v>
      </c>
      <c r="CF53" s="43"/>
      <c r="CG53" s="43">
        <v>155.9392</v>
      </c>
      <c r="CH53" s="43">
        <v>13.034000000000001</v>
      </c>
      <c r="CI53" s="43"/>
      <c r="CJ53" s="43"/>
      <c r="CK53" s="43">
        <v>17.671199999999999</v>
      </c>
      <c r="CL53" s="43">
        <v>4.6263699999999996</v>
      </c>
      <c r="CM53" s="43"/>
      <c r="CN53" s="43"/>
      <c r="CO53" s="43">
        <v>13.15047</v>
      </c>
      <c r="CP53" s="43">
        <v>292.29000000000002</v>
      </c>
      <c r="CQ53" s="43"/>
      <c r="CR53" s="43">
        <v>35.774999999999999</v>
      </c>
      <c r="CS53" s="43"/>
      <c r="CT53" s="43">
        <v>25.986999999999998</v>
      </c>
    </row>
    <row r="54" spans="1:98" ht="15.6" x14ac:dyDescent="0.3">
      <c r="A54" s="1"/>
      <c r="B54" s="42" t="s">
        <v>874</v>
      </c>
      <c r="C54" s="43"/>
      <c r="D54" s="43"/>
      <c r="E54" s="43">
        <v>15.89188</v>
      </c>
      <c r="F54" s="43">
        <v>13.510999999999999</v>
      </c>
      <c r="G54" s="43"/>
      <c r="H54" s="43"/>
      <c r="I54" s="43"/>
      <c r="J54" s="43"/>
      <c r="K54" s="43"/>
      <c r="L54" s="43">
        <v>28.7121</v>
      </c>
      <c r="M54" s="43">
        <v>11.6508</v>
      </c>
      <c r="N54" s="43">
        <v>4.6100000000000003</v>
      </c>
      <c r="O54" s="43">
        <v>30.478000000000002</v>
      </c>
      <c r="P54" s="43"/>
      <c r="Q54" s="43"/>
      <c r="R54" s="43">
        <v>47.871000000000002</v>
      </c>
      <c r="S54" s="43"/>
      <c r="T54" s="43">
        <v>42.66948</v>
      </c>
      <c r="U54" s="43"/>
      <c r="V54" s="43">
        <v>8.3000000000000007</v>
      </c>
      <c r="W54" s="43"/>
      <c r="X54" s="43">
        <v>122.16206</v>
      </c>
      <c r="Y54" s="43"/>
      <c r="Z54" s="43">
        <v>7.5178700000000003</v>
      </c>
      <c r="AA54" s="43"/>
      <c r="AB54" s="43"/>
      <c r="AC54" s="43">
        <v>16.84</v>
      </c>
      <c r="AD54" s="43"/>
      <c r="AE54" s="43"/>
      <c r="AF54" s="43"/>
      <c r="AG54" s="43"/>
      <c r="AH54" s="43"/>
      <c r="AI54" s="43"/>
      <c r="AJ54" s="43">
        <v>4.5418000000000003</v>
      </c>
      <c r="AK54" s="43">
        <v>0</v>
      </c>
      <c r="AL54" s="43"/>
      <c r="AM54" s="43">
        <v>50.039769999999997</v>
      </c>
      <c r="AN54" s="43">
        <v>125.42050999999999</v>
      </c>
      <c r="AO54" s="43">
        <v>28.0276</v>
      </c>
      <c r="AP54" s="43">
        <v>1.2</v>
      </c>
      <c r="AQ54" s="43">
        <v>160.76929999999999</v>
      </c>
      <c r="AR54" s="43"/>
      <c r="AS54" s="43">
        <v>33.79</v>
      </c>
      <c r="AT54" s="43">
        <v>29.823640000000001</v>
      </c>
      <c r="AU54" s="43"/>
      <c r="AV54" s="43">
        <v>197.19271000000001</v>
      </c>
      <c r="AW54" s="43">
        <v>31.276599999999998</v>
      </c>
      <c r="AX54" s="43"/>
      <c r="AY54" s="43">
        <v>1.31938</v>
      </c>
      <c r="AZ54" s="43"/>
      <c r="BA54" s="43">
        <v>2.5</v>
      </c>
      <c r="BB54" s="43"/>
      <c r="BC54" s="43">
        <v>71.247410000000002</v>
      </c>
      <c r="BD54" s="43"/>
      <c r="BE54" s="43"/>
      <c r="BF54" s="43"/>
      <c r="BG54" s="43"/>
      <c r="BH54" s="43"/>
      <c r="BI54" s="43">
        <v>17.672910000000002</v>
      </c>
      <c r="BJ54" s="43"/>
      <c r="BK54" s="43"/>
      <c r="BL54" s="43"/>
      <c r="BM54" s="43"/>
      <c r="BN54" s="43">
        <v>46.17</v>
      </c>
      <c r="BO54" s="43"/>
      <c r="BP54" s="43">
        <v>147.90487999999999</v>
      </c>
      <c r="BQ54" s="43"/>
      <c r="BR54" s="43">
        <v>4.3906099999999997</v>
      </c>
      <c r="BS54" s="43">
        <v>131.06904</v>
      </c>
      <c r="BT54" s="43">
        <v>10.396190000000001</v>
      </c>
      <c r="BU54" s="43"/>
      <c r="BV54" s="43">
        <v>38.407499999999999</v>
      </c>
      <c r="BW54" s="43">
        <v>3.8564400000000001</v>
      </c>
      <c r="BX54" s="43"/>
      <c r="BY54" s="43"/>
      <c r="BZ54" s="43">
        <v>47.532449999999997</v>
      </c>
      <c r="CA54" s="43">
        <v>11.46546</v>
      </c>
      <c r="CB54" s="43"/>
      <c r="CC54" s="43">
        <v>0.43099999999999999</v>
      </c>
      <c r="CD54" s="43">
        <v>34.301870000000001</v>
      </c>
      <c r="CE54" s="43">
        <v>347.06765999999999</v>
      </c>
      <c r="CF54" s="43"/>
      <c r="CG54" s="43">
        <v>153.44280000000001</v>
      </c>
      <c r="CH54" s="43">
        <v>13.132999999999999</v>
      </c>
      <c r="CI54" s="43"/>
      <c r="CJ54" s="43"/>
      <c r="CK54" s="43">
        <v>17.536000000000001</v>
      </c>
      <c r="CL54" s="43">
        <v>4.6602100000000002</v>
      </c>
      <c r="CM54" s="43"/>
      <c r="CN54" s="43"/>
      <c r="CO54" s="43">
        <v>13.34323</v>
      </c>
      <c r="CP54" s="43">
        <v>293.31</v>
      </c>
      <c r="CQ54" s="43"/>
      <c r="CR54" s="43">
        <v>35.988</v>
      </c>
      <c r="CS54" s="43"/>
      <c r="CT54" s="43">
        <v>25.126999999999999</v>
      </c>
    </row>
    <row r="55" spans="1:98" ht="15.6" x14ac:dyDescent="0.3">
      <c r="A55" s="1"/>
      <c r="B55" s="42" t="s">
        <v>82</v>
      </c>
      <c r="C55" s="43"/>
      <c r="D55" s="43"/>
      <c r="E55" s="43">
        <v>16.274640000000002</v>
      </c>
      <c r="F55" s="43">
        <v>12.897</v>
      </c>
      <c r="G55" s="43"/>
      <c r="H55" s="43"/>
      <c r="I55" s="43"/>
      <c r="J55" s="43"/>
      <c r="K55" s="43"/>
      <c r="L55" s="43">
        <v>28.150200000000002</v>
      </c>
      <c r="M55" s="43">
        <v>13.9207</v>
      </c>
      <c r="N55" s="43">
        <v>4.72</v>
      </c>
      <c r="O55" s="43">
        <v>30.004000000000001</v>
      </c>
      <c r="P55" s="43"/>
      <c r="Q55" s="43"/>
      <c r="R55" s="43">
        <v>48.024000000000001</v>
      </c>
      <c r="S55" s="43"/>
      <c r="T55" s="43">
        <v>17.589200000000002</v>
      </c>
      <c r="U55" s="43"/>
      <c r="V55" s="43">
        <v>8.3000000000000007</v>
      </c>
      <c r="W55" s="43"/>
      <c r="X55" s="43">
        <v>121.1884</v>
      </c>
      <c r="Y55" s="43"/>
      <c r="Z55" s="43">
        <v>7.6063499999999999</v>
      </c>
      <c r="AA55" s="43"/>
      <c r="AB55" s="43"/>
      <c r="AC55" s="43">
        <v>17</v>
      </c>
      <c r="AD55" s="43"/>
      <c r="AE55" s="43"/>
      <c r="AF55" s="43"/>
      <c r="AG55" s="43"/>
      <c r="AH55" s="43"/>
      <c r="AI55" s="43"/>
      <c r="AJ55" s="43">
        <v>5.2758599999999998</v>
      </c>
      <c r="AK55" s="43">
        <v>0</v>
      </c>
      <c r="AL55" s="43"/>
      <c r="AM55" s="43">
        <v>49.92501</v>
      </c>
      <c r="AN55" s="43">
        <v>126.03163000000001</v>
      </c>
      <c r="AO55" s="43">
        <v>28.392499999999998</v>
      </c>
      <c r="AP55" s="43">
        <v>0.83</v>
      </c>
      <c r="AQ55" s="43">
        <v>162.13849999999999</v>
      </c>
      <c r="AR55" s="43"/>
      <c r="AS55" s="43">
        <v>32.610999999999997</v>
      </c>
      <c r="AT55" s="43">
        <v>30.517939999999999</v>
      </c>
      <c r="AU55" s="43"/>
      <c r="AV55" s="43">
        <v>192.10858999999999</v>
      </c>
      <c r="AW55" s="43">
        <v>30.8932</v>
      </c>
      <c r="AX55" s="43"/>
      <c r="AY55" s="43">
        <v>1.3386400000000001</v>
      </c>
      <c r="AZ55" s="43"/>
      <c r="BA55" s="43">
        <v>2.5</v>
      </c>
      <c r="BB55" s="43"/>
      <c r="BC55" s="43">
        <v>71.511899999999997</v>
      </c>
      <c r="BD55" s="43"/>
      <c r="BE55" s="43"/>
      <c r="BF55" s="43"/>
      <c r="BG55" s="43"/>
      <c r="BH55" s="43"/>
      <c r="BI55" s="43">
        <v>17.69295</v>
      </c>
      <c r="BJ55" s="43"/>
      <c r="BK55" s="43"/>
      <c r="BL55" s="43"/>
      <c r="BM55" s="43"/>
      <c r="BN55" s="43">
        <v>48.98</v>
      </c>
      <c r="BO55" s="43"/>
      <c r="BP55" s="43">
        <v>145.67185000000001</v>
      </c>
      <c r="BQ55" s="43"/>
      <c r="BR55" s="43">
        <v>4.3059099999999999</v>
      </c>
      <c r="BS55" s="43">
        <v>130.98891</v>
      </c>
      <c r="BT55" s="43">
        <v>11.010149999999999</v>
      </c>
      <c r="BU55" s="43"/>
      <c r="BV55" s="43">
        <v>38.235700000000001</v>
      </c>
      <c r="BW55" s="43">
        <v>3.8369499999999999</v>
      </c>
      <c r="BX55" s="43"/>
      <c r="BY55" s="43"/>
      <c r="BZ55" s="43">
        <v>47.044759999999997</v>
      </c>
      <c r="CA55" s="43">
        <v>5.7631899999999998</v>
      </c>
      <c r="CB55" s="43"/>
      <c r="CC55" s="43">
        <v>0.54900000000000004</v>
      </c>
      <c r="CD55" s="43">
        <v>34.644080000000002</v>
      </c>
      <c r="CE55" s="43">
        <v>345.97273999999999</v>
      </c>
      <c r="CF55" s="43"/>
      <c r="CG55" s="43">
        <v>153.91200000000001</v>
      </c>
      <c r="CH55" s="43">
        <v>13.029</v>
      </c>
      <c r="CI55" s="43"/>
      <c r="CJ55" s="43"/>
      <c r="CK55" s="43">
        <v>15.940200000000001</v>
      </c>
      <c r="CL55" s="43">
        <v>4.6763399999999997</v>
      </c>
      <c r="CM55" s="43"/>
      <c r="CN55" s="43"/>
      <c r="CO55" s="43">
        <v>13.47293</v>
      </c>
      <c r="CP55" s="43">
        <v>295.14999999999998</v>
      </c>
      <c r="CQ55" s="43"/>
      <c r="CR55" s="43">
        <v>36.198999999999998</v>
      </c>
      <c r="CS55" s="43"/>
      <c r="CT55" s="43">
        <v>24.579000000000001</v>
      </c>
    </row>
    <row r="56" spans="1:98" ht="31.35" customHeight="1" x14ac:dyDescent="0.3">
      <c r="A56" s="1"/>
      <c r="B56" s="44" t="s">
        <v>966</v>
      </c>
      <c r="C56" s="45">
        <v>0</v>
      </c>
      <c r="D56" s="45">
        <v>0</v>
      </c>
      <c r="E56" s="45">
        <v>476.19871999999998</v>
      </c>
      <c r="F56" s="45">
        <v>296.21199999999999</v>
      </c>
      <c r="G56" s="45">
        <v>0</v>
      </c>
      <c r="H56" s="45">
        <v>0</v>
      </c>
      <c r="I56" s="45">
        <v>0</v>
      </c>
      <c r="J56" s="45">
        <v>0</v>
      </c>
      <c r="K56" s="45">
        <v>0</v>
      </c>
      <c r="L56" s="45">
        <v>687.96595000000002</v>
      </c>
      <c r="M56" s="45">
        <v>326.38150000000002</v>
      </c>
      <c r="N56" s="45">
        <v>105.06</v>
      </c>
      <c r="O56" s="45">
        <v>692.60799999999995</v>
      </c>
      <c r="P56" s="45">
        <v>0</v>
      </c>
      <c r="Q56" s="45">
        <v>0</v>
      </c>
      <c r="R56" s="45">
        <v>1144.56</v>
      </c>
      <c r="S56" s="45">
        <v>0</v>
      </c>
      <c r="T56" s="45">
        <v>854.29052000000001</v>
      </c>
      <c r="U56" s="45">
        <v>0</v>
      </c>
      <c r="V56" s="45">
        <v>212.7</v>
      </c>
      <c r="W56" s="45">
        <v>0</v>
      </c>
      <c r="X56" s="45">
        <v>2559.8010049999998</v>
      </c>
      <c r="Y56" s="45">
        <v>0</v>
      </c>
      <c r="Z56" s="45">
        <v>203.38553999999999</v>
      </c>
      <c r="AA56" s="45">
        <v>0</v>
      </c>
      <c r="AB56" s="45">
        <v>0</v>
      </c>
      <c r="AC56" s="45">
        <v>402.51499999999999</v>
      </c>
      <c r="AD56" s="45">
        <v>0</v>
      </c>
      <c r="AE56" s="45">
        <v>0</v>
      </c>
      <c r="AF56" s="45">
        <v>0</v>
      </c>
      <c r="AG56" s="45">
        <v>0</v>
      </c>
      <c r="AH56" s="45">
        <v>0</v>
      </c>
      <c r="AI56" s="45">
        <v>0</v>
      </c>
      <c r="AJ56" s="45">
        <v>118.96792499999999</v>
      </c>
      <c r="AK56" s="45">
        <v>0</v>
      </c>
      <c r="AL56" s="45">
        <v>0</v>
      </c>
      <c r="AM56" s="45">
        <v>1174.2407350000001</v>
      </c>
      <c r="AN56" s="45">
        <v>2961.138535</v>
      </c>
      <c r="AO56" s="45">
        <v>651.03134999999997</v>
      </c>
      <c r="AP56" s="45">
        <v>18.010000000000002</v>
      </c>
      <c r="AQ56" s="45">
        <v>3814.8441499999999</v>
      </c>
      <c r="AR56" s="45">
        <v>0</v>
      </c>
      <c r="AS56" s="45">
        <v>810.20249999999999</v>
      </c>
      <c r="AT56" s="45">
        <v>765.33055999999999</v>
      </c>
      <c r="AU56" s="45">
        <v>0</v>
      </c>
      <c r="AV56" s="45">
        <v>4139.2843149999999</v>
      </c>
      <c r="AW56" s="45">
        <v>672.77049999999997</v>
      </c>
      <c r="AX56" s="45">
        <v>0</v>
      </c>
      <c r="AY56" s="45">
        <v>28.055890000000002</v>
      </c>
      <c r="AZ56" s="45">
        <v>0</v>
      </c>
      <c r="BA56" s="45">
        <v>59.7</v>
      </c>
      <c r="BB56" s="45">
        <v>0</v>
      </c>
      <c r="BC56" s="45">
        <v>1585.8009500000001</v>
      </c>
      <c r="BD56" s="45">
        <v>0</v>
      </c>
      <c r="BE56" s="45">
        <v>0</v>
      </c>
      <c r="BF56" s="45">
        <v>0</v>
      </c>
      <c r="BG56" s="45">
        <v>0</v>
      </c>
      <c r="BH56" s="45">
        <v>0</v>
      </c>
      <c r="BI56" s="45">
        <v>372.22852999999998</v>
      </c>
      <c r="BJ56" s="45">
        <v>0</v>
      </c>
      <c r="BK56" s="45">
        <v>0</v>
      </c>
      <c r="BL56" s="45">
        <v>0</v>
      </c>
      <c r="BM56" s="45">
        <v>0</v>
      </c>
      <c r="BN56" s="45">
        <v>1140.915</v>
      </c>
      <c r="BO56" s="45">
        <v>0</v>
      </c>
      <c r="BP56" s="45">
        <v>3428.080125</v>
      </c>
      <c r="BQ56" s="45">
        <v>0</v>
      </c>
      <c r="BR56" s="45">
        <v>97.607785000000007</v>
      </c>
      <c r="BS56" s="45">
        <v>3145.7009349999998</v>
      </c>
      <c r="BT56" s="45">
        <v>303.59783499999998</v>
      </c>
      <c r="BU56" s="45">
        <v>0</v>
      </c>
      <c r="BV56" s="45">
        <v>829.63935000000004</v>
      </c>
      <c r="BW56" s="45">
        <v>93.385435000000001</v>
      </c>
      <c r="BX56" s="45">
        <v>0</v>
      </c>
      <c r="BY56" s="45">
        <v>0</v>
      </c>
      <c r="BZ56" s="45">
        <v>1687.058025</v>
      </c>
      <c r="CA56" s="45">
        <v>391.112055</v>
      </c>
      <c r="CB56" s="45">
        <v>0</v>
      </c>
      <c r="CC56" s="45">
        <v>12.4955</v>
      </c>
      <c r="CD56" s="45">
        <v>787.71595500000001</v>
      </c>
      <c r="CE56" s="45">
        <v>8071.1009800000002</v>
      </c>
      <c r="CF56" s="45">
        <v>0</v>
      </c>
      <c r="CG56" s="45">
        <v>3369.9749999999999</v>
      </c>
      <c r="CH56" s="45">
        <v>305.88749999999999</v>
      </c>
      <c r="CI56" s="45">
        <v>0</v>
      </c>
      <c r="CJ56" s="45">
        <v>0</v>
      </c>
      <c r="CK56" s="45">
        <v>392.08499999999998</v>
      </c>
      <c r="CL56" s="45">
        <v>107.85727</v>
      </c>
      <c r="CM56" s="45">
        <v>0</v>
      </c>
      <c r="CN56" s="45">
        <v>0</v>
      </c>
      <c r="CO56" s="45">
        <v>312.93576999999999</v>
      </c>
      <c r="CP56" s="45">
        <v>6526.6750000000002</v>
      </c>
      <c r="CQ56" s="45">
        <v>0</v>
      </c>
      <c r="CR56" s="45">
        <v>906.70600000000002</v>
      </c>
      <c r="CS56" s="45">
        <v>0</v>
      </c>
      <c r="CT56" s="45">
        <v>597.05449999999996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55" zoomScaleNormal="55" workbookViewId="0">
      <pane xSplit="2" ySplit="6" topLeftCell="C8" activePane="bottomRight" state="frozen"/>
      <selection pane="topRight" activeCell="C1" sqref="C1"/>
      <selection pane="bottomLeft" activeCell="A7" sqref="A7"/>
      <selection pane="bottomRight" activeCell="P8" sqref="P8:P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9" t="s">
        <v>0</v>
      </c>
      <c r="C3" s="200"/>
      <c r="D3" s="200"/>
      <c r="E3" s="200"/>
      <c r="F3" s="200"/>
      <c r="G3" s="200"/>
      <c r="H3" s="200"/>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971</v>
      </c>
      <c r="C5" s="1"/>
      <c r="D5" s="1"/>
      <c r="E5" s="1"/>
      <c r="F5" s="1"/>
      <c r="G5" s="1"/>
      <c r="H5" s="1"/>
      <c r="I5" s="1"/>
      <c r="J5" s="1"/>
      <c r="K5" s="1"/>
      <c r="L5" s="1"/>
      <c r="M5" s="1"/>
      <c r="N5" s="1"/>
      <c r="O5" s="1"/>
      <c r="P5" s="1"/>
      <c r="Q5" s="1"/>
      <c r="R5" s="1"/>
      <c r="S5" s="1"/>
      <c r="T5" s="1"/>
      <c r="U5" s="1"/>
      <c r="V5" s="1"/>
      <c r="W5" s="1"/>
      <c r="X5" s="1"/>
    </row>
    <row r="6" spans="1:24" ht="48" x14ac:dyDescent="0.3">
      <c r="A6" s="1"/>
      <c r="B6" s="37" t="s">
        <v>618</v>
      </c>
      <c r="C6" s="48" t="s">
        <v>972</v>
      </c>
      <c r="D6" s="48" t="s">
        <v>973</v>
      </c>
      <c r="E6" s="48" t="s">
        <v>974</v>
      </c>
      <c r="F6" s="48" t="s">
        <v>975</v>
      </c>
      <c r="G6" s="48" t="s">
        <v>3460</v>
      </c>
      <c r="H6" s="48" t="s">
        <v>976</v>
      </c>
      <c r="I6" s="48" t="s">
        <v>3461</v>
      </c>
      <c r="J6" s="48" t="s">
        <v>3462</v>
      </c>
      <c r="K6" s="48" t="s">
        <v>3463</v>
      </c>
      <c r="L6" s="48" t="s">
        <v>977</v>
      </c>
      <c r="M6" s="48" t="s">
        <v>978</v>
      </c>
      <c r="N6" s="48" t="s">
        <v>979</v>
      </c>
      <c r="O6" s="48" t="s">
        <v>980</v>
      </c>
      <c r="P6" s="37" t="s">
        <v>981</v>
      </c>
      <c r="Q6" s="1"/>
      <c r="R6" s="1"/>
      <c r="S6" s="1"/>
      <c r="T6" s="1"/>
      <c r="U6" s="49" t="s">
        <v>3</v>
      </c>
      <c r="V6" s="49" t="s">
        <v>87</v>
      </c>
      <c r="W6" s="49" t="s">
        <v>982</v>
      </c>
      <c r="X6" s="49" t="s">
        <v>983</v>
      </c>
    </row>
    <row r="7" spans="1:24" x14ac:dyDescent="0.3">
      <c r="A7" s="1"/>
      <c r="B7" s="50" t="s">
        <v>828</v>
      </c>
      <c r="C7" s="51">
        <v>1004.2</v>
      </c>
      <c r="D7" s="51">
        <v>2962.3</v>
      </c>
      <c r="E7" s="51">
        <v>2196.5</v>
      </c>
      <c r="F7" s="51">
        <v>0</v>
      </c>
      <c r="G7" s="51"/>
      <c r="H7" s="51">
        <v>0</v>
      </c>
      <c r="I7" s="51"/>
      <c r="J7" s="51"/>
      <c r="K7" s="51"/>
      <c r="L7" s="51">
        <v>42.3</v>
      </c>
      <c r="M7" s="51">
        <v>10.1</v>
      </c>
      <c r="N7" s="51">
        <v>0</v>
      </c>
      <c r="O7" s="51">
        <v>504.9</v>
      </c>
      <c r="P7" s="51">
        <f>SUM(C7:O7)</f>
        <v>6720.3</v>
      </c>
      <c r="Q7" s="1"/>
      <c r="R7" s="1"/>
      <c r="S7" s="1"/>
      <c r="T7" s="1"/>
      <c r="U7" s="214" t="s">
        <v>652</v>
      </c>
      <c r="V7" s="52" t="s">
        <v>984</v>
      </c>
      <c r="W7" s="53">
        <v>334.75</v>
      </c>
      <c r="X7" s="53" t="s">
        <v>985</v>
      </c>
    </row>
    <row r="8" spans="1:24" x14ac:dyDescent="0.3">
      <c r="A8" s="1"/>
      <c r="B8" s="54" t="s">
        <v>829</v>
      </c>
      <c r="C8" s="55">
        <v>987.7</v>
      </c>
      <c r="D8" s="55">
        <v>2932.4</v>
      </c>
      <c r="E8" s="55">
        <v>2208</v>
      </c>
      <c r="F8" s="55">
        <v>0</v>
      </c>
      <c r="G8" s="55"/>
      <c r="H8" s="55">
        <v>0</v>
      </c>
      <c r="I8" s="55"/>
      <c r="J8" s="55"/>
      <c r="K8" s="55"/>
      <c r="L8" s="55">
        <v>32.299999999999997</v>
      </c>
      <c r="M8" s="55">
        <v>10.1</v>
      </c>
      <c r="N8" s="55">
        <v>0</v>
      </c>
      <c r="O8" s="55">
        <v>513.1</v>
      </c>
      <c r="P8" s="55">
        <f t="shared" ref="P8:P54" si="0">SUM(C8:O8)</f>
        <v>6683.6000000000013</v>
      </c>
      <c r="Q8" s="1"/>
      <c r="R8" s="1"/>
      <c r="S8" s="1"/>
      <c r="T8" s="1"/>
      <c r="U8" s="214" t="s">
        <v>653</v>
      </c>
      <c r="V8" s="52" t="s">
        <v>986</v>
      </c>
      <c r="W8" s="53">
        <v>48.3</v>
      </c>
      <c r="X8" s="53" t="s">
        <v>985</v>
      </c>
    </row>
    <row r="9" spans="1:24" x14ac:dyDescent="0.3">
      <c r="A9" s="1"/>
      <c r="B9" s="54" t="s">
        <v>830</v>
      </c>
      <c r="C9" s="55">
        <v>990.5</v>
      </c>
      <c r="D9" s="55">
        <v>2951</v>
      </c>
      <c r="E9" s="55">
        <v>2215.9</v>
      </c>
      <c r="F9" s="55">
        <v>0</v>
      </c>
      <c r="G9" s="55"/>
      <c r="H9" s="55">
        <v>0</v>
      </c>
      <c r="I9" s="55"/>
      <c r="J9" s="55"/>
      <c r="K9" s="55"/>
      <c r="L9" s="55">
        <v>41.6</v>
      </c>
      <c r="M9" s="55">
        <v>10.1</v>
      </c>
      <c r="N9" s="55">
        <v>0</v>
      </c>
      <c r="O9" s="55">
        <v>449.9</v>
      </c>
      <c r="P9" s="55">
        <f t="shared" si="0"/>
        <v>6659</v>
      </c>
      <c r="Q9" s="1"/>
      <c r="R9" s="1"/>
      <c r="S9" s="1"/>
      <c r="T9" s="1"/>
      <c r="U9" s="214" t="s">
        <v>268</v>
      </c>
      <c r="V9" s="52" t="s">
        <v>987</v>
      </c>
      <c r="W9" s="53">
        <v>422.2</v>
      </c>
      <c r="X9" s="53" t="s">
        <v>985</v>
      </c>
    </row>
    <row r="10" spans="1:24" x14ac:dyDescent="0.3">
      <c r="A10" s="1"/>
      <c r="B10" s="54" t="s">
        <v>831</v>
      </c>
      <c r="C10" s="55">
        <v>996.7</v>
      </c>
      <c r="D10" s="55">
        <v>2867.2</v>
      </c>
      <c r="E10" s="55">
        <v>2206.4</v>
      </c>
      <c r="F10" s="55">
        <v>24.7</v>
      </c>
      <c r="G10" s="55"/>
      <c r="H10" s="55">
        <v>0</v>
      </c>
      <c r="I10" s="55"/>
      <c r="J10" s="55"/>
      <c r="K10" s="55"/>
      <c r="L10" s="55">
        <v>42.9</v>
      </c>
      <c r="M10" s="55">
        <v>10.1</v>
      </c>
      <c r="N10" s="55">
        <v>0</v>
      </c>
      <c r="O10" s="55">
        <v>401.6</v>
      </c>
      <c r="P10" s="55">
        <f t="shared" si="0"/>
        <v>6549.5999999999995</v>
      </c>
      <c r="Q10" s="1"/>
      <c r="R10" s="1"/>
      <c r="S10" s="1"/>
      <c r="T10" s="1"/>
      <c r="U10" s="214" t="s">
        <v>84</v>
      </c>
      <c r="V10" s="52" t="s">
        <v>85</v>
      </c>
      <c r="W10" s="53" t="s">
        <v>985</v>
      </c>
      <c r="X10" s="53">
        <v>4426.6499999999996</v>
      </c>
    </row>
    <row r="11" spans="1:24" x14ac:dyDescent="0.3">
      <c r="A11" s="1"/>
      <c r="B11" s="54" t="s">
        <v>832</v>
      </c>
      <c r="C11" s="55">
        <v>993</v>
      </c>
      <c r="D11" s="55">
        <v>2924.9</v>
      </c>
      <c r="E11" s="55">
        <v>2216.9</v>
      </c>
      <c r="F11" s="55">
        <v>39.4</v>
      </c>
      <c r="G11" s="55"/>
      <c r="H11" s="55">
        <v>0</v>
      </c>
      <c r="I11" s="55"/>
      <c r="J11" s="55"/>
      <c r="K11" s="55"/>
      <c r="L11" s="55">
        <v>41.6</v>
      </c>
      <c r="M11" s="55">
        <v>10.1</v>
      </c>
      <c r="N11" s="55">
        <v>0</v>
      </c>
      <c r="O11" s="55">
        <v>352.1</v>
      </c>
      <c r="P11" s="55">
        <f t="shared" si="0"/>
        <v>6578.0000000000009</v>
      </c>
      <c r="Q11" s="1"/>
      <c r="R11" s="1"/>
      <c r="S11" s="1"/>
      <c r="T11" s="1"/>
      <c r="U11" s="214" t="s">
        <v>631</v>
      </c>
      <c r="V11" s="52" t="s">
        <v>988</v>
      </c>
      <c r="W11" s="53">
        <v>451.75</v>
      </c>
      <c r="X11" s="53" t="s">
        <v>985</v>
      </c>
    </row>
    <row r="12" spans="1:24" x14ac:dyDescent="0.3">
      <c r="A12" s="1"/>
      <c r="B12" s="54" t="s">
        <v>833</v>
      </c>
      <c r="C12" s="55">
        <v>992.6</v>
      </c>
      <c r="D12" s="55">
        <v>2879.3</v>
      </c>
      <c r="E12" s="55">
        <v>2186.6999999999998</v>
      </c>
      <c r="F12" s="55">
        <v>44.9</v>
      </c>
      <c r="G12" s="55"/>
      <c r="H12" s="55">
        <v>0</v>
      </c>
      <c r="I12" s="55"/>
      <c r="J12" s="55"/>
      <c r="K12" s="55"/>
      <c r="L12" s="55">
        <v>42</v>
      </c>
      <c r="M12" s="55">
        <v>10</v>
      </c>
      <c r="N12" s="55">
        <v>0</v>
      </c>
      <c r="O12" s="55">
        <v>337.3</v>
      </c>
      <c r="P12" s="55">
        <f t="shared" si="0"/>
        <v>6492.8</v>
      </c>
      <c r="Q12" s="1"/>
      <c r="R12" s="1"/>
      <c r="S12" s="1"/>
      <c r="T12" s="1"/>
      <c r="U12" s="214" t="s">
        <v>278</v>
      </c>
      <c r="V12" s="52" t="s">
        <v>989</v>
      </c>
      <c r="W12" s="53" t="s">
        <v>985</v>
      </c>
      <c r="X12" s="53">
        <v>2808.3</v>
      </c>
    </row>
    <row r="13" spans="1:24" x14ac:dyDescent="0.3">
      <c r="A13" s="1"/>
      <c r="B13" s="54" t="s">
        <v>834</v>
      </c>
      <c r="C13" s="55">
        <v>997</v>
      </c>
      <c r="D13" s="55">
        <v>2910.7</v>
      </c>
      <c r="E13" s="55">
        <v>2175.5</v>
      </c>
      <c r="F13" s="55">
        <v>0</v>
      </c>
      <c r="G13" s="55"/>
      <c r="H13" s="55">
        <v>0</v>
      </c>
      <c r="I13" s="55"/>
      <c r="J13" s="55"/>
      <c r="K13" s="55"/>
      <c r="L13" s="55">
        <v>42.4</v>
      </c>
      <c r="M13" s="55">
        <v>10.1</v>
      </c>
      <c r="N13" s="55">
        <v>0</v>
      </c>
      <c r="O13" s="55">
        <v>320.2</v>
      </c>
      <c r="P13" s="55">
        <f t="shared" si="0"/>
        <v>6455.9</v>
      </c>
      <c r="Q13" s="1"/>
      <c r="R13" s="1"/>
      <c r="S13" s="1"/>
      <c r="T13" s="1"/>
      <c r="U13" s="214"/>
      <c r="V13" s="52" t="s">
        <v>990</v>
      </c>
      <c r="W13" s="53">
        <v>987.4</v>
      </c>
      <c r="X13" s="53" t="s">
        <v>985</v>
      </c>
    </row>
    <row r="14" spans="1:24" x14ac:dyDescent="0.3">
      <c r="A14" s="1"/>
      <c r="B14" s="56" t="s">
        <v>835</v>
      </c>
      <c r="C14" s="57">
        <v>990.6</v>
      </c>
      <c r="D14" s="57">
        <v>2876.8</v>
      </c>
      <c r="E14" s="57">
        <v>2213.5</v>
      </c>
      <c r="F14" s="57">
        <v>0</v>
      </c>
      <c r="G14" s="57"/>
      <c r="H14" s="57">
        <v>0</v>
      </c>
      <c r="I14" s="57"/>
      <c r="J14" s="57"/>
      <c r="K14" s="57"/>
      <c r="L14" s="57">
        <v>41.7</v>
      </c>
      <c r="M14" s="57">
        <v>10.1</v>
      </c>
      <c r="N14" s="57">
        <v>0</v>
      </c>
      <c r="O14" s="57">
        <v>324.39999999999998</v>
      </c>
      <c r="P14" s="57">
        <f t="shared" si="0"/>
        <v>6457.0999999999995</v>
      </c>
      <c r="Q14" s="1"/>
      <c r="R14" s="1"/>
      <c r="S14" s="1"/>
      <c r="T14" s="1"/>
      <c r="U14" s="214" t="s">
        <v>89</v>
      </c>
      <c r="V14" s="52" t="s">
        <v>991</v>
      </c>
      <c r="W14" s="53">
        <v>160.4</v>
      </c>
      <c r="X14" s="53" t="s">
        <v>985</v>
      </c>
    </row>
    <row r="15" spans="1:24" x14ac:dyDescent="0.3">
      <c r="A15" s="1"/>
      <c r="B15" s="50" t="s">
        <v>836</v>
      </c>
      <c r="C15" s="51">
        <v>1016.9</v>
      </c>
      <c r="D15" s="51">
        <v>2987.4</v>
      </c>
      <c r="E15" s="51">
        <v>2242.1</v>
      </c>
      <c r="F15" s="51">
        <v>0</v>
      </c>
      <c r="G15" s="51"/>
      <c r="H15" s="51">
        <v>0</v>
      </c>
      <c r="I15" s="51"/>
      <c r="J15" s="51"/>
      <c r="K15" s="51"/>
      <c r="L15" s="51">
        <v>42.1</v>
      </c>
      <c r="M15" s="51">
        <v>10.1</v>
      </c>
      <c r="N15" s="51">
        <v>0</v>
      </c>
      <c r="O15" s="51">
        <v>272.10000000000002</v>
      </c>
      <c r="P15" s="51">
        <f t="shared" si="0"/>
        <v>6570.7000000000007</v>
      </c>
      <c r="Q15" s="1"/>
      <c r="R15" s="1"/>
      <c r="S15" s="1"/>
      <c r="T15" s="1"/>
      <c r="U15" s="214"/>
      <c r="V15" s="52" t="s">
        <v>992</v>
      </c>
      <c r="W15" s="53" t="s">
        <v>985</v>
      </c>
      <c r="X15" s="53">
        <v>1762.5</v>
      </c>
    </row>
    <row r="16" spans="1:24" x14ac:dyDescent="0.3">
      <c r="A16" s="1"/>
      <c r="B16" s="54" t="s">
        <v>837</v>
      </c>
      <c r="C16" s="55">
        <v>1016.3</v>
      </c>
      <c r="D16" s="55">
        <v>3018</v>
      </c>
      <c r="E16" s="55">
        <v>2242.6999999999998</v>
      </c>
      <c r="F16" s="55">
        <v>0</v>
      </c>
      <c r="G16" s="55"/>
      <c r="H16" s="55">
        <v>0</v>
      </c>
      <c r="I16" s="55"/>
      <c r="J16" s="55"/>
      <c r="K16" s="55"/>
      <c r="L16" s="55">
        <v>41.8</v>
      </c>
      <c r="M16" s="55">
        <v>10.1</v>
      </c>
      <c r="N16" s="55">
        <v>0</v>
      </c>
      <c r="O16" s="55">
        <v>272.8</v>
      </c>
      <c r="P16" s="55">
        <f t="shared" si="0"/>
        <v>6601.7000000000007</v>
      </c>
      <c r="Q16" s="1"/>
      <c r="R16" s="1"/>
      <c r="S16" s="1"/>
      <c r="T16" s="1"/>
      <c r="U16" s="214" t="s">
        <v>656</v>
      </c>
      <c r="V16" s="52" t="s">
        <v>993</v>
      </c>
      <c r="W16" s="53">
        <v>446.4</v>
      </c>
      <c r="X16" s="53" t="s">
        <v>985</v>
      </c>
    </row>
    <row r="17" spans="1:24" x14ac:dyDescent="0.3">
      <c r="A17" s="1"/>
      <c r="B17" s="54" t="s">
        <v>838</v>
      </c>
      <c r="C17" s="55">
        <v>1001.9</v>
      </c>
      <c r="D17" s="55">
        <v>2934</v>
      </c>
      <c r="E17" s="55">
        <v>2405.4</v>
      </c>
      <c r="F17" s="55">
        <v>0</v>
      </c>
      <c r="G17" s="55"/>
      <c r="H17" s="55">
        <v>0</v>
      </c>
      <c r="I17" s="55"/>
      <c r="J17" s="55"/>
      <c r="K17" s="55"/>
      <c r="L17" s="55">
        <v>41.4</v>
      </c>
      <c r="M17" s="55">
        <v>10.1</v>
      </c>
      <c r="N17" s="55">
        <v>0</v>
      </c>
      <c r="O17" s="55">
        <v>307.5</v>
      </c>
      <c r="P17" s="55">
        <f t="shared" si="0"/>
        <v>6700.3</v>
      </c>
      <c r="Q17" s="1"/>
      <c r="R17" s="1"/>
      <c r="S17" s="1"/>
      <c r="T17" s="1"/>
      <c r="U17" s="214"/>
      <c r="V17" s="52" t="s">
        <v>994</v>
      </c>
      <c r="W17" s="53">
        <v>328.85</v>
      </c>
      <c r="X17" s="53" t="s">
        <v>985</v>
      </c>
    </row>
    <row r="18" spans="1:24" x14ac:dyDescent="0.3">
      <c r="A18" s="1"/>
      <c r="B18" s="54" t="s">
        <v>839</v>
      </c>
      <c r="C18" s="55">
        <v>1010.4</v>
      </c>
      <c r="D18" s="55">
        <v>3016.3</v>
      </c>
      <c r="E18" s="55">
        <v>2559.6</v>
      </c>
      <c r="F18" s="55">
        <v>0</v>
      </c>
      <c r="G18" s="55"/>
      <c r="H18" s="55">
        <v>0</v>
      </c>
      <c r="I18" s="55"/>
      <c r="J18" s="55"/>
      <c r="K18" s="55"/>
      <c r="L18" s="55">
        <v>40.9</v>
      </c>
      <c r="M18" s="55">
        <v>10.1</v>
      </c>
      <c r="N18" s="55">
        <v>0</v>
      </c>
      <c r="O18" s="55">
        <v>258.5</v>
      </c>
      <c r="P18" s="55">
        <f t="shared" si="0"/>
        <v>6895.8</v>
      </c>
      <c r="Q18" s="1"/>
      <c r="R18" s="1"/>
      <c r="S18" s="1"/>
      <c r="T18" s="1"/>
      <c r="U18" s="214"/>
      <c r="V18" s="52" t="s">
        <v>995</v>
      </c>
      <c r="W18" s="53">
        <v>455</v>
      </c>
      <c r="X18" s="53" t="s">
        <v>985</v>
      </c>
    </row>
    <row r="19" spans="1:24" x14ac:dyDescent="0.3">
      <c r="A19" s="1"/>
      <c r="B19" s="54" t="s">
        <v>840</v>
      </c>
      <c r="C19" s="55">
        <v>1011.2</v>
      </c>
      <c r="D19" s="55">
        <v>3008.9</v>
      </c>
      <c r="E19" s="55">
        <v>2768.5</v>
      </c>
      <c r="F19" s="55">
        <v>0</v>
      </c>
      <c r="G19" s="55"/>
      <c r="H19" s="55">
        <v>0</v>
      </c>
      <c r="I19" s="55"/>
      <c r="J19" s="55"/>
      <c r="K19" s="55"/>
      <c r="L19" s="55">
        <v>42.1</v>
      </c>
      <c r="M19" s="55">
        <v>10.1</v>
      </c>
      <c r="N19" s="55">
        <v>16</v>
      </c>
      <c r="O19" s="55">
        <v>226.7</v>
      </c>
      <c r="P19" s="55">
        <f t="shared" si="0"/>
        <v>7083.5000000000009</v>
      </c>
      <c r="Q19" s="1"/>
      <c r="R19" s="1"/>
      <c r="S19" s="1"/>
      <c r="T19" s="1"/>
      <c r="U19" s="214"/>
      <c r="V19" s="52" t="s">
        <v>996</v>
      </c>
      <c r="W19" s="53">
        <v>121</v>
      </c>
      <c r="X19" s="53" t="s">
        <v>985</v>
      </c>
    </row>
    <row r="20" spans="1:24" x14ac:dyDescent="0.3">
      <c r="A20" s="1"/>
      <c r="B20" s="54" t="s">
        <v>841</v>
      </c>
      <c r="C20" s="55">
        <v>1010.7</v>
      </c>
      <c r="D20" s="55">
        <v>2929.5</v>
      </c>
      <c r="E20" s="55">
        <v>2755.1</v>
      </c>
      <c r="F20" s="55">
        <v>44.8</v>
      </c>
      <c r="G20" s="55"/>
      <c r="H20" s="55">
        <v>0</v>
      </c>
      <c r="I20" s="55"/>
      <c r="J20" s="55"/>
      <c r="K20" s="55"/>
      <c r="L20" s="55">
        <v>42.8</v>
      </c>
      <c r="M20" s="55">
        <v>10.1</v>
      </c>
      <c r="N20" s="55">
        <v>59.5</v>
      </c>
      <c r="O20" s="55">
        <v>207.5</v>
      </c>
      <c r="P20" s="55">
        <f t="shared" si="0"/>
        <v>7060</v>
      </c>
      <c r="Q20" s="1"/>
      <c r="R20" s="1"/>
      <c r="S20" s="1"/>
      <c r="T20" s="1"/>
      <c r="U20" s="214" t="s">
        <v>300</v>
      </c>
      <c r="V20" s="52" t="s">
        <v>997</v>
      </c>
      <c r="W20" s="53">
        <v>1943.6</v>
      </c>
      <c r="X20" s="53" t="s">
        <v>985</v>
      </c>
    </row>
    <row r="21" spans="1:24" x14ac:dyDescent="0.3">
      <c r="A21" s="1"/>
      <c r="B21" s="54" t="s">
        <v>842</v>
      </c>
      <c r="C21" s="55">
        <v>1001.2</v>
      </c>
      <c r="D21" s="55">
        <v>2978.4</v>
      </c>
      <c r="E21" s="55">
        <v>2865.5</v>
      </c>
      <c r="F21" s="55">
        <v>45.4</v>
      </c>
      <c r="G21" s="55"/>
      <c r="H21" s="55">
        <v>0</v>
      </c>
      <c r="I21" s="55"/>
      <c r="J21" s="55"/>
      <c r="K21" s="55"/>
      <c r="L21" s="55">
        <v>42.7</v>
      </c>
      <c r="M21" s="55">
        <v>10.1</v>
      </c>
      <c r="N21" s="55">
        <v>133.4</v>
      </c>
      <c r="O21" s="55">
        <v>166</v>
      </c>
      <c r="P21" s="55">
        <f t="shared" si="0"/>
        <v>7242.7</v>
      </c>
      <c r="Q21" s="1"/>
      <c r="R21" s="1"/>
      <c r="S21" s="1"/>
      <c r="T21" s="1"/>
      <c r="U21" s="214" t="s">
        <v>304</v>
      </c>
      <c r="V21" s="52" t="s">
        <v>998</v>
      </c>
      <c r="W21" s="53" t="s">
        <v>985</v>
      </c>
      <c r="X21" s="53">
        <v>182.45</v>
      </c>
    </row>
    <row r="22" spans="1:24" x14ac:dyDescent="0.3">
      <c r="A22" s="1"/>
      <c r="B22" s="56" t="s">
        <v>843</v>
      </c>
      <c r="C22" s="57">
        <v>997.8</v>
      </c>
      <c r="D22" s="57">
        <v>2904.5</v>
      </c>
      <c r="E22" s="57">
        <v>2890.8</v>
      </c>
      <c r="F22" s="57">
        <v>44.9</v>
      </c>
      <c r="G22" s="57"/>
      <c r="H22" s="57">
        <v>61.6</v>
      </c>
      <c r="I22" s="57"/>
      <c r="J22" s="57"/>
      <c r="K22" s="57"/>
      <c r="L22" s="57">
        <v>41.9</v>
      </c>
      <c r="M22" s="57">
        <v>10.1</v>
      </c>
      <c r="N22" s="57">
        <v>309.8</v>
      </c>
      <c r="O22" s="57">
        <v>144.5</v>
      </c>
      <c r="P22" s="57">
        <f t="shared" si="0"/>
        <v>7405.9000000000005</v>
      </c>
      <c r="Q22" s="1"/>
      <c r="R22" s="1"/>
      <c r="S22" s="1"/>
      <c r="T22" s="1"/>
      <c r="U22" s="214"/>
      <c r="V22" s="52" t="s">
        <v>999</v>
      </c>
      <c r="W22" s="53" t="s">
        <v>985</v>
      </c>
      <c r="X22" s="53">
        <v>125.4</v>
      </c>
    </row>
    <row r="23" spans="1:24" x14ac:dyDescent="0.3">
      <c r="A23" s="1"/>
      <c r="B23" s="50" t="s">
        <v>844</v>
      </c>
      <c r="C23" s="51">
        <v>1004.8</v>
      </c>
      <c r="D23" s="51">
        <v>2970.3</v>
      </c>
      <c r="E23" s="51">
        <v>2912</v>
      </c>
      <c r="F23" s="51">
        <v>44.9</v>
      </c>
      <c r="G23" s="51"/>
      <c r="H23" s="51">
        <v>68.8</v>
      </c>
      <c r="I23" s="51"/>
      <c r="J23" s="51"/>
      <c r="K23" s="51"/>
      <c r="L23" s="51">
        <v>42.1</v>
      </c>
      <c r="M23" s="51">
        <v>7.4</v>
      </c>
      <c r="N23" s="51">
        <v>377.8</v>
      </c>
      <c r="O23" s="51">
        <v>147.4</v>
      </c>
      <c r="P23" s="51">
        <f t="shared" si="0"/>
        <v>7575.5</v>
      </c>
      <c r="Q23" s="1"/>
      <c r="R23" s="1"/>
      <c r="S23" s="1"/>
      <c r="T23" s="1"/>
      <c r="U23" s="214" t="s">
        <v>651</v>
      </c>
      <c r="V23" s="52" t="s">
        <v>1000</v>
      </c>
      <c r="W23" s="53">
        <v>83.95</v>
      </c>
      <c r="X23" s="53" t="s">
        <v>985</v>
      </c>
    </row>
    <row r="24" spans="1:24" x14ac:dyDescent="0.3">
      <c r="A24" s="1"/>
      <c r="B24" s="54" t="s">
        <v>845</v>
      </c>
      <c r="C24" s="55">
        <v>1001.5</v>
      </c>
      <c r="D24" s="55">
        <v>2878.3</v>
      </c>
      <c r="E24" s="55">
        <v>3041.9</v>
      </c>
      <c r="F24" s="55">
        <v>45.3</v>
      </c>
      <c r="G24" s="55"/>
      <c r="H24" s="55">
        <v>112.2</v>
      </c>
      <c r="I24" s="55"/>
      <c r="J24" s="55"/>
      <c r="K24" s="55"/>
      <c r="L24" s="55">
        <v>42.9</v>
      </c>
      <c r="M24" s="55">
        <v>7.3</v>
      </c>
      <c r="N24" s="55">
        <v>436.4</v>
      </c>
      <c r="O24" s="55">
        <v>160.5</v>
      </c>
      <c r="P24" s="55">
        <f t="shared" si="0"/>
        <v>7726.3</v>
      </c>
      <c r="Q24" s="1"/>
      <c r="R24" s="1"/>
      <c r="S24" s="1"/>
      <c r="T24" s="1"/>
      <c r="U24" s="214" t="s">
        <v>94</v>
      </c>
      <c r="V24" s="52" t="s">
        <v>95</v>
      </c>
      <c r="W24" s="53" t="s">
        <v>985</v>
      </c>
      <c r="X24" s="53">
        <v>15612.8</v>
      </c>
    </row>
    <row r="25" spans="1:24" x14ac:dyDescent="0.3">
      <c r="A25" s="1"/>
      <c r="B25" s="54" t="s">
        <v>846</v>
      </c>
      <c r="C25" s="55">
        <v>993.4</v>
      </c>
      <c r="D25" s="55">
        <v>2800.4</v>
      </c>
      <c r="E25" s="55">
        <v>2955.6</v>
      </c>
      <c r="F25" s="55">
        <v>44.3</v>
      </c>
      <c r="G25" s="55"/>
      <c r="H25" s="55">
        <v>112</v>
      </c>
      <c r="I25" s="55"/>
      <c r="J25" s="55"/>
      <c r="K25" s="55"/>
      <c r="L25" s="55">
        <v>38.9</v>
      </c>
      <c r="M25" s="55">
        <v>7.4</v>
      </c>
      <c r="N25" s="55">
        <v>593.5</v>
      </c>
      <c r="O25" s="55">
        <v>214.6</v>
      </c>
      <c r="P25" s="55">
        <f t="shared" si="0"/>
        <v>7760.0999999999995</v>
      </c>
      <c r="Q25" s="1"/>
      <c r="R25" s="1"/>
      <c r="S25" s="1"/>
      <c r="T25" s="1"/>
      <c r="U25" s="214"/>
      <c r="V25" s="52" t="s">
        <v>1001</v>
      </c>
      <c r="W25" s="53">
        <v>5123.5</v>
      </c>
      <c r="X25" s="53" t="s">
        <v>985</v>
      </c>
    </row>
    <row r="26" spans="1:24" x14ac:dyDescent="0.3">
      <c r="A26" s="1"/>
      <c r="B26" s="54" t="s">
        <v>847</v>
      </c>
      <c r="C26" s="55">
        <v>1013</v>
      </c>
      <c r="D26" s="55">
        <v>2892.1</v>
      </c>
      <c r="E26" s="55">
        <v>2679.9</v>
      </c>
      <c r="F26" s="55">
        <v>44.6</v>
      </c>
      <c r="G26" s="55"/>
      <c r="H26" s="55">
        <v>144.19999999999999</v>
      </c>
      <c r="I26" s="55"/>
      <c r="J26" s="55"/>
      <c r="K26" s="55"/>
      <c r="L26" s="55">
        <v>36.1</v>
      </c>
      <c r="M26" s="55">
        <v>7.4</v>
      </c>
      <c r="N26" s="55">
        <v>807.2</v>
      </c>
      <c r="O26" s="55">
        <v>240.5</v>
      </c>
      <c r="P26" s="55">
        <f t="shared" si="0"/>
        <v>7865</v>
      </c>
      <c r="Q26" s="1"/>
      <c r="R26" s="1"/>
      <c r="S26" s="1"/>
      <c r="T26" s="1"/>
      <c r="U26" s="214" t="s">
        <v>642</v>
      </c>
      <c r="V26" s="52" t="s">
        <v>1002</v>
      </c>
      <c r="W26" s="53">
        <v>119.45</v>
      </c>
      <c r="X26" s="53" t="s">
        <v>985</v>
      </c>
    </row>
    <row r="27" spans="1:24" x14ac:dyDescent="0.3">
      <c r="A27" s="1"/>
      <c r="B27" s="54" t="s">
        <v>848</v>
      </c>
      <c r="C27" s="55">
        <v>1017.1</v>
      </c>
      <c r="D27" s="55">
        <v>2868.6</v>
      </c>
      <c r="E27" s="55">
        <v>2578.4</v>
      </c>
      <c r="F27" s="55">
        <v>44.2</v>
      </c>
      <c r="G27" s="55"/>
      <c r="H27" s="55">
        <v>144.19999999999999</v>
      </c>
      <c r="I27" s="55"/>
      <c r="J27" s="55"/>
      <c r="K27" s="55"/>
      <c r="L27" s="55">
        <v>31.9</v>
      </c>
      <c r="M27" s="55">
        <v>7.3</v>
      </c>
      <c r="N27" s="55">
        <v>885.5</v>
      </c>
      <c r="O27" s="55">
        <v>278.10000000000002</v>
      </c>
      <c r="P27" s="55">
        <f t="shared" si="0"/>
        <v>7855.3</v>
      </c>
      <c r="Q27" s="1"/>
      <c r="R27" s="1"/>
      <c r="S27" s="1"/>
      <c r="T27" s="1"/>
      <c r="U27" s="214" t="s">
        <v>643</v>
      </c>
      <c r="V27" s="52" t="s">
        <v>1003</v>
      </c>
      <c r="W27" s="53">
        <v>488.35</v>
      </c>
      <c r="X27" s="53" t="s">
        <v>985</v>
      </c>
    </row>
    <row r="28" spans="1:24" x14ac:dyDescent="0.3">
      <c r="A28" s="1"/>
      <c r="B28" s="54" t="s">
        <v>849</v>
      </c>
      <c r="C28" s="55">
        <v>1014.8</v>
      </c>
      <c r="D28" s="55">
        <v>3037.9</v>
      </c>
      <c r="E28" s="55">
        <v>2497.6</v>
      </c>
      <c r="F28" s="55">
        <v>46.8</v>
      </c>
      <c r="G28" s="55"/>
      <c r="H28" s="55">
        <v>143.6</v>
      </c>
      <c r="I28" s="55"/>
      <c r="J28" s="55"/>
      <c r="K28" s="55"/>
      <c r="L28" s="55">
        <v>28.7</v>
      </c>
      <c r="M28" s="55">
        <v>7.4</v>
      </c>
      <c r="N28" s="55">
        <v>908.5</v>
      </c>
      <c r="O28" s="55">
        <v>324.10000000000002</v>
      </c>
      <c r="P28" s="55">
        <f t="shared" si="0"/>
        <v>8009.4</v>
      </c>
      <c r="Q28" s="1"/>
      <c r="R28" s="1"/>
      <c r="S28" s="1"/>
      <c r="T28" s="1"/>
      <c r="U28" s="214" t="s">
        <v>97</v>
      </c>
      <c r="V28" s="52" t="s">
        <v>98</v>
      </c>
      <c r="W28" s="53" t="s">
        <v>985</v>
      </c>
      <c r="X28" s="53">
        <v>4772.1000000000004</v>
      </c>
    </row>
    <row r="29" spans="1:24" x14ac:dyDescent="0.3">
      <c r="A29" s="1"/>
      <c r="B29" s="54" t="s">
        <v>850</v>
      </c>
      <c r="C29" s="55">
        <v>1011.3</v>
      </c>
      <c r="D29" s="55">
        <v>3050.6</v>
      </c>
      <c r="E29" s="55">
        <v>2479.1</v>
      </c>
      <c r="F29" s="55">
        <v>46.8</v>
      </c>
      <c r="G29" s="55"/>
      <c r="H29" s="55">
        <v>110.8</v>
      </c>
      <c r="I29" s="55"/>
      <c r="J29" s="55"/>
      <c r="K29" s="55"/>
      <c r="L29" s="55">
        <v>32.200000000000003</v>
      </c>
      <c r="M29" s="55">
        <v>7.4</v>
      </c>
      <c r="N29" s="55">
        <v>919.5</v>
      </c>
      <c r="O29" s="55">
        <v>350.6</v>
      </c>
      <c r="P29" s="55">
        <f t="shared" si="0"/>
        <v>8008.3</v>
      </c>
      <c r="Q29" s="1"/>
      <c r="R29" s="1"/>
      <c r="S29" s="1"/>
      <c r="T29" s="1"/>
      <c r="U29" s="214"/>
      <c r="V29" s="52" t="s">
        <v>1004</v>
      </c>
      <c r="W29" s="53">
        <v>155.05000000000001</v>
      </c>
      <c r="X29" s="53" t="s">
        <v>985</v>
      </c>
    </row>
    <row r="30" spans="1:24" x14ac:dyDescent="0.3">
      <c r="A30" s="1"/>
      <c r="B30" s="56" t="s">
        <v>851</v>
      </c>
      <c r="C30" s="57">
        <v>1004.7</v>
      </c>
      <c r="D30" s="57">
        <v>3006.8</v>
      </c>
      <c r="E30" s="57">
        <v>2449.1999999999998</v>
      </c>
      <c r="F30" s="57">
        <v>47.4</v>
      </c>
      <c r="G30" s="57"/>
      <c r="H30" s="57">
        <v>110.9</v>
      </c>
      <c r="I30" s="57"/>
      <c r="J30" s="57"/>
      <c r="K30" s="57"/>
      <c r="L30" s="57">
        <v>31.7</v>
      </c>
      <c r="M30" s="57">
        <v>7.3</v>
      </c>
      <c r="N30" s="57">
        <v>913.2</v>
      </c>
      <c r="O30" s="57">
        <v>355.9</v>
      </c>
      <c r="P30" s="57">
        <f t="shared" si="0"/>
        <v>7927.0999999999985</v>
      </c>
      <c r="Q30" s="1"/>
      <c r="R30" s="1"/>
      <c r="S30" s="1"/>
      <c r="T30" s="1"/>
      <c r="U30" s="214" t="s">
        <v>317</v>
      </c>
      <c r="V30" s="52" t="s">
        <v>1005</v>
      </c>
      <c r="W30" s="53" t="s">
        <v>985</v>
      </c>
      <c r="X30" s="53">
        <v>1141</v>
      </c>
    </row>
    <row r="31" spans="1:24" x14ac:dyDescent="0.3">
      <c r="A31" s="1"/>
      <c r="B31" s="50" t="s">
        <v>852</v>
      </c>
      <c r="C31" s="51">
        <v>1016.5</v>
      </c>
      <c r="D31" s="51">
        <v>3043</v>
      </c>
      <c r="E31" s="51">
        <v>2364</v>
      </c>
      <c r="F31" s="51">
        <v>47</v>
      </c>
      <c r="G31" s="51"/>
      <c r="H31" s="51">
        <v>113.2</v>
      </c>
      <c r="I31" s="51"/>
      <c r="J31" s="51"/>
      <c r="K31" s="51"/>
      <c r="L31" s="51">
        <v>38.200000000000003</v>
      </c>
      <c r="M31" s="51">
        <v>7.3</v>
      </c>
      <c r="N31" s="51">
        <v>916</v>
      </c>
      <c r="O31" s="51">
        <v>342.4</v>
      </c>
      <c r="P31" s="51">
        <f t="shared" si="0"/>
        <v>7887.5999999999995</v>
      </c>
      <c r="Q31" s="1"/>
      <c r="R31" s="1"/>
      <c r="S31" s="1"/>
      <c r="T31" s="1"/>
      <c r="U31" s="214" t="s">
        <v>644</v>
      </c>
      <c r="V31" s="52" t="s">
        <v>1006</v>
      </c>
      <c r="W31" s="53">
        <v>457.35</v>
      </c>
      <c r="X31" s="53" t="s">
        <v>985</v>
      </c>
    </row>
    <row r="32" spans="1:24" x14ac:dyDescent="0.3">
      <c r="A32" s="1"/>
      <c r="B32" s="54" t="s">
        <v>853</v>
      </c>
      <c r="C32" s="55">
        <v>1015.6</v>
      </c>
      <c r="D32" s="55">
        <v>3091.8</v>
      </c>
      <c r="E32" s="55">
        <v>2231.1</v>
      </c>
      <c r="F32" s="55">
        <v>47</v>
      </c>
      <c r="G32" s="55"/>
      <c r="H32" s="55">
        <v>100.4</v>
      </c>
      <c r="I32" s="55"/>
      <c r="J32" s="55"/>
      <c r="K32" s="55"/>
      <c r="L32" s="55">
        <v>39</v>
      </c>
      <c r="M32" s="55">
        <v>7.3</v>
      </c>
      <c r="N32" s="55">
        <v>916.1</v>
      </c>
      <c r="O32" s="55">
        <v>375.2</v>
      </c>
      <c r="P32" s="55">
        <f t="shared" si="0"/>
        <v>7823.5</v>
      </c>
      <c r="Q32" s="1"/>
      <c r="R32" s="1"/>
      <c r="S32" s="1"/>
      <c r="T32" s="1"/>
      <c r="U32" s="214" t="s">
        <v>645</v>
      </c>
      <c r="V32" s="52" t="s">
        <v>1007</v>
      </c>
      <c r="W32" s="53">
        <v>268.39999999999998</v>
      </c>
      <c r="X32" s="53" t="s">
        <v>985</v>
      </c>
    </row>
    <row r="33" spans="1:24" x14ac:dyDescent="0.3">
      <c r="A33" s="1"/>
      <c r="B33" s="54" t="s">
        <v>854</v>
      </c>
      <c r="C33" s="55">
        <v>1013.9</v>
      </c>
      <c r="D33" s="55">
        <v>3043.9</v>
      </c>
      <c r="E33" s="55">
        <v>2197.1999999999998</v>
      </c>
      <c r="F33" s="55">
        <v>47</v>
      </c>
      <c r="G33" s="55"/>
      <c r="H33" s="55">
        <v>72.900000000000006</v>
      </c>
      <c r="I33" s="55"/>
      <c r="J33" s="55"/>
      <c r="K33" s="55"/>
      <c r="L33" s="55">
        <v>37.700000000000003</v>
      </c>
      <c r="M33" s="55">
        <v>7.3</v>
      </c>
      <c r="N33" s="55">
        <v>918.2</v>
      </c>
      <c r="O33" s="55">
        <v>427.5</v>
      </c>
      <c r="P33" s="55">
        <f t="shared" si="0"/>
        <v>7765.5999999999995</v>
      </c>
      <c r="Q33" s="1"/>
      <c r="R33" s="1"/>
      <c r="S33" s="1"/>
      <c r="T33" s="1"/>
      <c r="U33" s="214" t="s">
        <v>107</v>
      </c>
      <c r="V33" s="52" t="s">
        <v>1008</v>
      </c>
      <c r="W33" s="53" t="s">
        <v>985</v>
      </c>
      <c r="X33" s="53">
        <v>2987.4</v>
      </c>
    </row>
    <row r="34" spans="1:24" x14ac:dyDescent="0.3">
      <c r="A34" s="1"/>
      <c r="B34" s="54" t="s">
        <v>855</v>
      </c>
      <c r="C34" s="55">
        <v>1012.4</v>
      </c>
      <c r="D34" s="55">
        <v>3070.1</v>
      </c>
      <c r="E34" s="55">
        <v>2222.6</v>
      </c>
      <c r="F34" s="55">
        <v>46.8</v>
      </c>
      <c r="G34" s="55"/>
      <c r="H34" s="55">
        <v>67.400000000000006</v>
      </c>
      <c r="I34" s="55"/>
      <c r="J34" s="55"/>
      <c r="K34" s="55"/>
      <c r="L34" s="55">
        <v>36.9</v>
      </c>
      <c r="M34" s="55">
        <v>7.3</v>
      </c>
      <c r="N34" s="55">
        <v>911.6</v>
      </c>
      <c r="O34" s="55">
        <v>443.2</v>
      </c>
      <c r="P34" s="55">
        <f t="shared" si="0"/>
        <v>7818.3</v>
      </c>
      <c r="Q34" s="1"/>
      <c r="R34" s="1"/>
      <c r="S34" s="1"/>
      <c r="T34" s="1"/>
      <c r="U34" s="214" t="s">
        <v>658</v>
      </c>
      <c r="V34" s="52" t="s">
        <v>1009</v>
      </c>
      <c r="W34" s="53">
        <v>359.9</v>
      </c>
      <c r="X34" s="53" t="s">
        <v>985</v>
      </c>
    </row>
    <row r="35" spans="1:24" x14ac:dyDescent="0.3">
      <c r="A35" s="1"/>
      <c r="B35" s="54" t="s">
        <v>856</v>
      </c>
      <c r="C35" s="55">
        <v>994.9</v>
      </c>
      <c r="D35" s="55">
        <v>3220.5</v>
      </c>
      <c r="E35" s="55">
        <v>2129.6999999999998</v>
      </c>
      <c r="F35" s="55">
        <v>47</v>
      </c>
      <c r="G35" s="55"/>
      <c r="H35" s="55">
        <v>67.2</v>
      </c>
      <c r="I35" s="55"/>
      <c r="J35" s="55"/>
      <c r="K35" s="55"/>
      <c r="L35" s="55">
        <v>39.6</v>
      </c>
      <c r="M35" s="55">
        <v>7.1</v>
      </c>
      <c r="N35" s="55">
        <v>889.2</v>
      </c>
      <c r="O35" s="55">
        <v>513.9</v>
      </c>
      <c r="P35" s="55">
        <f t="shared" si="0"/>
        <v>7909.0999999999995</v>
      </c>
      <c r="Q35" s="1"/>
      <c r="R35" s="1"/>
      <c r="S35" s="1"/>
      <c r="T35" s="1"/>
      <c r="U35" s="214"/>
      <c r="V35" s="52" t="s">
        <v>1010</v>
      </c>
      <c r="W35" s="53">
        <v>113.55</v>
      </c>
      <c r="X35" s="53" t="s">
        <v>985</v>
      </c>
    </row>
    <row r="36" spans="1:24" x14ac:dyDescent="0.3">
      <c r="A36" s="1"/>
      <c r="B36" s="54" t="s">
        <v>857</v>
      </c>
      <c r="C36" s="55">
        <v>993</v>
      </c>
      <c r="D36" s="55">
        <v>3177.9</v>
      </c>
      <c r="E36" s="55">
        <v>2180.1999999999998</v>
      </c>
      <c r="F36" s="55">
        <v>45</v>
      </c>
      <c r="G36" s="55"/>
      <c r="H36" s="55">
        <v>68</v>
      </c>
      <c r="I36" s="55"/>
      <c r="J36" s="55"/>
      <c r="K36" s="55"/>
      <c r="L36" s="55">
        <v>41.5</v>
      </c>
      <c r="M36" s="55">
        <v>6</v>
      </c>
      <c r="N36" s="55">
        <v>859.7</v>
      </c>
      <c r="O36" s="55">
        <v>521.29999999999995</v>
      </c>
      <c r="P36" s="55">
        <f t="shared" si="0"/>
        <v>7892.5999999999995</v>
      </c>
      <c r="Q36" s="1"/>
      <c r="R36" s="1"/>
      <c r="S36" s="1"/>
      <c r="T36" s="1"/>
      <c r="U36" s="214" t="s">
        <v>659</v>
      </c>
      <c r="V36" s="52" t="s">
        <v>1011</v>
      </c>
      <c r="W36" s="53">
        <v>402.4</v>
      </c>
      <c r="X36" s="53" t="s">
        <v>985</v>
      </c>
    </row>
    <row r="37" spans="1:24" x14ac:dyDescent="0.3">
      <c r="A37" s="1"/>
      <c r="B37" s="54" t="s">
        <v>858</v>
      </c>
      <c r="C37" s="55">
        <v>1012.6</v>
      </c>
      <c r="D37" s="55">
        <v>3202.3</v>
      </c>
      <c r="E37" s="55">
        <v>2209.5</v>
      </c>
      <c r="F37" s="55">
        <v>44.6</v>
      </c>
      <c r="G37" s="55"/>
      <c r="H37" s="55">
        <v>67.3</v>
      </c>
      <c r="I37" s="55"/>
      <c r="J37" s="55"/>
      <c r="K37" s="55"/>
      <c r="L37" s="55">
        <v>41</v>
      </c>
      <c r="M37" s="55">
        <v>6.1</v>
      </c>
      <c r="N37" s="55">
        <v>821.9</v>
      </c>
      <c r="O37" s="55">
        <v>550.20000000000005</v>
      </c>
      <c r="P37" s="55">
        <f t="shared" si="0"/>
        <v>7955.5000000000009</v>
      </c>
      <c r="Q37" s="1"/>
      <c r="R37" s="1"/>
      <c r="S37" s="1"/>
      <c r="T37" s="1"/>
      <c r="U37" s="214"/>
      <c r="V37" s="52" t="s">
        <v>1012</v>
      </c>
      <c r="W37" s="53">
        <v>423.65</v>
      </c>
      <c r="X37" s="53" t="s">
        <v>985</v>
      </c>
    </row>
    <row r="38" spans="1:24" x14ac:dyDescent="0.3">
      <c r="A38" s="1"/>
      <c r="B38" s="56" t="s">
        <v>859</v>
      </c>
      <c r="C38" s="57">
        <v>1006.1</v>
      </c>
      <c r="D38" s="57">
        <v>3057.3</v>
      </c>
      <c r="E38" s="57">
        <v>2365.6</v>
      </c>
      <c r="F38" s="57">
        <v>44.5</v>
      </c>
      <c r="G38" s="57"/>
      <c r="H38" s="57">
        <v>67.900000000000006</v>
      </c>
      <c r="I38" s="57"/>
      <c r="J38" s="57"/>
      <c r="K38" s="57"/>
      <c r="L38" s="57">
        <v>42.4</v>
      </c>
      <c r="M38" s="57">
        <v>7.7</v>
      </c>
      <c r="N38" s="57">
        <v>686.3</v>
      </c>
      <c r="O38" s="57">
        <v>636.1</v>
      </c>
      <c r="P38" s="57">
        <f t="shared" si="0"/>
        <v>7913.9</v>
      </c>
      <c r="Q38" s="1"/>
      <c r="R38" s="1"/>
      <c r="S38" s="1"/>
      <c r="T38" s="1"/>
      <c r="U38" s="214"/>
      <c r="V38" s="52" t="s">
        <v>1013</v>
      </c>
      <c r="W38" s="53">
        <v>403.5</v>
      </c>
      <c r="X38" s="53" t="s">
        <v>985</v>
      </c>
    </row>
    <row r="39" spans="1:24" x14ac:dyDescent="0.3">
      <c r="A39" s="1"/>
      <c r="B39" s="50" t="s">
        <v>860</v>
      </c>
      <c r="C39" s="51">
        <v>1017.4</v>
      </c>
      <c r="D39" s="51">
        <v>3249.8</v>
      </c>
      <c r="E39" s="51">
        <v>2561.4</v>
      </c>
      <c r="F39" s="51">
        <v>44.8</v>
      </c>
      <c r="G39" s="51"/>
      <c r="H39" s="51">
        <v>69.099999999999994</v>
      </c>
      <c r="I39" s="51"/>
      <c r="J39" s="51"/>
      <c r="K39" s="51"/>
      <c r="L39" s="51">
        <v>43.1</v>
      </c>
      <c r="M39" s="51">
        <v>7.4</v>
      </c>
      <c r="N39" s="51">
        <v>336.6</v>
      </c>
      <c r="O39" s="51">
        <v>663.8</v>
      </c>
      <c r="P39" s="51">
        <f t="shared" si="0"/>
        <v>7993.4000000000015</v>
      </c>
      <c r="Q39" s="1"/>
      <c r="R39" s="1"/>
      <c r="S39" s="1"/>
      <c r="T39" s="1"/>
      <c r="U39" s="214"/>
      <c r="V39" s="52" t="s">
        <v>1014</v>
      </c>
      <c r="W39" s="53">
        <v>165.4</v>
      </c>
      <c r="X39" s="53" t="s">
        <v>985</v>
      </c>
    </row>
    <row r="40" spans="1:24" x14ac:dyDescent="0.3">
      <c r="A40" s="1"/>
      <c r="B40" s="54" t="s">
        <v>861</v>
      </c>
      <c r="C40" s="55">
        <v>1008.6</v>
      </c>
      <c r="D40" s="55">
        <v>3102.4</v>
      </c>
      <c r="E40" s="55">
        <v>2842.4</v>
      </c>
      <c r="F40" s="55">
        <v>45.1</v>
      </c>
      <c r="G40" s="55"/>
      <c r="H40" s="55">
        <v>68.2</v>
      </c>
      <c r="I40" s="55"/>
      <c r="J40" s="55"/>
      <c r="K40" s="55"/>
      <c r="L40" s="55">
        <v>43.4</v>
      </c>
      <c r="M40" s="55">
        <v>7.6</v>
      </c>
      <c r="N40" s="55">
        <v>85.6</v>
      </c>
      <c r="O40" s="55">
        <v>662.6</v>
      </c>
      <c r="P40" s="55">
        <f t="shared" si="0"/>
        <v>7865.9000000000005</v>
      </c>
      <c r="Q40" s="1"/>
      <c r="R40" s="1"/>
      <c r="S40" s="1"/>
      <c r="T40" s="1"/>
      <c r="U40" s="214" t="s">
        <v>646</v>
      </c>
      <c r="V40" s="52" t="s">
        <v>1015</v>
      </c>
      <c r="W40" s="53">
        <v>76.75</v>
      </c>
      <c r="X40" s="53" t="s">
        <v>985</v>
      </c>
    </row>
    <row r="41" spans="1:24" x14ac:dyDescent="0.3">
      <c r="A41" s="1"/>
      <c r="B41" s="54" t="s">
        <v>862</v>
      </c>
      <c r="C41" s="55">
        <v>1002.3</v>
      </c>
      <c r="D41" s="55">
        <v>3176.2</v>
      </c>
      <c r="E41" s="55">
        <v>2881.4</v>
      </c>
      <c r="F41" s="55">
        <v>45.2</v>
      </c>
      <c r="G41" s="55"/>
      <c r="H41" s="55">
        <v>61.1</v>
      </c>
      <c r="I41" s="55"/>
      <c r="J41" s="55"/>
      <c r="K41" s="55"/>
      <c r="L41" s="55">
        <v>42.9</v>
      </c>
      <c r="M41" s="55">
        <v>8.5</v>
      </c>
      <c r="N41" s="55">
        <v>1.7</v>
      </c>
      <c r="O41" s="55">
        <v>619.29999999999995</v>
      </c>
      <c r="P41" s="55">
        <f t="shared" si="0"/>
        <v>7838.5999999999995</v>
      </c>
      <c r="Q41" s="1"/>
      <c r="R41" s="1"/>
      <c r="S41" s="1"/>
      <c r="T41" s="1"/>
      <c r="U41" s="214" t="s">
        <v>630</v>
      </c>
      <c r="V41" s="52" t="s">
        <v>1016</v>
      </c>
      <c r="W41" s="53">
        <v>446.85</v>
      </c>
      <c r="X41" s="53" t="s">
        <v>985</v>
      </c>
    </row>
    <row r="42" spans="1:24" x14ac:dyDescent="0.3">
      <c r="A42" s="1"/>
      <c r="B42" s="54" t="s">
        <v>863</v>
      </c>
      <c r="C42" s="55">
        <v>996.03</v>
      </c>
      <c r="D42" s="55">
        <v>3118.4</v>
      </c>
      <c r="E42" s="55">
        <v>2862</v>
      </c>
      <c r="F42" s="55">
        <v>69.5</v>
      </c>
      <c r="G42" s="55"/>
      <c r="H42" s="55">
        <v>65.3</v>
      </c>
      <c r="I42" s="55"/>
      <c r="J42" s="55"/>
      <c r="K42" s="55"/>
      <c r="L42" s="55">
        <v>43.2</v>
      </c>
      <c r="M42" s="55">
        <v>8.8000000000000007</v>
      </c>
      <c r="N42" s="55">
        <v>0</v>
      </c>
      <c r="O42" s="55">
        <v>580.9</v>
      </c>
      <c r="P42" s="55">
        <f t="shared" si="0"/>
        <v>7744.13</v>
      </c>
      <c r="Q42" s="1"/>
      <c r="R42" s="1"/>
      <c r="S42" s="1"/>
      <c r="T42" s="1"/>
      <c r="U42" s="214" t="s">
        <v>394</v>
      </c>
      <c r="V42" s="52" t="s">
        <v>1017</v>
      </c>
      <c r="W42" s="53">
        <v>136.80000000000001</v>
      </c>
      <c r="X42" s="53" t="s">
        <v>985</v>
      </c>
    </row>
    <row r="43" spans="1:24" x14ac:dyDescent="0.3">
      <c r="A43" s="1"/>
      <c r="B43" s="54" t="s">
        <v>864</v>
      </c>
      <c r="C43" s="55">
        <v>984.98</v>
      </c>
      <c r="D43" s="55">
        <v>3281.3</v>
      </c>
      <c r="E43" s="55">
        <v>2877.5</v>
      </c>
      <c r="F43" s="55">
        <v>69.8</v>
      </c>
      <c r="G43" s="55"/>
      <c r="H43" s="55">
        <v>64.8</v>
      </c>
      <c r="I43" s="55"/>
      <c r="J43" s="55"/>
      <c r="K43" s="55"/>
      <c r="L43" s="55">
        <v>43</v>
      </c>
      <c r="M43" s="55">
        <v>8.8000000000000007</v>
      </c>
      <c r="N43" s="55">
        <v>0</v>
      </c>
      <c r="O43" s="55">
        <v>539.5</v>
      </c>
      <c r="P43" s="55">
        <f t="shared" si="0"/>
        <v>7869.6800000000012</v>
      </c>
      <c r="Q43" s="1"/>
      <c r="R43" s="1"/>
      <c r="S43" s="1"/>
      <c r="T43" s="1"/>
      <c r="U43" s="214" t="s">
        <v>118</v>
      </c>
      <c r="V43" s="52" t="s">
        <v>1018</v>
      </c>
      <c r="W43" s="53" t="s">
        <v>985</v>
      </c>
      <c r="X43" s="53">
        <v>3746.9</v>
      </c>
    </row>
    <row r="44" spans="1:24" x14ac:dyDescent="0.3">
      <c r="A44" s="1"/>
      <c r="B44" s="54" t="s">
        <v>865</v>
      </c>
      <c r="C44" s="55">
        <v>999.74</v>
      </c>
      <c r="D44" s="55">
        <v>3278.2</v>
      </c>
      <c r="E44" s="55">
        <v>2923</v>
      </c>
      <c r="F44" s="55">
        <v>70</v>
      </c>
      <c r="G44" s="55"/>
      <c r="H44" s="55">
        <v>66.900000000000006</v>
      </c>
      <c r="I44" s="55"/>
      <c r="J44" s="55"/>
      <c r="K44" s="55"/>
      <c r="L44" s="55">
        <v>36.5</v>
      </c>
      <c r="M44" s="55">
        <v>8.8000000000000007</v>
      </c>
      <c r="N44" s="55">
        <v>0</v>
      </c>
      <c r="O44" s="55">
        <v>482.6</v>
      </c>
      <c r="P44" s="55">
        <f t="shared" si="0"/>
        <v>7865.74</v>
      </c>
      <c r="Q44" s="1"/>
      <c r="R44" s="1"/>
      <c r="S44" s="1"/>
      <c r="T44" s="1"/>
      <c r="U44" s="214" t="s">
        <v>397</v>
      </c>
      <c r="V44" s="52" t="s">
        <v>1019</v>
      </c>
      <c r="W44" s="53">
        <v>1153</v>
      </c>
      <c r="X44" s="53" t="s">
        <v>985</v>
      </c>
    </row>
    <row r="45" spans="1:24" x14ac:dyDescent="0.3">
      <c r="A45" s="1"/>
      <c r="B45" s="54" t="s">
        <v>866</v>
      </c>
      <c r="C45" s="55">
        <v>991.92</v>
      </c>
      <c r="D45" s="55">
        <v>3280.2</v>
      </c>
      <c r="E45" s="55">
        <v>2906.6</v>
      </c>
      <c r="F45" s="55">
        <v>69.7</v>
      </c>
      <c r="G45" s="55"/>
      <c r="H45" s="55">
        <v>67.900000000000006</v>
      </c>
      <c r="I45" s="55"/>
      <c r="J45" s="55"/>
      <c r="K45" s="55"/>
      <c r="L45" s="55">
        <v>36.200000000000003</v>
      </c>
      <c r="M45" s="55">
        <v>8.8000000000000007</v>
      </c>
      <c r="N45" s="55">
        <v>0</v>
      </c>
      <c r="O45" s="55">
        <v>464</v>
      </c>
      <c r="P45" s="55">
        <f t="shared" si="0"/>
        <v>7825.3199999999988</v>
      </c>
      <c r="Q45" s="1"/>
      <c r="R45" s="1"/>
      <c r="S45" s="1"/>
      <c r="T45" s="1"/>
      <c r="U45" s="214" t="s">
        <v>400</v>
      </c>
      <c r="V45" s="52" t="s">
        <v>1020</v>
      </c>
      <c r="W45" s="53">
        <v>75.5</v>
      </c>
      <c r="X45" s="53" t="s">
        <v>985</v>
      </c>
    </row>
    <row r="46" spans="1:24" x14ac:dyDescent="0.3">
      <c r="A46" s="1"/>
      <c r="B46" s="56" t="s">
        <v>867</v>
      </c>
      <c r="C46" s="57">
        <v>1007.09</v>
      </c>
      <c r="D46" s="57">
        <v>3211.9</v>
      </c>
      <c r="E46" s="57">
        <v>2767.7</v>
      </c>
      <c r="F46" s="57">
        <v>85.2</v>
      </c>
      <c r="G46" s="57"/>
      <c r="H46" s="57">
        <v>79.3</v>
      </c>
      <c r="I46" s="57"/>
      <c r="J46" s="57"/>
      <c r="K46" s="57"/>
      <c r="L46" s="57">
        <v>36.799999999999997</v>
      </c>
      <c r="M46" s="57">
        <v>8.8000000000000007</v>
      </c>
      <c r="N46" s="57">
        <v>0</v>
      </c>
      <c r="O46" s="57">
        <v>571.20000000000005</v>
      </c>
      <c r="P46" s="57">
        <f t="shared" si="0"/>
        <v>7767.99</v>
      </c>
      <c r="Q46" s="1"/>
      <c r="R46" s="1"/>
      <c r="S46" s="1"/>
      <c r="T46" s="1"/>
      <c r="U46" s="214" t="s">
        <v>122</v>
      </c>
      <c r="V46" s="52" t="s">
        <v>123</v>
      </c>
      <c r="W46" s="53" t="s">
        <v>985</v>
      </c>
      <c r="X46" s="53">
        <v>13334.85</v>
      </c>
    </row>
    <row r="47" spans="1:24" x14ac:dyDescent="0.3">
      <c r="A47" s="1"/>
      <c r="B47" s="50" t="s">
        <v>868</v>
      </c>
      <c r="C47" s="51">
        <v>1002.17</v>
      </c>
      <c r="D47" s="51">
        <v>3226</v>
      </c>
      <c r="E47" s="51">
        <v>2698.5</v>
      </c>
      <c r="F47" s="51">
        <v>85.2</v>
      </c>
      <c r="G47" s="51"/>
      <c r="H47" s="51">
        <v>75.5</v>
      </c>
      <c r="I47" s="51"/>
      <c r="J47" s="51"/>
      <c r="K47" s="51"/>
      <c r="L47" s="51">
        <v>39</v>
      </c>
      <c r="M47" s="51">
        <v>8.8000000000000007</v>
      </c>
      <c r="N47" s="51">
        <v>0</v>
      </c>
      <c r="O47" s="51">
        <v>638.20000000000005</v>
      </c>
      <c r="P47" s="51">
        <f t="shared" si="0"/>
        <v>7773.37</v>
      </c>
      <c r="Q47" s="1"/>
      <c r="R47" s="1"/>
      <c r="S47" s="1"/>
      <c r="T47" s="1"/>
      <c r="U47" s="214"/>
      <c r="V47" s="52" t="s">
        <v>1021</v>
      </c>
      <c r="W47" s="53">
        <v>244.75</v>
      </c>
      <c r="X47" s="53" t="s">
        <v>985</v>
      </c>
    </row>
    <row r="48" spans="1:24" x14ac:dyDescent="0.3">
      <c r="A48" s="1"/>
      <c r="B48" s="54" t="s">
        <v>869</v>
      </c>
      <c r="C48" s="55">
        <v>1007.92</v>
      </c>
      <c r="D48" s="55">
        <v>3225.1</v>
      </c>
      <c r="E48" s="55">
        <v>2614.9</v>
      </c>
      <c r="F48" s="55">
        <v>85.4</v>
      </c>
      <c r="G48" s="55"/>
      <c r="H48" s="55">
        <v>73</v>
      </c>
      <c r="I48" s="55"/>
      <c r="J48" s="55"/>
      <c r="K48" s="55"/>
      <c r="L48" s="55">
        <v>40.4</v>
      </c>
      <c r="M48" s="55">
        <v>8.8000000000000007</v>
      </c>
      <c r="N48" s="55">
        <v>0</v>
      </c>
      <c r="O48" s="55">
        <v>638.6</v>
      </c>
      <c r="P48" s="55">
        <f t="shared" si="0"/>
        <v>7694.12</v>
      </c>
      <c r="Q48" s="1"/>
      <c r="R48" s="1"/>
      <c r="S48" s="1"/>
      <c r="T48" s="1"/>
      <c r="U48" s="214" t="s">
        <v>629</v>
      </c>
      <c r="V48" s="52" t="s">
        <v>1022</v>
      </c>
      <c r="W48" s="53" t="s">
        <v>985</v>
      </c>
      <c r="X48" s="53">
        <v>1801.25</v>
      </c>
    </row>
    <row r="49" spans="1:24" x14ac:dyDescent="0.3">
      <c r="A49" s="1"/>
      <c r="B49" s="54" t="s">
        <v>870</v>
      </c>
      <c r="C49" s="55">
        <v>1016.09</v>
      </c>
      <c r="D49" s="55">
        <v>3314</v>
      </c>
      <c r="E49" s="55">
        <v>2501.4</v>
      </c>
      <c r="F49" s="55">
        <v>85.1</v>
      </c>
      <c r="G49" s="55"/>
      <c r="H49" s="55">
        <v>78.400000000000006</v>
      </c>
      <c r="I49" s="55"/>
      <c r="J49" s="55"/>
      <c r="K49" s="55"/>
      <c r="L49" s="55">
        <v>40.799999999999997</v>
      </c>
      <c r="M49" s="55">
        <v>8.8000000000000007</v>
      </c>
      <c r="N49" s="55">
        <v>0</v>
      </c>
      <c r="O49" s="55">
        <v>590.20000000000005</v>
      </c>
      <c r="P49" s="55">
        <f t="shared" si="0"/>
        <v>7634.79</v>
      </c>
      <c r="Q49" s="1"/>
      <c r="R49" s="1"/>
      <c r="S49" s="1"/>
      <c r="T49" s="1"/>
      <c r="U49" s="214" t="s">
        <v>641</v>
      </c>
      <c r="V49" s="52" t="s">
        <v>1023</v>
      </c>
      <c r="W49" s="53">
        <v>74.7</v>
      </c>
      <c r="X49" s="53" t="s">
        <v>985</v>
      </c>
    </row>
    <row r="50" spans="1:24" x14ac:dyDescent="0.3">
      <c r="A50" s="1"/>
      <c r="B50" s="54" t="s">
        <v>871</v>
      </c>
      <c r="C50" s="55">
        <v>1012.58</v>
      </c>
      <c r="D50" s="55">
        <v>3328.5</v>
      </c>
      <c r="E50" s="55">
        <v>2621.4</v>
      </c>
      <c r="F50" s="55">
        <v>44.1</v>
      </c>
      <c r="G50" s="55"/>
      <c r="H50" s="55">
        <v>68.099999999999994</v>
      </c>
      <c r="I50" s="55"/>
      <c r="J50" s="55"/>
      <c r="K50" s="55"/>
      <c r="L50" s="55">
        <v>43.8</v>
      </c>
      <c r="M50" s="55">
        <v>8.8000000000000007</v>
      </c>
      <c r="N50" s="55">
        <v>0</v>
      </c>
      <c r="O50" s="55">
        <v>544.20000000000005</v>
      </c>
      <c r="P50" s="55">
        <f t="shared" si="0"/>
        <v>7671.4800000000005</v>
      </c>
      <c r="Q50" s="1"/>
      <c r="R50" s="1"/>
      <c r="S50" s="1"/>
      <c r="T50" s="1"/>
      <c r="U50" s="214" t="s">
        <v>136</v>
      </c>
      <c r="V50" s="52" t="s">
        <v>1024</v>
      </c>
      <c r="W50" s="53">
        <v>133.15</v>
      </c>
      <c r="X50" s="53" t="s">
        <v>985</v>
      </c>
    </row>
    <row r="51" spans="1:24" x14ac:dyDescent="0.3">
      <c r="A51" s="1"/>
      <c r="B51" s="54" t="s">
        <v>872</v>
      </c>
      <c r="C51" s="55">
        <v>1006.6</v>
      </c>
      <c r="D51" s="55">
        <v>3313.1</v>
      </c>
      <c r="E51" s="55">
        <v>2598.6</v>
      </c>
      <c r="F51" s="55">
        <v>46.1</v>
      </c>
      <c r="G51" s="55"/>
      <c r="H51" s="55">
        <v>65.7</v>
      </c>
      <c r="I51" s="55"/>
      <c r="J51" s="55"/>
      <c r="K51" s="55"/>
      <c r="L51" s="55">
        <v>42.8</v>
      </c>
      <c r="M51" s="55">
        <v>8.8000000000000007</v>
      </c>
      <c r="N51" s="55">
        <v>0</v>
      </c>
      <c r="O51" s="55">
        <v>549.20000000000005</v>
      </c>
      <c r="P51" s="55">
        <f t="shared" si="0"/>
        <v>7630.9</v>
      </c>
      <c r="Q51" s="1"/>
      <c r="R51" s="1"/>
      <c r="S51" s="1"/>
      <c r="T51" s="1"/>
      <c r="U51" s="214"/>
      <c r="V51" s="52" t="s">
        <v>1025</v>
      </c>
      <c r="W51" s="53" t="s">
        <v>985</v>
      </c>
      <c r="X51" s="53">
        <v>4254.1499999999996</v>
      </c>
    </row>
    <row r="52" spans="1:24" x14ac:dyDescent="0.3">
      <c r="A52" s="1"/>
      <c r="B52" s="54" t="s">
        <v>873</v>
      </c>
      <c r="C52" s="55">
        <v>1004.31</v>
      </c>
      <c r="D52" s="55">
        <v>3178.3</v>
      </c>
      <c r="E52" s="55">
        <v>2542.3000000000002</v>
      </c>
      <c r="F52" s="55">
        <v>45.7</v>
      </c>
      <c r="G52" s="55"/>
      <c r="H52" s="55">
        <v>0</v>
      </c>
      <c r="I52" s="55"/>
      <c r="J52" s="55"/>
      <c r="K52" s="55"/>
      <c r="L52" s="55">
        <v>43.5</v>
      </c>
      <c r="M52" s="55">
        <v>8.8000000000000007</v>
      </c>
      <c r="N52" s="55">
        <v>0</v>
      </c>
      <c r="O52" s="55">
        <v>560.1</v>
      </c>
      <c r="P52" s="55">
        <f t="shared" si="0"/>
        <v>7383.0100000000011</v>
      </c>
      <c r="Q52" s="1"/>
      <c r="R52" s="1"/>
      <c r="S52" s="1"/>
      <c r="T52" s="1"/>
      <c r="U52" s="214"/>
      <c r="V52" s="52" t="s">
        <v>145</v>
      </c>
      <c r="W52" s="53" t="s">
        <v>985</v>
      </c>
      <c r="X52" s="53">
        <v>2167.1</v>
      </c>
    </row>
    <row r="53" spans="1:24" x14ac:dyDescent="0.3">
      <c r="A53" s="1"/>
      <c r="B53" s="54" t="s">
        <v>874</v>
      </c>
      <c r="C53" s="55">
        <v>997.49</v>
      </c>
      <c r="D53" s="55">
        <v>3067.2</v>
      </c>
      <c r="E53" s="55">
        <v>2477.3000000000002</v>
      </c>
      <c r="F53" s="55">
        <v>43</v>
      </c>
      <c r="G53" s="55"/>
      <c r="H53" s="55">
        <v>0</v>
      </c>
      <c r="I53" s="55"/>
      <c r="J53" s="55"/>
      <c r="K53" s="55"/>
      <c r="L53" s="55">
        <v>42.5</v>
      </c>
      <c r="M53" s="55">
        <v>8.8000000000000007</v>
      </c>
      <c r="N53" s="55">
        <v>0</v>
      </c>
      <c r="O53" s="55">
        <v>558.79999999999995</v>
      </c>
      <c r="P53" s="55">
        <f t="shared" si="0"/>
        <v>7195.09</v>
      </c>
      <c r="Q53" s="1"/>
      <c r="R53" s="1"/>
      <c r="S53" s="1"/>
      <c r="T53" s="1"/>
      <c r="U53" s="214"/>
      <c r="V53" s="52" t="s">
        <v>1026</v>
      </c>
      <c r="W53" s="53">
        <v>238.2</v>
      </c>
      <c r="X53" s="53" t="s">
        <v>985</v>
      </c>
    </row>
    <row r="54" spans="1:24" x14ac:dyDescent="0.3">
      <c r="A54" s="1"/>
      <c r="B54" s="56" t="s">
        <v>82</v>
      </c>
      <c r="C54" s="57">
        <v>994.6232</v>
      </c>
      <c r="D54" s="57">
        <v>2975.6</v>
      </c>
      <c r="E54" s="57">
        <v>2327.9</v>
      </c>
      <c r="F54" s="57">
        <v>43</v>
      </c>
      <c r="G54" s="57"/>
      <c r="H54" s="57">
        <v>0</v>
      </c>
      <c r="I54" s="57"/>
      <c r="J54" s="57"/>
      <c r="K54" s="57"/>
      <c r="L54" s="57">
        <v>43</v>
      </c>
      <c r="M54" s="57">
        <v>8.8000000000000007</v>
      </c>
      <c r="N54" s="57">
        <v>0</v>
      </c>
      <c r="O54" s="57">
        <v>611.20000000000005</v>
      </c>
      <c r="P54" s="57">
        <f t="shared" si="0"/>
        <v>7004.1232</v>
      </c>
      <c r="Q54" s="1"/>
      <c r="R54" s="1"/>
      <c r="S54" s="1"/>
      <c r="T54" s="1"/>
      <c r="U54" s="214" t="s">
        <v>147</v>
      </c>
      <c r="V54" s="52" t="s">
        <v>1027</v>
      </c>
      <c r="W54" s="53" t="s">
        <v>985</v>
      </c>
      <c r="X54" s="53">
        <v>1786.6</v>
      </c>
    </row>
    <row r="55" spans="1:24" x14ac:dyDescent="0.3">
      <c r="A55" s="1"/>
      <c r="B55" s="58" t="s">
        <v>1028</v>
      </c>
      <c r="C55" s="59">
        <f t="shared" ref="C55:N55" si="1">SUM(C7:C54)/2</f>
        <v>24097.071599999992</v>
      </c>
      <c r="D55" s="59">
        <f t="shared" si="1"/>
        <v>73409.800000000017</v>
      </c>
      <c r="E55" s="59">
        <f t="shared" si="1"/>
        <v>60423.499999999985</v>
      </c>
      <c r="F55" s="59">
        <f t="shared" si="1"/>
        <v>977.09999999999991</v>
      </c>
      <c r="G55" s="59">
        <f t="shared" si="1"/>
        <v>0</v>
      </c>
      <c r="H55" s="59">
        <f t="shared" si="1"/>
        <v>1267.95</v>
      </c>
      <c r="I55" s="59">
        <f t="shared" si="1"/>
        <v>0</v>
      </c>
      <c r="J55" s="59">
        <f t="shared" si="1"/>
        <v>0</v>
      </c>
      <c r="K55" s="59">
        <f t="shared" si="1"/>
        <v>0</v>
      </c>
      <c r="L55" s="59">
        <f t="shared" si="1"/>
        <v>962.10000000000014</v>
      </c>
      <c r="M55" s="59">
        <f t="shared" si="1"/>
        <v>207.2000000000001</v>
      </c>
      <c r="N55" s="59">
        <f t="shared" si="1"/>
        <v>6851.6000000000013</v>
      </c>
      <c r="O55" s="59">
        <f t="shared" ref="O55" si="2">SUM(O7:O54)/2</f>
        <v>10107.5</v>
      </c>
      <c r="P55" s="59">
        <f>SUM(P7:P54)/2</f>
        <v>178303.82159999997</v>
      </c>
      <c r="Q55" s="1"/>
      <c r="R55" s="1"/>
      <c r="S55" s="1"/>
      <c r="T55" s="1"/>
      <c r="U55" s="214"/>
      <c r="V55" s="52" t="s">
        <v>1029</v>
      </c>
      <c r="W55" s="53">
        <v>14.4</v>
      </c>
      <c r="X55" s="53" t="s">
        <v>985</v>
      </c>
    </row>
    <row r="56" spans="1:24" x14ac:dyDescent="0.3">
      <c r="A56" s="1"/>
      <c r="B56" s="58" t="s">
        <v>1030</v>
      </c>
      <c r="C56" s="59">
        <f t="shared" ref="C56:P56" si="3">C55*100/$P$55</f>
        <v>13.514613082190941</v>
      </c>
      <c r="D56" s="59">
        <f t="shared" si="3"/>
        <v>41.171187101465932</v>
      </c>
      <c r="E56" s="59">
        <f t="shared" si="3"/>
        <v>33.887944441006859</v>
      </c>
      <c r="F56" s="59">
        <f t="shared" si="3"/>
        <v>0.5479972281199833</v>
      </c>
      <c r="G56" s="59">
        <f t="shared" si="3"/>
        <v>0</v>
      </c>
      <c r="H56" s="59">
        <f t="shared" si="3"/>
        <v>0.71111768027298428</v>
      </c>
      <c r="I56" s="59">
        <f t="shared" si="3"/>
        <v>0</v>
      </c>
      <c r="J56" s="59">
        <f t="shared" si="3"/>
        <v>0</v>
      </c>
      <c r="K56" s="59">
        <f t="shared" si="3"/>
        <v>0</v>
      </c>
      <c r="L56" s="59">
        <f t="shared" si="3"/>
        <v>0.53958462099502214</v>
      </c>
      <c r="M56" s="59">
        <f t="shared" si="3"/>
        <v>0.11620614641946639</v>
      </c>
      <c r="N56" s="59">
        <f t="shared" si="3"/>
        <v>3.8426545984923535</v>
      </c>
      <c r="O56" s="59">
        <f t="shared" si="3"/>
        <v>5.6686951010364668</v>
      </c>
      <c r="P56" s="59">
        <f t="shared" si="3"/>
        <v>100</v>
      </c>
      <c r="Q56" s="1"/>
      <c r="R56" s="1"/>
      <c r="S56" s="1"/>
      <c r="T56" s="1"/>
      <c r="U56" s="214"/>
      <c r="V56" s="52" t="s">
        <v>1031</v>
      </c>
      <c r="W56" s="53">
        <v>720.45</v>
      </c>
      <c r="X56" s="53" t="s">
        <v>985</v>
      </c>
    </row>
    <row r="57" spans="1:24" x14ac:dyDescent="0.3">
      <c r="A57" s="1"/>
      <c r="B57" s="1"/>
      <c r="C57" s="1"/>
      <c r="D57" s="1"/>
      <c r="E57" s="1"/>
      <c r="F57" s="1"/>
      <c r="G57" s="1"/>
      <c r="H57" s="1"/>
      <c r="I57" s="1"/>
      <c r="J57" s="1"/>
      <c r="K57" s="1"/>
      <c r="L57" s="1"/>
      <c r="M57" s="1"/>
      <c r="N57" s="1"/>
      <c r="O57" s="1"/>
      <c r="P57" s="1"/>
      <c r="Q57" s="1"/>
      <c r="R57" s="1"/>
      <c r="S57" s="1"/>
      <c r="T57" s="1"/>
      <c r="U57" s="214"/>
      <c r="V57" s="52" t="s">
        <v>148</v>
      </c>
      <c r="W57" s="53" t="s">
        <v>985</v>
      </c>
      <c r="X57" s="53">
        <v>3272.3</v>
      </c>
    </row>
    <row r="58" spans="1:24" x14ac:dyDescent="0.3">
      <c r="A58" s="1"/>
      <c r="B58" s="1"/>
      <c r="C58" s="1"/>
      <c r="D58" s="1"/>
      <c r="E58" s="1"/>
      <c r="F58" s="1"/>
      <c r="G58" s="1"/>
      <c r="H58" s="1"/>
      <c r="I58" s="1"/>
      <c r="J58" s="1"/>
      <c r="K58" s="1"/>
      <c r="L58" s="1"/>
      <c r="M58" s="1"/>
      <c r="N58" s="1"/>
      <c r="O58" s="1"/>
      <c r="P58" s="1"/>
      <c r="Q58" s="1"/>
      <c r="R58" s="1"/>
      <c r="S58" s="1"/>
      <c r="T58" s="1"/>
      <c r="U58" s="214"/>
      <c r="V58" s="52" t="s">
        <v>152</v>
      </c>
      <c r="W58" s="53" t="s">
        <v>985</v>
      </c>
      <c r="X58" s="53">
        <v>2467.3000000000002</v>
      </c>
    </row>
    <row r="59" spans="1:24" x14ac:dyDescent="0.3">
      <c r="A59" s="1"/>
      <c r="B59" s="1"/>
      <c r="C59" s="1"/>
      <c r="D59" s="1"/>
      <c r="E59" s="1"/>
      <c r="F59" s="1"/>
      <c r="G59" s="1"/>
      <c r="H59" s="1"/>
      <c r="I59" s="1"/>
      <c r="J59" s="1"/>
      <c r="K59" s="1"/>
      <c r="L59" s="1"/>
      <c r="M59" s="1"/>
      <c r="N59" s="1"/>
      <c r="O59" s="1"/>
      <c r="P59" s="1"/>
      <c r="Q59" s="1"/>
      <c r="R59" s="1"/>
      <c r="S59" s="1"/>
      <c r="T59" s="1"/>
      <c r="U59" s="214"/>
      <c r="V59" s="52" t="s">
        <v>1032</v>
      </c>
      <c r="W59" s="53">
        <v>1529.5</v>
      </c>
      <c r="X59" s="53" t="s">
        <v>985</v>
      </c>
    </row>
    <row r="60" spans="1:24" x14ac:dyDescent="0.3">
      <c r="A60" s="1"/>
      <c r="B60" s="1"/>
      <c r="C60" s="1"/>
      <c r="D60" s="1"/>
      <c r="E60" s="1"/>
      <c r="F60" s="1"/>
      <c r="G60" s="1"/>
      <c r="H60" s="1"/>
      <c r="I60" s="1"/>
      <c r="J60" s="1"/>
      <c r="K60" s="1"/>
      <c r="L60" s="1"/>
      <c r="M60" s="1"/>
      <c r="N60" s="1"/>
      <c r="O60" s="1"/>
      <c r="P60" s="1"/>
      <c r="Q60" s="1"/>
      <c r="R60" s="1"/>
      <c r="S60" s="1"/>
      <c r="T60" s="1"/>
      <c r="U60" s="214" t="s">
        <v>64</v>
      </c>
      <c r="V60" s="52" t="s">
        <v>1033</v>
      </c>
      <c r="W60" s="53" t="s">
        <v>985</v>
      </c>
      <c r="X60" s="53">
        <v>2624.75</v>
      </c>
    </row>
    <row r="61" spans="1:24" x14ac:dyDescent="0.3">
      <c r="A61" s="1"/>
      <c r="B61" s="1"/>
      <c r="C61" s="1"/>
      <c r="D61" s="1"/>
      <c r="E61" s="1"/>
      <c r="F61" s="1"/>
      <c r="G61" s="1"/>
      <c r="H61" s="1"/>
      <c r="I61" s="1"/>
      <c r="J61" s="1"/>
      <c r="K61" s="1"/>
      <c r="L61" s="1"/>
      <c r="M61" s="1"/>
      <c r="N61" s="1"/>
      <c r="O61" s="1"/>
      <c r="P61" s="1"/>
      <c r="Q61" s="1"/>
      <c r="R61" s="1"/>
      <c r="S61" s="1"/>
      <c r="T61" s="1"/>
      <c r="U61" s="214"/>
      <c r="V61" s="52" t="s">
        <v>1034</v>
      </c>
      <c r="W61" s="53">
        <v>48</v>
      </c>
      <c r="X61" s="53" t="s">
        <v>985</v>
      </c>
    </row>
    <row r="62" spans="1:24" x14ac:dyDescent="0.3">
      <c r="A62" s="1"/>
      <c r="B62" s="1"/>
      <c r="C62" s="1"/>
      <c r="D62" s="1"/>
      <c r="E62" s="1"/>
      <c r="F62" s="1"/>
      <c r="G62" s="1"/>
      <c r="H62" s="1"/>
      <c r="I62" s="1"/>
      <c r="J62" s="1"/>
      <c r="K62" s="1"/>
      <c r="L62" s="1"/>
      <c r="M62" s="1"/>
      <c r="N62" s="1"/>
      <c r="O62" s="1"/>
      <c r="P62" s="1"/>
      <c r="Q62" s="1"/>
      <c r="R62" s="1"/>
      <c r="S62" s="1"/>
      <c r="T62" s="1"/>
      <c r="U62" s="214" t="s">
        <v>1035</v>
      </c>
      <c r="V62" s="52" t="s">
        <v>1036</v>
      </c>
      <c r="W62" s="53">
        <v>480.65</v>
      </c>
      <c r="X62" s="53" t="s">
        <v>985</v>
      </c>
    </row>
    <row r="63" spans="1:24" x14ac:dyDescent="0.3">
      <c r="A63" s="1"/>
      <c r="B63" s="1"/>
      <c r="C63" s="1"/>
      <c r="D63" s="1"/>
      <c r="E63" s="1"/>
      <c r="F63" s="1"/>
      <c r="G63" s="1"/>
      <c r="H63" s="1"/>
      <c r="I63" s="1"/>
      <c r="J63" s="1"/>
      <c r="K63" s="1"/>
      <c r="L63" s="1"/>
      <c r="M63" s="1"/>
      <c r="N63" s="1"/>
      <c r="O63" s="1"/>
      <c r="P63" s="1"/>
      <c r="Q63" s="1"/>
      <c r="R63" s="1"/>
      <c r="S63" s="1"/>
      <c r="T63" s="1"/>
      <c r="U63" s="214"/>
      <c r="V63" s="52" t="s">
        <v>1037</v>
      </c>
      <c r="W63" s="53">
        <v>219.55</v>
      </c>
      <c r="X63" s="53" t="s">
        <v>985</v>
      </c>
    </row>
    <row r="64" spans="1:24" x14ac:dyDescent="0.3">
      <c r="A64" s="1"/>
      <c r="B64" s="1"/>
      <c r="C64" s="1"/>
      <c r="D64" s="1"/>
      <c r="E64" s="1"/>
      <c r="F64" s="1"/>
      <c r="G64" s="1"/>
      <c r="H64" s="1"/>
      <c r="I64" s="1"/>
      <c r="J64" s="1"/>
      <c r="K64" s="1"/>
      <c r="L64" s="1"/>
      <c r="M64" s="1"/>
      <c r="N64" s="1"/>
      <c r="O64" s="1"/>
      <c r="P64" s="1"/>
      <c r="Q64" s="1"/>
      <c r="R64" s="1"/>
      <c r="S64" s="1"/>
      <c r="T64" s="1"/>
      <c r="U64" s="214"/>
      <c r="V64" s="52" t="s">
        <v>1038</v>
      </c>
      <c r="W64" s="53">
        <v>480</v>
      </c>
      <c r="X64" s="53" t="s">
        <v>985</v>
      </c>
    </row>
    <row r="65" spans="1:24" x14ac:dyDescent="0.3">
      <c r="A65" s="1"/>
      <c r="B65" s="1"/>
      <c r="C65" s="1"/>
      <c r="D65" s="1"/>
      <c r="E65" s="1"/>
      <c r="F65" s="1"/>
      <c r="G65" s="1"/>
      <c r="H65" s="1"/>
      <c r="I65" s="1"/>
      <c r="J65" s="1"/>
      <c r="K65" s="1"/>
      <c r="L65" s="1"/>
      <c r="M65" s="1"/>
      <c r="N65" s="1"/>
      <c r="O65" s="1"/>
      <c r="P65" s="1"/>
      <c r="Q65" s="1"/>
      <c r="R65" s="1"/>
      <c r="S65" s="1"/>
      <c r="T65" s="1"/>
      <c r="U65" s="214" t="s">
        <v>69</v>
      </c>
      <c r="V65" s="52" t="s">
        <v>1039</v>
      </c>
      <c r="W65" s="53">
        <v>90.95</v>
      </c>
      <c r="X65" s="53" t="s">
        <v>985</v>
      </c>
    </row>
    <row r="66" spans="1:24" x14ac:dyDescent="0.3">
      <c r="A66" s="1"/>
      <c r="B66" s="1"/>
      <c r="C66" s="1"/>
      <c r="D66" s="1"/>
      <c r="E66" s="1"/>
      <c r="F66" s="1"/>
      <c r="G66" s="1"/>
      <c r="H66" s="1"/>
      <c r="I66" s="1"/>
      <c r="J66" s="1"/>
      <c r="K66" s="1"/>
      <c r="L66" s="1"/>
      <c r="M66" s="1"/>
      <c r="N66" s="1"/>
      <c r="O66" s="1"/>
      <c r="P66" s="1"/>
      <c r="Q66" s="1"/>
      <c r="R66" s="1"/>
      <c r="S66" s="1"/>
      <c r="T66" s="1"/>
      <c r="U66" s="214"/>
      <c r="V66" s="52" t="s">
        <v>172</v>
      </c>
      <c r="W66" s="53">
        <v>456.75</v>
      </c>
      <c r="X66" s="53" t="s">
        <v>985</v>
      </c>
    </row>
    <row r="67" spans="1:24" x14ac:dyDescent="0.3">
      <c r="A67" s="1"/>
      <c r="B67" s="1"/>
      <c r="C67" s="1"/>
      <c r="D67" s="1"/>
      <c r="E67" s="1"/>
      <c r="F67" s="1"/>
      <c r="G67" s="1"/>
      <c r="H67" s="1"/>
      <c r="I67" s="1"/>
      <c r="J67" s="1"/>
      <c r="K67" s="1"/>
      <c r="L67" s="1"/>
      <c r="M67" s="1"/>
      <c r="N67" s="1"/>
      <c r="O67" s="1"/>
      <c r="P67" s="1"/>
      <c r="Q67" s="1"/>
      <c r="R67" s="1"/>
      <c r="S67" s="1"/>
      <c r="T67" s="1"/>
      <c r="U67" s="214"/>
      <c r="V67" s="52" t="s">
        <v>174</v>
      </c>
      <c r="W67" s="53" t="s">
        <v>985</v>
      </c>
      <c r="X67" s="53">
        <v>2817.85</v>
      </c>
    </row>
    <row r="68" spans="1:24" x14ac:dyDescent="0.3">
      <c r="A68" s="1"/>
      <c r="B68" s="1"/>
      <c r="C68" s="1"/>
      <c r="D68" s="1"/>
      <c r="E68" s="1"/>
      <c r="F68" s="1"/>
      <c r="G68" s="1"/>
      <c r="H68" s="1"/>
      <c r="I68" s="1"/>
      <c r="J68" s="1"/>
      <c r="K68" s="1"/>
      <c r="L68" s="1"/>
      <c r="M68" s="1"/>
      <c r="N68" s="1"/>
      <c r="O68" s="1"/>
      <c r="P68" s="1"/>
      <c r="Q68" s="1"/>
      <c r="R68" s="1"/>
      <c r="S68" s="1"/>
      <c r="T68" s="1"/>
      <c r="U68" s="214"/>
      <c r="V68" s="52" t="s">
        <v>177</v>
      </c>
      <c r="W68" s="53" t="s">
        <v>985</v>
      </c>
      <c r="X68" s="53">
        <v>260.75</v>
      </c>
    </row>
    <row r="69" spans="1:24" x14ac:dyDescent="0.3">
      <c r="A69" s="1"/>
      <c r="B69" s="1"/>
      <c r="C69" s="1"/>
      <c r="D69" s="1"/>
      <c r="E69" s="1"/>
      <c r="F69" s="1"/>
      <c r="G69" s="1"/>
      <c r="H69" s="1"/>
      <c r="I69" s="1"/>
      <c r="J69" s="1"/>
      <c r="K69" s="1"/>
      <c r="L69" s="1"/>
      <c r="M69" s="1"/>
      <c r="N69" s="1"/>
      <c r="O69" s="1"/>
      <c r="P69" s="1"/>
      <c r="Q69" s="1"/>
      <c r="R69" s="1"/>
      <c r="S69" s="1"/>
      <c r="T69" s="1"/>
      <c r="U69" s="214"/>
      <c r="V69" s="52" t="s">
        <v>1040</v>
      </c>
      <c r="W69" s="53" t="s">
        <v>985</v>
      </c>
      <c r="X69" s="53">
        <v>1057.4000000000001</v>
      </c>
    </row>
    <row r="70" spans="1:24" x14ac:dyDescent="0.3">
      <c r="A70" s="1"/>
      <c r="B70" s="1"/>
      <c r="C70" s="1"/>
      <c r="D70" s="1"/>
      <c r="E70" s="1"/>
      <c r="F70" s="1"/>
      <c r="G70" s="1"/>
      <c r="H70" s="1"/>
      <c r="I70" s="1"/>
      <c r="J70" s="1"/>
      <c r="K70" s="1"/>
      <c r="L70" s="1"/>
      <c r="M70" s="1"/>
      <c r="N70" s="1"/>
      <c r="O70" s="1"/>
      <c r="P70" s="1"/>
      <c r="Q70" s="1"/>
      <c r="R70" s="1"/>
      <c r="S70" s="1"/>
      <c r="T70" s="1"/>
      <c r="U70" s="214"/>
      <c r="V70" s="52" t="s">
        <v>1041</v>
      </c>
      <c r="W70" s="53">
        <v>2489.5</v>
      </c>
      <c r="X70" s="53" t="s">
        <v>985</v>
      </c>
    </row>
    <row r="71" spans="1:24" x14ac:dyDescent="0.3">
      <c r="A71" s="1"/>
      <c r="B71" s="1"/>
      <c r="C71" s="1"/>
      <c r="D71" s="1"/>
      <c r="E71" s="1"/>
      <c r="F71" s="1"/>
      <c r="G71" s="1"/>
      <c r="H71" s="1"/>
      <c r="I71" s="1"/>
      <c r="J71" s="1"/>
      <c r="K71" s="1"/>
      <c r="L71" s="1"/>
      <c r="M71" s="1"/>
      <c r="N71" s="1"/>
      <c r="O71" s="1"/>
      <c r="P71" s="1"/>
      <c r="Q71" s="1"/>
      <c r="R71" s="1"/>
      <c r="S71" s="1"/>
      <c r="T71" s="1"/>
      <c r="U71" s="214" t="s">
        <v>635</v>
      </c>
      <c r="V71" s="52" t="s">
        <v>1042</v>
      </c>
      <c r="W71" s="53">
        <v>155.11600000000001</v>
      </c>
      <c r="X71" s="53" t="s">
        <v>985</v>
      </c>
    </row>
    <row r="72" spans="1:24" x14ac:dyDescent="0.3">
      <c r="A72" s="1"/>
      <c r="B72" s="1"/>
      <c r="C72" s="1"/>
      <c r="D72" s="1"/>
      <c r="E72" s="1"/>
      <c r="F72" s="1"/>
      <c r="G72" s="1"/>
      <c r="H72" s="1"/>
      <c r="I72" s="1"/>
      <c r="J72" s="1"/>
      <c r="K72" s="1"/>
      <c r="L72" s="1"/>
      <c r="M72" s="1"/>
      <c r="N72" s="1"/>
      <c r="O72" s="1"/>
      <c r="P72" s="1"/>
      <c r="Q72" s="1"/>
      <c r="R72" s="1"/>
      <c r="S72" s="1"/>
      <c r="T72" s="1"/>
      <c r="U72" s="214"/>
      <c r="V72" s="52" t="s">
        <v>1043</v>
      </c>
      <c r="W72" s="53">
        <v>97.055599999999998</v>
      </c>
      <c r="X72" s="53" t="s">
        <v>985</v>
      </c>
    </row>
    <row r="73" spans="1:24" x14ac:dyDescent="0.3">
      <c r="A73" s="1"/>
      <c r="B73" s="1"/>
      <c r="C73" s="1"/>
      <c r="D73" s="1"/>
      <c r="E73" s="1"/>
      <c r="F73" s="1"/>
      <c r="G73" s="1"/>
      <c r="H73" s="1"/>
      <c r="I73" s="1"/>
      <c r="J73" s="1"/>
      <c r="K73" s="1"/>
      <c r="L73" s="1"/>
      <c r="M73" s="1"/>
      <c r="N73" s="1"/>
      <c r="O73" s="1"/>
      <c r="P73" s="1"/>
      <c r="Q73" s="1"/>
      <c r="R73" s="1"/>
      <c r="S73" s="1"/>
      <c r="T73" s="1"/>
      <c r="U73" s="214" t="s">
        <v>640</v>
      </c>
      <c r="V73" s="52" t="s">
        <v>1044</v>
      </c>
      <c r="W73" s="53">
        <v>471.35</v>
      </c>
      <c r="X73" s="53" t="s">
        <v>985</v>
      </c>
    </row>
    <row r="74" spans="1:24" x14ac:dyDescent="0.3">
      <c r="A74" s="1"/>
      <c r="B74" s="1"/>
      <c r="C74" s="1"/>
      <c r="D74" s="1"/>
      <c r="E74" s="1"/>
      <c r="F74" s="1"/>
      <c r="G74" s="1"/>
      <c r="H74" s="1"/>
      <c r="I74" s="1"/>
      <c r="J74" s="1"/>
      <c r="K74" s="1"/>
      <c r="L74" s="1"/>
      <c r="M74" s="1"/>
      <c r="N74" s="1"/>
      <c r="O74" s="1"/>
      <c r="P74" s="1"/>
      <c r="Q74" s="1"/>
      <c r="R74" s="1"/>
      <c r="S74" s="1"/>
      <c r="T74" s="1"/>
      <c r="U74" s="60" t="s">
        <v>1028</v>
      </c>
      <c r="V74" s="61"/>
      <c r="W74" s="62">
        <v>24097.071599999999</v>
      </c>
      <c r="X74" s="62">
        <v>73409.8</v>
      </c>
    </row>
  </sheetData>
  <mergeCells count="38">
    <mergeCell ref="U65:U70"/>
    <mergeCell ref="U71:U72"/>
    <mergeCell ref="U73"/>
    <mergeCell ref="U49"/>
    <mergeCell ref="U50:U53"/>
    <mergeCell ref="U54:U59"/>
    <mergeCell ref="U60:U61"/>
    <mergeCell ref="U62:U64"/>
    <mergeCell ref="U43"/>
    <mergeCell ref="U44"/>
    <mergeCell ref="U45"/>
    <mergeCell ref="U46:U47"/>
    <mergeCell ref="U48"/>
    <mergeCell ref="U34:U35"/>
    <mergeCell ref="U36:U39"/>
    <mergeCell ref="U40"/>
    <mergeCell ref="U41"/>
    <mergeCell ref="U42"/>
    <mergeCell ref="U28:U29"/>
    <mergeCell ref="U30"/>
    <mergeCell ref="U31"/>
    <mergeCell ref="U32"/>
    <mergeCell ref="U33"/>
    <mergeCell ref="U21:U22"/>
    <mergeCell ref="U23"/>
    <mergeCell ref="U24:U25"/>
    <mergeCell ref="U26"/>
    <mergeCell ref="U27"/>
    <mergeCell ref="U11"/>
    <mergeCell ref="U12:U13"/>
    <mergeCell ref="U14: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6" t="s">
        <v>1045</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row>
    <row r="6" spans="1:79" ht="43.95" customHeight="1" x14ac:dyDescent="0.3">
      <c r="A6" s="1"/>
      <c r="B6" s="215" t="s">
        <v>618</v>
      </c>
      <c r="C6" s="215" t="s">
        <v>1046</v>
      </c>
      <c r="D6" s="215" t="s">
        <v>200</v>
      </c>
      <c r="E6" s="215" t="s">
        <v>211</v>
      </c>
      <c r="F6" s="215" t="s">
        <v>665</v>
      </c>
      <c r="G6" s="215" t="s">
        <v>14</v>
      </c>
      <c r="H6" s="215" t="s">
        <v>652</v>
      </c>
      <c r="I6" s="215" t="s">
        <v>653</v>
      </c>
      <c r="J6" s="215" t="s">
        <v>654</v>
      </c>
      <c r="K6" s="215" t="s">
        <v>663</v>
      </c>
      <c r="L6" s="215" t="s">
        <v>666</v>
      </c>
      <c r="M6" s="215" t="s">
        <v>268</v>
      </c>
      <c r="N6" s="215" t="s">
        <v>655</v>
      </c>
      <c r="O6" s="215" t="s">
        <v>636</v>
      </c>
      <c r="P6" s="215" t="s">
        <v>656</v>
      </c>
      <c r="Q6" s="215"/>
      <c r="R6" s="215"/>
      <c r="S6" s="215"/>
      <c r="T6" s="215"/>
      <c r="U6" s="215" t="s">
        <v>651</v>
      </c>
      <c r="V6" s="215" t="s">
        <v>642</v>
      </c>
      <c r="W6" s="215" t="s">
        <v>643</v>
      </c>
      <c r="X6" s="215" t="s">
        <v>644</v>
      </c>
      <c r="Y6" s="215" t="s">
        <v>645</v>
      </c>
      <c r="Z6" s="215" t="s">
        <v>657</v>
      </c>
      <c r="AA6" s="215"/>
      <c r="AB6" s="215" t="s">
        <v>340</v>
      </c>
      <c r="AC6" s="215" t="s">
        <v>1047</v>
      </c>
      <c r="AD6" s="215"/>
      <c r="AE6" s="215" t="s">
        <v>107</v>
      </c>
      <c r="AF6" s="215"/>
      <c r="AG6" s="215"/>
      <c r="AH6" s="215"/>
      <c r="AI6" s="215" t="s">
        <v>1048</v>
      </c>
      <c r="AJ6" s="215" t="s">
        <v>658</v>
      </c>
      <c r="AK6" s="215"/>
      <c r="AL6" s="215" t="s">
        <v>659</v>
      </c>
      <c r="AM6" s="215"/>
      <c r="AN6" s="215"/>
      <c r="AO6" s="215"/>
      <c r="AP6" s="215" t="s">
        <v>637</v>
      </c>
      <c r="AQ6" s="215" t="s">
        <v>384</v>
      </c>
      <c r="AR6" s="215" t="s">
        <v>638</v>
      </c>
      <c r="AS6" s="215" t="s">
        <v>1049</v>
      </c>
      <c r="AT6" s="215" t="s">
        <v>646</v>
      </c>
      <c r="AU6" s="215" t="s">
        <v>394</v>
      </c>
      <c r="AV6" s="215" t="s">
        <v>1050</v>
      </c>
      <c r="AW6" s="215" t="s">
        <v>406</v>
      </c>
      <c r="AX6" s="215" t="s">
        <v>122</v>
      </c>
      <c r="AY6" s="215"/>
      <c r="AZ6" s="215" t="s">
        <v>639</v>
      </c>
      <c r="BA6" s="215" t="s">
        <v>641</v>
      </c>
      <c r="BB6" s="215" t="s">
        <v>660</v>
      </c>
      <c r="BC6" s="215"/>
      <c r="BD6" s="215" t="s">
        <v>647</v>
      </c>
      <c r="BE6" s="215" t="s">
        <v>136</v>
      </c>
      <c r="BF6" s="215"/>
      <c r="BG6" s="215" t="s">
        <v>147</v>
      </c>
      <c r="BH6" s="215"/>
      <c r="BI6" s="215"/>
      <c r="BJ6" s="215"/>
      <c r="BK6" s="215"/>
      <c r="BL6" s="215"/>
      <c r="BM6" s="215" t="s">
        <v>648</v>
      </c>
      <c r="BN6" s="215" t="s">
        <v>649</v>
      </c>
      <c r="BO6" s="215" t="s">
        <v>436</v>
      </c>
      <c r="BP6" s="215" t="s">
        <v>439</v>
      </c>
      <c r="BQ6" s="215"/>
      <c r="BR6" s="215"/>
      <c r="BS6" s="215"/>
      <c r="BT6" s="215" t="s">
        <v>661</v>
      </c>
      <c r="BU6" s="215" t="s">
        <v>64</v>
      </c>
      <c r="BV6" s="215" t="s">
        <v>662</v>
      </c>
      <c r="BW6" s="215"/>
      <c r="BX6" s="215"/>
      <c r="BY6" s="215" t="s">
        <v>650</v>
      </c>
      <c r="BZ6" s="215" t="s">
        <v>640</v>
      </c>
      <c r="CA6" s="63" t="s">
        <v>1051</v>
      </c>
    </row>
    <row r="7" spans="1:79" ht="20.399999999999999" x14ac:dyDescent="0.3">
      <c r="A7" s="1"/>
      <c r="B7" s="215"/>
      <c r="C7" s="63" t="s">
        <v>1052</v>
      </c>
      <c r="D7" s="63" t="s">
        <v>1053</v>
      </c>
      <c r="E7" s="63" t="s">
        <v>1054</v>
      </c>
      <c r="F7" s="63" t="s">
        <v>1055</v>
      </c>
      <c r="G7" s="63" t="s">
        <v>1056</v>
      </c>
      <c r="H7" s="63" t="s">
        <v>1057</v>
      </c>
      <c r="I7" s="63" t="s">
        <v>986</v>
      </c>
      <c r="J7" s="63" t="s">
        <v>1058</v>
      </c>
      <c r="K7" s="63" t="s">
        <v>1059</v>
      </c>
      <c r="L7" s="63" t="s">
        <v>1060</v>
      </c>
      <c r="M7" s="63" t="s">
        <v>1061</v>
      </c>
      <c r="N7" s="63" t="s">
        <v>1062</v>
      </c>
      <c r="O7" s="63" t="s">
        <v>756</v>
      </c>
      <c r="P7" s="63" t="s">
        <v>993</v>
      </c>
      <c r="Q7" s="63" t="s">
        <v>1063</v>
      </c>
      <c r="R7" s="63" t="s">
        <v>994</v>
      </c>
      <c r="S7" s="63" t="s">
        <v>995</v>
      </c>
      <c r="T7" s="63" t="s">
        <v>1064</v>
      </c>
      <c r="U7" s="63" t="s">
        <v>1000</v>
      </c>
      <c r="V7" s="63" t="s">
        <v>1002</v>
      </c>
      <c r="W7" s="63" t="s">
        <v>1003</v>
      </c>
      <c r="X7" s="63" t="s">
        <v>1006</v>
      </c>
      <c r="Y7" s="63" t="s">
        <v>1007</v>
      </c>
      <c r="Z7" s="63" t="s">
        <v>1065</v>
      </c>
      <c r="AA7" s="63" t="s">
        <v>1066</v>
      </c>
      <c r="AB7" s="63" t="s">
        <v>1067</v>
      </c>
      <c r="AC7" s="63" t="s">
        <v>1068</v>
      </c>
      <c r="AD7" s="63" t="s">
        <v>1069</v>
      </c>
      <c r="AE7" s="63" t="s">
        <v>1070</v>
      </c>
      <c r="AF7" s="63" t="s">
        <v>1071</v>
      </c>
      <c r="AG7" s="63" t="s">
        <v>1072</v>
      </c>
      <c r="AH7" s="63" t="s">
        <v>1073</v>
      </c>
      <c r="AI7" s="63" t="s">
        <v>1074</v>
      </c>
      <c r="AJ7" s="63" t="s">
        <v>1009</v>
      </c>
      <c r="AK7" s="63" t="s">
        <v>1010</v>
      </c>
      <c r="AL7" s="63" t="s">
        <v>1075</v>
      </c>
      <c r="AM7" s="63" t="s">
        <v>1076</v>
      </c>
      <c r="AN7" s="63" t="s">
        <v>1077</v>
      </c>
      <c r="AO7" s="63" t="s">
        <v>1014</v>
      </c>
      <c r="AP7" s="63" t="s">
        <v>1078</v>
      </c>
      <c r="AQ7" s="63" t="s">
        <v>1079</v>
      </c>
      <c r="AR7" s="63" t="s">
        <v>1080</v>
      </c>
      <c r="AS7" s="63" t="s">
        <v>1081</v>
      </c>
      <c r="AT7" s="63" t="s">
        <v>1082</v>
      </c>
      <c r="AU7" s="63" t="s">
        <v>1017</v>
      </c>
      <c r="AV7" s="63" t="s">
        <v>1083</v>
      </c>
      <c r="AW7" s="63" t="s">
        <v>1084</v>
      </c>
      <c r="AX7" s="63" t="s">
        <v>1085</v>
      </c>
      <c r="AY7" s="63" t="s">
        <v>1086</v>
      </c>
      <c r="AZ7" s="63" t="s">
        <v>759</v>
      </c>
      <c r="BA7" s="63" t="s">
        <v>1023</v>
      </c>
      <c r="BB7" s="63" t="s">
        <v>1087</v>
      </c>
      <c r="BC7" s="63" t="s">
        <v>1088</v>
      </c>
      <c r="BD7" s="63" t="s">
        <v>1089</v>
      </c>
      <c r="BE7" s="63" t="s">
        <v>1090</v>
      </c>
      <c r="BF7" s="63" t="s">
        <v>1091</v>
      </c>
      <c r="BG7" s="63" t="s">
        <v>1092</v>
      </c>
      <c r="BH7" s="63" t="s">
        <v>1093</v>
      </c>
      <c r="BI7" s="63" t="s">
        <v>1029</v>
      </c>
      <c r="BJ7" s="63" t="s">
        <v>1094</v>
      </c>
      <c r="BK7" s="63" t="s">
        <v>1095</v>
      </c>
      <c r="BL7" s="63" t="s">
        <v>1096</v>
      </c>
      <c r="BM7" s="63" t="s">
        <v>1097</v>
      </c>
      <c r="BN7" s="63" t="s">
        <v>1098</v>
      </c>
      <c r="BO7" s="63" t="s">
        <v>1099</v>
      </c>
      <c r="BP7" s="63" t="s">
        <v>1100</v>
      </c>
      <c r="BQ7" s="63" t="s">
        <v>1101</v>
      </c>
      <c r="BR7" s="63" t="s">
        <v>440</v>
      </c>
      <c r="BS7" s="63" t="s">
        <v>1102</v>
      </c>
      <c r="BT7" s="63" t="s">
        <v>1103</v>
      </c>
      <c r="BU7" s="63" t="s">
        <v>1104</v>
      </c>
      <c r="BV7" s="63" t="s">
        <v>1036</v>
      </c>
      <c r="BW7" s="63" t="s">
        <v>1105</v>
      </c>
      <c r="BX7" s="63" t="s">
        <v>1038</v>
      </c>
      <c r="BY7" s="63" t="s">
        <v>1106</v>
      </c>
      <c r="BZ7" s="63" t="s">
        <v>1044</v>
      </c>
      <c r="CA7" s="63" t="s">
        <v>819</v>
      </c>
    </row>
    <row r="8" spans="1:79" x14ac:dyDescent="0.3">
      <c r="A8" s="1"/>
      <c r="B8" s="50" t="s">
        <v>1107</v>
      </c>
      <c r="C8" s="64"/>
      <c r="D8" s="64"/>
      <c r="E8" s="64"/>
      <c r="F8" s="64">
        <v>8.1</v>
      </c>
      <c r="G8" s="64">
        <v>6.6</v>
      </c>
      <c r="H8" s="64">
        <v>13.9</v>
      </c>
      <c r="I8" s="64">
        <v>2.1</v>
      </c>
      <c r="J8" s="64"/>
      <c r="K8" s="64">
        <v>10.1</v>
      </c>
      <c r="L8" s="64">
        <v>17.5</v>
      </c>
      <c r="M8" s="64">
        <v>18.5</v>
      </c>
      <c r="N8" s="64"/>
      <c r="O8" s="64"/>
      <c r="P8" s="64">
        <v>19.100000000000001</v>
      </c>
      <c r="Q8" s="64"/>
      <c r="R8" s="64">
        <v>13.9</v>
      </c>
      <c r="S8" s="64">
        <v>18</v>
      </c>
      <c r="T8" s="64">
        <v>5.6</v>
      </c>
      <c r="U8" s="64">
        <v>3.5</v>
      </c>
      <c r="V8" s="64">
        <v>5</v>
      </c>
      <c r="W8" s="64">
        <v>20</v>
      </c>
      <c r="X8" s="64">
        <v>19</v>
      </c>
      <c r="Y8" s="64">
        <v>11.7</v>
      </c>
      <c r="Z8" s="64">
        <v>33.5</v>
      </c>
      <c r="AA8" s="64">
        <v>26.3</v>
      </c>
      <c r="AB8" s="64">
        <v>92</v>
      </c>
      <c r="AC8" s="64"/>
      <c r="AD8" s="64"/>
      <c r="AE8" s="64">
        <v>13.8</v>
      </c>
      <c r="AF8" s="64">
        <v>145.4</v>
      </c>
      <c r="AG8" s="64"/>
      <c r="AH8" s="64"/>
      <c r="AI8" s="64"/>
      <c r="AJ8" s="64">
        <v>15.4</v>
      </c>
      <c r="AK8" s="64">
        <v>5.4</v>
      </c>
      <c r="AL8" s="64">
        <v>16</v>
      </c>
      <c r="AM8" s="64">
        <v>16.8</v>
      </c>
      <c r="AN8" s="64">
        <v>17.100000000000001</v>
      </c>
      <c r="AO8" s="64">
        <v>7.6</v>
      </c>
      <c r="AP8" s="64"/>
      <c r="AQ8" s="64"/>
      <c r="AR8" s="64">
        <v>0.2</v>
      </c>
      <c r="AS8" s="64"/>
      <c r="AT8" s="64">
        <v>3.3</v>
      </c>
      <c r="AU8" s="64">
        <v>5.7</v>
      </c>
      <c r="AV8" s="64"/>
      <c r="AW8" s="64"/>
      <c r="AX8" s="64"/>
      <c r="AY8" s="64"/>
      <c r="AZ8" s="64"/>
      <c r="BA8" s="64">
        <v>3.3</v>
      </c>
      <c r="BB8" s="64"/>
      <c r="BC8" s="64"/>
      <c r="BD8" s="64"/>
      <c r="BE8" s="64">
        <v>5.6</v>
      </c>
      <c r="BF8" s="64">
        <v>10</v>
      </c>
      <c r="BG8" s="64">
        <v>52.9</v>
      </c>
      <c r="BH8" s="64">
        <v>48.7</v>
      </c>
      <c r="BI8" s="64">
        <v>0.6</v>
      </c>
      <c r="BJ8" s="64"/>
      <c r="BK8" s="64"/>
      <c r="BL8" s="64"/>
      <c r="BM8" s="64"/>
      <c r="BN8" s="64">
        <v>25</v>
      </c>
      <c r="BO8" s="64">
        <v>67.099999999999994</v>
      </c>
      <c r="BP8" s="64">
        <v>4.5</v>
      </c>
      <c r="BQ8" s="64">
        <v>1.3</v>
      </c>
      <c r="BR8" s="64">
        <v>2.1</v>
      </c>
      <c r="BS8" s="64">
        <v>2.2000000000000002</v>
      </c>
      <c r="BT8" s="64"/>
      <c r="BU8" s="64">
        <v>2</v>
      </c>
      <c r="BV8" s="64">
        <v>20</v>
      </c>
      <c r="BW8" s="64">
        <v>9.6999999999999993</v>
      </c>
      <c r="BX8" s="64">
        <v>20</v>
      </c>
      <c r="BY8" s="64"/>
      <c r="BZ8" s="64">
        <v>20.399999999999999</v>
      </c>
      <c r="CA8" s="65">
        <v>886.5</v>
      </c>
    </row>
    <row r="9" spans="1:79" x14ac:dyDescent="0.3">
      <c r="A9" s="1"/>
      <c r="B9" s="54" t="s">
        <v>1108</v>
      </c>
      <c r="C9" s="66"/>
      <c r="D9" s="66"/>
      <c r="E9" s="66"/>
      <c r="F9" s="66">
        <v>8.3000000000000007</v>
      </c>
      <c r="G9" s="66">
        <v>6.6</v>
      </c>
      <c r="H9" s="66">
        <v>13.9</v>
      </c>
      <c r="I9" s="66">
        <v>2.1</v>
      </c>
      <c r="J9" s="66"/>
      <c r="K9" s="66">
        <v>9.6999999999999993</v>
      </c>
      <c r="L9" s="66">
        <v>7.7</v>
      </c>
      <c r="M9" s="66">
        <v>18.8</v>
      </c>
      <c r="N9" s="66"/>
      <c r="O9" s="66"/>
      <c r="P9" s="66">
        <v>19.100000000000001</v>
      </c>
      <c r="Q9" s="66"/>
      <c r="R9" s="66">
        <v>13.9</v>
      </c>
      <c r="S9" s="66">
        <v>18.399999999999999</v>
      </c>
      <c r="T9" s="66">
        <v>5.6</v>
      </c>
      <c r="U9" s="66">
        <v>3.5</v>
      </c>
      <c r="V9" s="66">
        <v>4.9000000000000004</v>
      </c>
      <c r="W9" s="66">
        <v>20.2</v>
      </c>
      <c r="X9" s="66">
        <v>19</v>
      </c>
      <c r="Y9" s="66">
        <v>11.3</v>
      </c>
      <c r="Z9" s="66">
        <v>26.3</v>
      </c>
      <c r="AA9" s="66">
        <v>23.7</v>
      </c>
      <c r="AB9" s="66">
        <v>101.6</v>
      </c>
      <c r="AC9" s="66"/>
      <c r="AD9" s="66"/>
      <c r="AE9" s="66">
        <v>15.9</v>
      </c>
      <c r="AF9" s="66">
        <v>139.4</v>
      </c>
      <c r="AG9" s="66"/>
      <c r="AH9" s="66"/>
      <c r="AI9" s="66"/>
      <c r="AJ9" s="66">
        <v>15.4</v>
      </c>
      <c r="AK9" s="66">
        <v>5.4</v>
      </c>
      <c r="AL9" s="66">
        <v>16</v>
      </c>
      <c r="AM9" s="66">
        <v>16.8</v>
      </c>
      <c r="AN9" s="66">
        <v>17.100000000000001</v>
      </c>
      <c r="AO9" s="66">
        <v>7.6</v>
      </c>
      <c r="AP9" s="66"/>
      <c r="AQ9" s="66">
        <v>0.2</v>
      </c>
      <c r="AR9" s="66">
        <v>1</v>
      </c>
      <c r="AS9" s="66"/>
      <c r="AT9" s="66">
        <v>3.3</v>
      </c>
      <c r="AU9" s="66">
        <v>5.7</v>
      </c>
      <c r="AV9" s="66"/>
      <c r="AW9" s="66"/>
      <c r="AX9" s="66"/>
      <c r="AY9" s="66"/>
      <c r="AZ9" s="66"/>
      <c r="BA9" s="66">
        <v>3.3</v>
      </c>
      <c r="BB9" s="66"/>
      <c r="BC9" s="66"/>
      <c r="BD9" s="66"/>
      <c r="BE9" s="66">
        <v>5.6</v>
      </c>
      <c r="BF9" s="66">
        <v>9.9</v>
      </c>
      <c r="BG9" s="66">
        <v>62.6</v>
      </c>
      <c r="BH9" s="66">
        <v>46.9</v>
      </c>
      <c r="BI9" s="66">
        <v>0.6</v>
      </c>
      <c r="BJ9" s="66"/>
      <c r="BK9" s="66"/>
      <c r="BL9" s="66"/>
      <c r="BM9" s="66"/>
      <c r="BN9" s="66">
        <v>25.4</v>
      </c>
      <c r="BO9" s="66">
        <v>70.099999999999994</v>
      </c>
      <c r="BP9" s="66">
        <v>4.5</v>
      </c>
      <c r="BQ9" s="66">
        <v>1.3</v>
      </c>
      <c r="BR9" s="66">
        <v>2.1</v>
      </c>
      <c r="BS9" s="66">
        <v>2.2000000000000002</v>
      </c>
      <c r="BT9" s="66"/>
      <c r="BU9" s="66">
        <v>2</v>
      </c>
      <c r="BV9" s="66">
        <v>20</v>
      </c>
      <c r="BW9" s="66">
        <v>9.6999999999999993</v>
      </c>
      <c r="BX9" s="66">
        <v>20</v>
      </c>
      <c r="BY9" s="66"/>
      <c r="BZ9" s="66">
        <v>20.399999999999999</v>
      </c>
      <c r="CA9" s="67">
        <v>885</v>
      </c>
    </row>
    <row r="10" spans="1:79" x14ac:dyDescent="0.3">
      <c r="A10" s="1"/>
      <c r="B10" s="54" t="s">
        <v>1109</v>
      </c>
      <c r="C10" s="66"/>
      <c r="D10" s="66"/>
      <c r="E10" s="66"/>
      <c r="F10" s="66">
        <v>8.6</v>
      </c>
      <c r="G10" s="66">
        <v>6.6</v>
      </c>
      <c r="H10" s="66">
        <v>13.9</v>
      </c>
      <c r="I10" s="66">
        <v>2.1</v>
      </c>
      <c r="J10" s="66"/>
      <c r="K10" s="66">
        <v>9.1999999999999993</v>
      </c>
      <c r="L10" s="66">
        <v>17.2</v>
      </c>
      <c r="M10" s="66">
        <v>18.8</v>
      </c>
      <c r="N10" s="66"/>
      <c r="O10" s="66"/>
      <c r="P10" s="66">
        <v>19.100000000000001</v>
      </c>
      <c r="Q10" s="66"/>
      <c r="R10" s="66">
        <v>14.1</v>
      </c>
      <c r="S10" s="66">
        <v>18.600000000000001</v>
      </c>
      <c r="T10" s="66">
        <v>5.4</v>
      </c>
      <c r="U10" s="66">
        <v>3.5</v>
      </c>
      <c r="V10" s="66">
        <v>4.9000000000000004</v>
      </c>
      <c r="W10" s="66">
        <v>20.3</v>
      </c>
      <c r="X10" s="66">
        <v>19</v>
      </c>
      <c r="Y10" s="66">
        <v>11.3</v>
      </c>
      <c r="Z10" s="66">
        <v>18.399999999999999</v>
      </c>
      <c r="AA10" s="66">
        <v>25.6</v>
      </c>
      <c r="AB10" s="66">
        <v>87.9</v>
      </c>
      <c r="AC10" s="66"/>
      <c r="AD10" s="66"/>
      <c r="AE10" s="66">
        <v>9.6</v>
      </c>
      <c r="AF10" s="66">
        <v>116.4</v>
      </c>
      <c r="AG10" s="66"/>
      <c r="AH10" s="66"/>
      <c r="AI10" s="66"/>
      <c r="AJ10" s="66">
        <v>15.4</v>
      </c>
      <c r="AK10" s="66">
        <v>5.4</v>
      </c>
      <c r="AL10" s="66">
        <v>16</v>
      </c>
      <c r="AM10" s="66">
        <v>16.8</v>
      </c>
      <c r="AN10" s="66">
        <v>17.100000000000001</v>
      </c>
      <c r="AO10" s="66">
        <v>7.3</v>
      </c>
      <c r="AP10" s="66"/>
      <c r="AQ10" s="66">
        <v>0.2</v>
      </c>
      <c r="AR10" s="66">
        <v>0.9</v>
      </c>
      <c r="AS10" s="66"/>
      <c r="AT10" s="66">
        <v>3.3</v>
      </c>
      <c r="AU10" s="66">
        <v>5.7</v>
      </c>
      <c r="AV10" s="66"/>
      <c r="AW10" s="66"/>
      <c r="AX10" s="66"/>
      <c r="AY10" s="66"/>
      <c r="AZ10" s="66"/>
      <c r="BA10" s="66">
        <v>3.3</v>
      </c>
      <c r="BB10" s="66"/>
      <c r="BC10" s="66"/>
      <c r="BD10" s="66"/>
      <c r="BE10" s="66">
        <v>5.5</v>
      </c>
      <c r="BF10" s="66">
        <v>10</v>
      </c>
      <c r="BG10" s="66">
        <v>59.5</v>
      </c>
      <c r="BH10" s="66">
        <v>44.1</v>
      </c>
      <c r="BI10" s="66">
        <v>0.6</v>
      </c>
      <c r="BJ10" s="66"/>
      <c r="BK10" s="66"/>
      <c r="BL10" s="66"/>
      <c r="BM10" s="66"/>
      <c r="BN10" s="66">
        <v>21.5</v>
      </c>
      <c r="BO10" s="66">
        <v>65.8</v>
      </c>
      <c r="BP10" s="66">
        <v>4.5</v>
      </c>
      <c r="BQ10" s="66">
        <v>1.3</v>
      </c>
      <c r="BR10" s="66">
        <v>2.1</v>
      </c>
      <c r="BS10" s="66">
        <v>2.2000000000000002</v>
      </c>
      <c r="BT10" s="66"/>
      <c r="BU10" s="66">
        <v>2</v>
      </c>
      <c r="BV10" s="66">
        <v>20</v>
      </c>
      <c r="BW10" s="66">
        <v>9.6999999999999993</v>
      </c>
      <c r="BX10" s="66">
        <v>20</v>
      </c>
      <c r="BY10" s="66"/>
      <c r="BZ10" s="66">
        <v>20.5</v>
      </c>
      <c r="CA10" s="67">
        <v>831.2</v>
      </c>
    </row>
    <row r="11" spans="1:79" x14ac:dyDescent="0.3">
      <c r="A11" s="1"/>
      <c r="B11" s="54" t="s">
        <v>1110</v>
      </c>
      <c r="C11" s="66"/>
      <c r="D11" s="66"/>
      <c r="E11" s="66"/>
      <c r="F11" s="66">
        <v>9</v>
      </c>
      <c r="G11" s="66">
        <v>6.6</v>
      </c>
      <c r="H11" s="66">
        <v>13.9</v>
      </c>
      <c r="I11" s="66">
        <v>2</v>
      </c>
      <c r="J11" s="66"/>
      <c r="K11" s="66">
        <v>9.6999999999999993</v>
      </c>
      <c r="L11" s="66">
        <v>17.600000000000001</v>
      </c>
      <c r="M11" s="66">
        <v>18.8</v>
      </c>
      <c r="N11" s="66"/>
      <c r="O11" s="66"/>
      <c r="P11" s="66">
        <v>19.100000000000001</v>
      </c>
      <c r="Q11" s="66"/>
      <c r="R11" s="66">
        <v>14</v>
      </c>
      <c r="S11" s="66">
        <v>18.399999999999999</v>
      </c>
      <c r="T11" s="66">
        <v>5.3</v>
      </c>
      <c r="U11" s="66">
        <v>3.5</v>
      </c>
      <c r="V11" s="66">
        <v>4.8</v>
      </c>
      <c r="W11" s="66">
        <v>20.5</v>
      </c>
      <c r="X11" s="66">
        <v>19.2</v>
      </c>
      <c r="Y11" s="66">
        <v>11.2</v>
      </c>
      <c r="Z11" s="66">
        <v>19.3</v>
      </c>
      <c r="AA11" s="66">
        <v>22.8</v>
      </c>
      <c r="AB11" s="66">
        <v>69.8</v>
      </c>
      <c r="AC11" s="66"/>
      <c r="AD11" s="66"/>
      <c r="AE11" s="66">
        <v>7.6</v>
      </c>
      <c r="AF11" s="66">
        <v>118.2</v>
      </c>
      <c r="AG11" s="66"/>
      <c r="AH11" s="66"/>
      <c r="AI11" s="66"/>
      <c r="AJ11" s="66">
        <v>15.4</v>
      </c>
      <c r="AK11" s="66">
        <v>5.4</v>
      </c>
      <c r="AL11" s="66">
        <v>16</v>
      </c>
      <c r="AM11" s="66">
        <v>16.8</v>
      </c>
      <c r="AN11" s="66">
        <v>17.100000000000001</v>
      </c>
      <c r="AO11" s="66">
        <v>7.3</v>
      </c>
      <c r="AP11" s="66"/>
      <c r="AQ11" s="66">
        <v>0.1</v>
      </c>
      <c r="AR11" s="66">
        <v>0.7</v>
      </c>
      <c r="AS11" s="66"/>
      <c r="AT11" s="66">
        <v>3.3</v>
      </c>
      <c r="AU11" s="66">
        <v>5.7</v>
      </c>
      <c r="AV11" s="66"/>
      <c r="AW11" s="66"/>
      <c r="AX11" s="66"/>
      <c r="AY11" s="66"/>
      <c r="AZ11" s="66"/>
      <c r="BA11" s="66">
        <v>3.3</v>
      </c>
      <c r="BB11" s="66"/>
      <c r="BC11" s="66"/>
      <c r="BD11" s="66"/>
      <c r="BE11" s="66">
        <v>5.6</v>
      </c>
      <c r="BF11" s="66">
        <v>9.9</v>
      </c>
      <c r="BG11" s="66">
        <v>40.5</v>
      </c>
      <c r="BH11" s="66">
        <v>38.5</v>
      </c>
      <c r="BI11" s="66">
        <v>0.6</v>
      </c>
      <c r="BJ11" s="66"/>
      <c r="BK11" s="66"/>
      <c r="BL11" s="66"/>
      <c r="BM11" s="66"/>
      <c r="BN11" s="66">
        <v>22.3</v>
      </c>
      <c r="BO11" s="66">
        <v>61.8</v>
      </c>
      <c r="BP11" s="66">
        <v>4.5</v>
      </c>
      <c r="BQ11" s="66">
        <v>1.3</v>
      </c>
      <c r="BR11" s="66">
        <v>2.1</v>
      </c>
      <c r="BS11" s="66">
        <v>2.2000000000000002</v>
      </c>
      <c r="BT11" s="66"/>
      <c r="BU11" s="66">
        <v>2</v>
      </c>
      <c r="BV11" s="66">
        <v>20</v>
      </c>
      <c r="BW11" s="66">
        <v>9.6999999999999993</v>
      </c>
      <c r="BX11" s="66">
        <v>20</v>
      </c>
      <c r="BY11" s="66"/>
      <c r="BZ11" s="66">
        <v>20.8</v>
      </c>
      <c r="CA11" s="67">
        <v>784.2</v>
      </c>
    </row>
    <row r="12" spans="1:79" x14ac:dyDescent="0.3">
      <c r="A12" s="1"/>
      <c r="B12" s="54" t="s">
        <v>1111</v>
      </c>
      <c r="C12" s="66"/>
      <c r="D12" s="66"/>
      <c r="E12" s="66"/>
      <c r="F12" s="66">
        <v>8</v>
      </c>
      <c r="G12" s="66">
        <v>6.6</v>
      </c>
      <c r="H12" s="66">
        <v>13.9</v>
      </c>
      <c r="I12" s="66">
        <v>2</v>
      </c>
      <c r="J12" s="66"/>
      <c r="K12" s="66">
        <v>9.6999999999999993</v>
      </c>
      <c r="L12" s="66">
        <v>17.3</v>
      </c>
      <c r="M12" s="66">
        <v>18.7</v>
      </c>
      <c r="N12" s="66"/>
      <c r="O12" s="66"/>
      <c r="P12" s="66">
        <v>19.100000000000001</v>
      </c>
      <c r="Q12" s="66"/>
      <c r="R12" s="66">
        <v>14.1</v>
      </c>
      <c r="S12" s="66">
        <v>18.5</v>
      </c>
      <c r="T12" s="66">
        <v>5.2</v>
      </c>
      <c r="U12" s="66">
        <v>3.5</v>
      </c>
      <c r="V12" s="66">
        <v>4.9000000000000004</v>
      </c>
      <c r="W12" s="66">
        <v>20.3</v>
      </c>
      <c r="X12" s="66">
        <v>19.3</v>
      </c>
      <c r="Y12" s="66">
        <v>11.2</v>
      </c>
      <c r="Z12" s="66">
        <v>15.9</v>
      </c>
      <c r="AA12" s="66">
        <v>20.100000000000001</v>
      </c>
      <c r="AB12" s="66">
        <v>59.1</v>
      </c>
      <c r="AC12" s="66"/>
      <c r="AD12" s="66"/>
      <c r="AE12" s="66">
        <v>7.5</v>
      </c>
      <c r="AF12" s="66">
        <v>120.2</v>
      </c>
      <c r="AG12" s="66"/>
      <c r="AH12" s="66"/>
      <c r="AI12" s="66"/>
      <c r="AJ12" s="66">
        <v>15.4</v>
      </c>
      <c r="AK12" s="66">
        <v>5.4</v>
      </c>
      <c r="AL12" s="66">
        <v>16</v>
      </c>
      <c r="AM12" s="66">
        <v>16.8</v>
      </c>
      <c r="AN12" s="66">
        <v>17.100000000000001</v>
      </c>
      <c r="AO12" s="66">
        <v>7.3</v>
      </c>
      <c r="AP12" s="66"/>
      <c r="AQ12" s="66"/>
      <c r="AR12" s="66">
        <v>0.5</v>
      </c>
      <c r="AS12" s="66"/>
      <c r="AT12" s="66">
        <v>3.3</v>
      </c>
      <c r="AU12" s="66">
        <v>5.7</v>
      </c>
      <c r="AV12" s="66"/>
      <c r="AW12" s="66"/>
      <c r="AX12" s="66"/>
      <c r="AY12" s="66"/>
      <c r="AZ12" s="66"/>
      <c r="BA12" s="66">
        <v>3.3</v>
      </c>
      <c r="BB12" s="66"/>
      <c r="BC12" s="66"/>
      <c r="BD12" s="66"/>
      <c r="BE12" s="66">
        <v>5.5</v>
      </c>
      <c r="BF12" s="66">
        <v>9.9</v>
      </c>
      <c r="BG12" s="66">
        <v>30.4</v>
      </c>
      <c r="BH12" s="66">
        <v>22.6</v>
      </c>
      <c r="BI12" s="66">
        <v>0.6</v>
      </c>
      <c r="BJ12" s="66"/>
      <c r="BK12" s="66"/>
      <c r="BL12" s="66"/>
      <c r="BM12" s="66"/>
      <c r="BN12" s="66">
        <v>18.3</v>
      </c>
      <c r="BO12" s="66">
        <v>57.5</v>
      </c>
      <c r="BP12" s="66">
        <v>4.5</v>
      </c>
      <c r="BQ12" s="66">
        <v>1.3</v>
      </c>
      <c r="BR12" s="66">
        <v>2.1</v>
      </c>
      <c r="BS12" s="66">
        <v>2.2000000000000002</v>
      </c>
      <c r="BT12" s="66"/>
      <c r="BU12" s="66">
        <v>2</v>
      </c>
      <c r="BV12" s="66">
        <v>20</v>
      </c>
      <c r="BW12" s="66">
        <v>9.6999999999999993</v>
      </c>
      <c r="BX12" s="66">
        <v>20</v>
      </c>
      <c r="BY12" s="66"/>
      <c r="BZ12" s="66">
        <v>20.399999999999999</v>
      </c>
      <c r="CA12" s="67">
        <v>732.9</v>
      </c>
    </row>
    <row r="13" spans="1:79" x14ac:dyDescent="0.3">
      <c r="A13" s="1"/>
      <c r="B13" s="54" t="s">
        <v>1112</v>
      </c>
      <c r="C13" s="66"/>
      <c r="D13" s="66"/>
      <c r="E13" s="66"/>
      <c r="F13" s="66">
        <v>8.3000000000000007</v>
      </c>
      <c r="G13" s="66">
        <v>6.6</v>
      </c>
      <c r="H13" s="66">
        <v>13.9</v>
      </c>
      <c r="I13" s="66">
        <v>2</v>
      </c>
      <c r="J13" s="66"/>
      <c r="K13" s="66">
        <v>9.6999999999999993</v>
      </c>
      <c r="L13" s="66">
        <v>17.399999999999999</v>
      </c>
      <c r="M13" s="66">
        <v>18.7</v>
      </c>
      <c r="N13" s="66"/>
      <c r="O13" s="66"/>
      <c r="P13" s="66">
        <v>19.100000000000001</v>
      </c>
      <c r="Q13" s="66"/>
      <c r="R13" s="66">
        <v>14.1</v>
      </c>
      <c r="S13" s="66">
        <v>18.600000000000001</v>
      </c>
      <c r="T13" s="66">
        <v>5.0999999999999996</v>
      </c>
      <c r="U13" s="66">
        <v>3.5</v>
      </c>
      <c r="V13" s="66">
        <v>5</v>
      </c>
      <c r="W13" s="66">
        <v>20.399999999999999</v>
      </c>
      <c r="X13" s="66">
        <v>19.100000000000001</v>
      </c>
      <c r="Y13" s="66">
        <v>11.1</v>
      </c>
      <c r="Z13" s="66">
        <v>12.2</v>
      </c>
      <c r="AA13" s="66">
        <v>22.4</v>
      </c>
      <c r="AB13" s="66">
        <v>54.6</v>
      </c>
      <c r="AC13" s="66"/>
      <c r="AD13" s="66"/>
      <c r="AE13" s="66">
        <v>5.6</v>
      </c>
      <c r="AF13" s="66">
        <v>103.2</v>
      </c>
      <c r="AG13" s="66"/>
      <c r="AH13" s="66"/>
      <c r="AI13" s="66"/>
      <c r="AJ13" s="66">
        <v>15.4</v>
      </c>
      <c r="AK13" s="66">
        <v>5.4</v>
      </c>
      <c r="AL13" s="66">
        <v>16</v>
      </c>
      <c r="AM13" s="66">
        <v>16.8</v>
      </c>
      <c r="AN13" s="66">
        <v>17.100000000000001</v>
      </c>
      <c r="AO13" s="66">
        <v>7.3</v>
      </c>
      <c r="AP13" s="66"/>
      <c r="AQ13" s="66">
        <v>0.3</v>
      </c>
      <c r="AR13" s="66">
        <v>0.6</v>
      </c>
      <c r="AS13" s="66"/>
      <c r="AT13" s="66">
        <v>3.3</v>
      </c>
      <c r="AU13" s="66">
        <v>5.7</v>
      </c>
      <c r="AV13" s="66"/>
      <c r="AW13" s="66"/>
      <c r="AX13" s="66"/>
      <c r="AY13" s="66"/>
      <c r="AZ13" s="66"/>
      <c r="BA13" s="66">
        <v>3.3</v>
      </c>
      <c r="BB13" s="66"/>
      <c r="BC13" s="66"/>
      <c r="BD13" s="66"/>
      <c r="BE13" s="66">
        <v>5.5</v>
      </c>
      <c r="BF13" s="66">
        <v>10</v>
      </c>
      <c r="BG13" s="66">
        <v>31.6</v>
      </c>
      <c r="BH13" s="66">
        <v>25.3</v>
      </c>
      <c r="BI13" s="66">
        <v>0.6</v>
      </c>
      <c r="BJ13" s="66"/>
      <c r="BK13" s="66"/>
      <c r="BL13" s="66"/>
      <c r="BM13" s="66"/>
      <c r="BN13" s="66">
        <v>22</v>
      </c>
      <c r="BO13" s="66">
        <v>59.5</v>
      </c>
      <c r="BP13" s="66">
        <v>4.5</v>
      </c>
      <c r="BQ13" s="66">
        <v>1.2</v>
      </c>
      <c r="BR13" s="66">
        <v>2.1</v>
      </c>
      <c r="BS13" s="66">
        <v>2.2000000000000002</v>
      </c>
      <c r="BT13" s="66"/>
      <c r="BU13" s="66">
        <v>2</v>
      </c>
      <c r="BV13" s="66">
        <v>20</v>
      </c>
      <c r="BW13" s="66">
        <v>9.6</v>
      </c>
      <c r="BX13" s="66">
        <v>19.899999999999999</v>
      </c>
      <c r="BY13" s="66"/>
      <c r="BZ13" s="66">
        <v>20.5</v>
      </c>
      <c r="CA13" s="67">
        <v>718.3</v>
      </c>
    </row>
    <row r="14" spans="1:79" x14ac:dyDescent="0.3">
      <c r="A14" s="1"/>
      <c r="B14" s="54" t="s">
        <v>1113</v>
      </c>
      <c r="C14" s="66"/>
      <c r="D14" s="66"/>
      <c r="E14" s="66"/>
      <c r="F14" s="66">
        <v>8.4</v>
      </c>
      <c r="G14" s="66">
        <v>6.6</v>
      </c>
      <c r="H14" s="66">
        <v>13.9</v>
      </c>
      <c r="I14" s="66">
        <v>2</v>
      </c>
      <c r="J14" s="66"/>
      <c r="K14" s="66">
        <v>9.9</v>
      </c>
      <c r="L14" s="66">
        <v>17.5</v>
      </c>
      <c r="M14" s="66">
        <v>18.8</v>
      </c>
      <c r="N14" s="66"/>
      <c r="O14" s="66"/>
      <c r="P14" s="66">
        <v>19.100000000000001</v>
      </c>
      <c r="Q14" s="66"/>
      <c r="R14" s="66">
        <v>14.5</v>
      </c>
      <c r="S14" s="66">
        <v>19.399999999999999</v>
      </c>
      <c r="T14" s="66">
        <v>5.0999999999999996</v>
      </c>
      <c r="U14" s="66">
        <v>3.5</v>
      </c>
      <c r="V14" s="66">
        <v>4.9000000000000004</v>
      </c>
      <c r="W14" s="66">
        <v>20.5</v>
      </c>
      <c r="X14" s="66">
        <v>19.100000000000001</v>
      </c>
      <c r="Y14" s="66">
        <v>11.2</v>
      </c>
      <c r="Z14" s="66">
        <v>12.4</v>
      </c>
      <c r="AA14" s="66">
        <v>19.8</v>
      </c>
      <c r="AB14" s="66">
        <v>49.5</v>
      </c>
      <c r="AC14" s="66"/>
      <c r="AD14" s="66"/>
      <c r="AE14" s="66">
        <v>3.4</v>
      </c>
      <c r="AF14" s="66">
        <v>94.4</v>
      </c>
      <c r="AG14" s="66"/>
      <c r="AH14" s="66"/>
      <c r="AI14" s="66"/>
      <c r="AJ14" s="66">
        <v>15.3</v>
      </c>
      <c r="AK14" s="66">
        <v>5.3</v>
      </c>
      <c r="AL14" s="66">
        <v>15.8</v>
      </c>
      <c r="AM14" s="66">
        <v>16.8</v>
      </c>
      <c r="AN14" s="66">
        <v>17.100000000000001</v>
      </c>
      <c r="AO14" s="66">
        <v>7.3</v>
      </c>
      <c r="AP14" s="66"/>
      <c r="AQ14" s="66">
        <v>0.1</v>
      </c>
      <c r="AR14" s="66">
        <v>0.1</v>
      </c>
      <c r="AS14" s="66"/>
      <c r="AT14" s="66">
        <v>3.3</v>
      </c>
      <c r="AU14" s="66">
        <v>5.7</v>
      </c>
      <c r="AV14" s="66"/>
      <c r="AW14" s="66"/>
      <c r="AX14" s="66"/>
      <c r="AY14" s="66"/>
      <c r="AZ14" s="66"/>
      <c r="BA14" s="66">
        <v>3.3</v>
      </c>
      <c r="BB14" s="66"/>
      <c r="BC14" s="66"/>
      <c r="BD14" s="66"/>
      <c r="BE14" s="66">
        <v>5.5</v>
      </c>
      <c r="BF14" s="66">
        <v>10</v>
      </c>
      <c r="BG14" s="66">
        <v>37.700000000000003</v>
      </c>
      <c r="BH14" s="66">
        <v>27.2</v>
      </c>
      <c r="BI14" s="66">
        <v>0.6</v>
      </c>
      <c r="BJ14" s="66"/>
      <c r="BK14" s="66"/>
      <c r="BL14" s="66"/>
      <c r="BM14" s="66"/>
      <c r="BN14" s="66">
        <v>18.8</v>
      </c>
      <c r="BO14" s="66">
        <v>56.8</v>
      </c>
      <c r="BP14" s="66">
        <v>4.5</v>
      </c>
      <c r="BQ14" s="66">
        <v>1.3</v>
      </c>
      <c r="BR14" s="66">
        <v>2.1</v>
      </c>
      <c r="BS14" s="66">
        <v>2.2000000000000002</v>
      </c>
      <c r="BT14" s="66"/>
      <c r="BU14" s="66">
        <v>2</v>
      </c>
      <c r="BV14" s="66">
        <v>20</v>
      </c>
      <c r="BW14" s="66">
        <v>9.6999999999999993</v>
      </c>
      <c r="BX14" s="66">
        <v>20</v>
      </c>
      <c r="BY14" s="66"/>
      <c r="BZ14" s="66">
        <v>20.5</v>
      </c>
      <c r="CA14" s="67">
        <v>702.9</v>
      </c>
    </row>
    <row r="15" spans="1:79" x14ac:dyDescent="0.3">
      <c r="A15" s="1"/>
      <c r="B15" s="56" t="s">
        <v>1114</v>
      </c>
      <c r="C15" s="68"/>
      <c r="D15" s="68"/>
      <c r="E15" s="68"/>
      <c r="F15" s="68">
        <v>8.3000000000000007</v>
      </c>
      <c r="G15" s="68">
        <v>6.6</v>
      </c>
      <c r="H15" s="68">
        <v>13.9</v>
      </c>
      <c r="I15" s="68">
        <v>2</v>
      </c>
      <c r="J15" s="68"/>
      <c r="K15" s="68">
        <v>9.5</v>
      </c>
      <c r="L15" s="68">
        <v>17.3</v>
      </c>
      <c r="M15" s="68">
        <v>18.7</v>
      </c>
      <c r="N15" s="68"/>
      <c r="O15" s="68"/>
      <c r="P15" s="68">
        <v>19.100000000000001</v>
      </c>
      <c r="Q15" s="68"/>
      <c r="R15" s="68">
        <v>14.2</v>
      </c>
      <c r="S15" s="68">
        <v>19.399999999999999</v>
      </c>
      <c r="T15" s="68">
        <v>5.3</v>
      </c>
      <c r="U15" s="68">
        <v>3.5</v>
      </c>
      <c r="V15" s="68">
        <v>4.9000000000000004</v>
      </c>
      <c r="W15" s="68">
        <v>20.2</v>
      </c>
      <c r="X15" s="68">
        <v>19.100000000000001</v>
      </c>
      <c r="Y15" s="68">
        <v>11.2</v>
      </c>
      <c r="Z15" s="68">
        <v>12.2</v>
      </c>
      <c r="AA15" s="68">
        <v>14.4</v>
      </c>
      <c r="AB15" s="68">
        <v>53.6</v>
      </c>
      <c r="AC15" s="68"/>
      <c r="AD15" s="68"/>
      <c r="AE15" s="68">
        <v>1.6</v>
      </c>
      <c r="AF15" s="68">
        <v>87.4</v>
      </c>
      <c r="AG15" s="68"/>
      <c r="AH15" s="68"/>
      <c r="AI15" s="68"/>
      <c r="AJ15" s="68">
        <v>15.2</v>
      </c>
      <c r="AK15" s="68">
        <v>5.4</v>
      </c>
      <c r="AL15" s="68">
        <v>15.8</v>
      </c>
      <c r="AM15" s="68">
        <v>16.8</v>
      </c>
      <c r="AN15" s="68">
        <v>17.100000000000001</v>
      </c>
      <c r="AO15" s="68">
        <v>7.3</v>
      </c>
      <c r="AP15" s="68"/>
      <c r="AQ15" s="68"/>
      <c r="AR15" s="68"/>
      <c r="AS15" s="68"/>
      <c r="AT15" s="68">
        <v>3.3</v>
      </c>
      <c r="AU15" s="68">
        <v>5.7</v>
      </c>
      <c r="AV15" s="68"/>
      <c r="AW15" s="68"/>
      <c r="AX15" s="68"/>
      <c r="AY15" s="68"/>
      <c r="AZ15" s="68"/>
      <c r="BA15" s="68">
        <v>3.3</v>
      </c>
      <c r="BB15" s="68"/>
      <c r="BC15" s="68"/>
      <c r="BD15" s="68"/>
      <c r="BE15" s="68">
        <v>5.5</v>
      </c>
      <c r="BF15" s="68">
        <v>9.9</v>
      </c>
      <c r="BG15" s="68">
        <v>35</v>
      </c>
      <c r="BH15" s="68">
        <v>32.799999999999997</v>
      </c>
      <c r="BI15" s="68">
        <v>0.6</v>
      </c>
      <c r="BJ15" s="68"/>
      <c r="BK15" s="68"/>
      <c r="BL15" s="68"/>
      <c r="BM15" s="68"/>
      <c r="BN15" s="68">
        <v>24</v>
      </c>
      <c r="BO15" s="68">
        <v>63.4</v>
      </c>
      <c r="BP15" s="68">
        <v>4.5</v>
      </c>
      <c r="BQ15" s="68">
        <v>1.3</v>
      </c>
      <c r="BR15" s="68">
        <v>2.1</v>
      </c>
      <c r="BS15" s="68">
        <v>2.2000000000000002</v>
      </c>
      <c r="BT15" s="68"/>
      <c r="BU15" s="68">
        <v>2</v>
      </c>
      <c r="BV15" s="68">
        <v>20</v>
      </c>
      <c r="BW15" s="68">
        <v>9.6999999999999993</v>
      </c>
      <c r="BX15" s="68">
        <v>20</v>
      </c>
      <c r="BY15" s="68"/>
      <c r="BZ15" s="68">
        <v>20.5</v>
      </c>
      <c r="CA15" s="69">
        <v>705.8</v>
      </c>
    </row>
    <row r="16" spans="1:79" x14ac:dyDescent="0.3">
      <c r="A16" s="1"/>
      <c r="B16" s="50" t="s">
        <v>1115</v>
      </c>
      <c r="C16" s="64"/>
      <c r="D16" s="64"/>
      <c r="E16" s="64"/>
      <c r="F16" s="64">
        <v>8.1999999999999993</v>
      </c>
      <c r="G16" s="64">
        <v>6.6</v>
      </c>
      <c r="H16" s="64">
        <v>13.9</v>
      </c>
      <c r="I16" s="64">
        <v>2</v>
      </c>
      <c r="J16" s="64"/>
      <c r="K16" s="64">
        <v>9.9</v>
      </c>
      <c r="L16" s="64">
        <v>17.399999999999999</v>
      </c>
      <c r="M16" s="64">
        <v>18.8</v>
      </c>
      <c r="N16" s="64"/>
      <c r="O16" s="64"/>
      <c r="P16" s="64">
        <v>19.100000000000001</v>
      </c>
      <c r="Q16" s="64"/>
      <c r="R16" s="64">
        <v>14.4</v>
      </c>
      <c r="S16" s="64">
        <v>19.399999999999999</v>
      </c>
      <c r="T16" s="64">
        <v>5.4</v>
      </c>
      <c r="U16" s="64">
        <v>3.5</v>
      </c>
      <c r="V16" s="64">
        <v>4.9000000000000004</v>
      </c>
      <c r="W16" s="64">
        <v>20.6</v>
      </c>
      <c r="X16" s="64">
        <v>19.100000000000001</v>
      </c>
      <c r="Y16" s="64">
        <v>11.2</v>
      </c>
      <c r="Z16" s="64">
        <v>11.9</v>
      </c>
      <c r="AA16" s="64">
        <v>11.5</v>
      </c>
      <c r="AB16" s="64">
        <v>47.1</v>
      </c>
      <c r="AC16" s="64"/>
      <c r="AD16" s="64"/>
      <c r="AE16" s="64">
        <v>1.9</v>
      </c>
      <c r="AF16" s="64">
        <v>86.9</v>
      </c>
      <c r="AG16" s="64"/>
      <c r="AH16" s="64"/>
      <c r="AI16" s="64"/>
      <c r="AJ16" s="64">
        <v>15.2</v>
      </c>
      <c r="AK16" s="64">
        <v>5.4</v>
      </c>
      <c r="AL16" s="64">
        <v>15.8</v>
      </c>
      <c r="AM16" s="64">
        <v>16.8</v>
      </c>
      <c r="AN16" s="64">
        <v>17.100000000000001</v>
      </c>
      <c r="AO16" s="64">
        <v>7.3</v>
      </c>
      <c r="AP16" s="64"/>
      <c r="AQ16" s="64"/>
      <c r="AR16" s="64"/>
      <c r="AS16" s="64"/>
      <c r="AT16" s="64">
        <v>3.3</v>
      </c>
      <c r="AU16" s="64">
        <v>5.7</v>
      </c>
      <c r="AV16" s="64"/>
      <c r="AW16" s="64"/>
      <c r="AX16" s="64"/>
      <c r="AY16" s="64"/>
      <c r="AZ16" s="64"/>
      <c r="BA16" s="64">
        <v>3.3</v>
      </c>
      <c r="BB16" s="64"/>
      <c r="BC16" s="64"/>
      <c r="BD16" s="64"/>
      <c r="BE16" s="64">
        <v>5.5</v>
      </c>
      <c r="BF16" s="64">
        <v>10</v>
      </c>
      <c r="BG16" s="64">
        <v>31.5</v>
      </c>
      <c r="BH16" s="64">
        <v>24.1</v>
      </c>
      <c r="BI16" s="64">
        <v>0.6</v>
      </c>
      <c r="BJ16" s="64"/>
      <c r="BK16" s="64"/>
      <c r="BL16" s="64"/>
      <c r="BM16" s="64"/>
      <c r="BN16" s="64">
        <v>16.399999999999999</v>
      </c>
      <c r="BO16" s="64">
        <v>40.799999999999997</v>
      </c>
      <c r="BP16" s="64">
        <v>4.5</v>
      </c>
      <c r="BQ16" s="64">
        <v>1.3</v>
      </c>
      <c r="BR16" s="64">
        <v>2.1</v>
      </c>
      <c r="BS16" s="64">
        <v>2.2000000000000002</v>
      </c>
      <c r="BT16" s="64"/>
      <c r="BU16" s="64">
        <v>2</v>
      </c>
      <c r="BV16" s="64">
        <v>20</v>
      </c>
      <c r="BW16" s="64">
        <v>9.6</v>
      </c>
      <c r="BX16" s="64">
        <v>20</v>
      </c>
      <c r="BY16" s="64"/>
      <c r="BZ16" s="64">
        <v>20.6</v>
      </c>
      <c r="CA16" s="65">
        <v>654.79999999999995</v>
      </c>
    </row>
    <row r="17" spans="1:79" x14ac:dyDescent="0.3">
      <c r="A17" s="1"/>
      <c r="B17" s="54" t="s">
        <v>1116</v>
      </c>
      <c r="C17" s="66"/>
      <c r="D17" s="66"/>
      <c r="E17" s="66"/>
      <c r="F17" s="66">
        <v>8.3000000000000007</v>
      </c>
      <c r="G17" s="66">
        <v>6.6</v>
      </c>
      <c r="H17" s="66">
        <v>13.9</v>
      </c>
      <c r="I17" s="66">
        <v>2</v>
      </c>
      <c r="J17" s="66"/>
      <c r="K17" s="66">
        <v>9.6</v>
      </c>
      <c r="L17" s="66">
        <v>17.3</v>
      </c>
      <c r="M17" s="66">
        <v>19</v>
      </c>
      <c r="N17" s="66"/>
      <c r="O17" s="66"/>
      <c r="P17" s="66">
        <v>19.100000000000001</v>
      </c>
      <c r="Q17" s="66"/>
      <c r="R17" s="66">
        <v>14.4</v>
      </c>
      <c r="S17" s="66">
        <v>19.5</v>
      </c>
      <c r="T17" s="66">
        <v>5.4</v>
      </c>
      <c r="U17" s="66">
        <v>3.5</v>
      </c>
      <c r="V17" s="66">
        <v>4.8</v>
      </c>
      <c r="W17" s="66">
        <v>20.399999999999999</v>
      </c>
      <c r="X17" s="66">
        <v>19.2</v>
      </c>
      <c r="Y17" s="66">
        <v>11.2</v>
      </c>
      <c r="Z17" s="66">
        <v>12.3</v>
      </c>
      <c r="AA17" s="66">
        <v>7.5</v>
      </c>
      <c r="AB17" s="66">
        <v>54.8</v>
      </c>
      <c r="AC17" s="66"/>
      <c r="AD17" s="66"/>
      <c r="AE17" s="66">
        <v>3.5</v>
      </c>
      <c r="AF17" s="66">
        <v>87.4</v>
      </c>
      <c r="AG17" s="66"/>
      <c r="AH17" s="66"/>
      <c r="AI17" s="66"/>
      <c r="AJ17" s="66">
        <v>15.2</v>
      </c>
      <c r="AK17" s="66">
        <v>5.4</v>
      </c>
      <c r="AL17" s="66">
        <v>15.9</v>
      </c>
      <c r="AM17" s="66">
        <v>16.8</v>
      </c>
      <c r="AN17" s="66">
        <v>17.100000000000001</v>
      </c>
      <c r="AO17" s="66">
        <v>7.3</v>
      </c>
      <c r="AP17" s="66"/>
      <c r="AQ17" s="66"/>
      <c r="AR17" s="66">
        <v>0.1</v>
      </c>
      <c r="AS17" s="66"/>
      <c r="AT17" s="66">
        <v>3.3</v>
      </c>
      <c r="AU17" s="66">
        <v>5.7</v>
      </c>
      <c r="AV17" s="66"/>
      <c r="AW17" s="66"/>
      <c r="AX17" s="66"/>
      <c r="AY17" s="66"/>
      <c r="AZ17" s="66"/>
      <c r="BA17" s="66">
        <v>3.3</v>
      </c>
      <c r="BB17" s="66"/>
      <c r="BC17" s="66"/>
      <c r="BD17" s="66"/>
      <c r="BE17" s="66">
        <v>5.6</v>
      </c>
      <c r="BF17" s="66">
        <v>9.9</v>
      </c>
      <c r="BG17" s="66">
        <v>21.8</v>
      </c>
      <c r="BH17" s="66">
        <v>14.7</v>
      </c>
      <c r="BI17" s="66">
        <v>0.6</v>
      </c>
      <c r="BJ17" s="66"/>
      <c r="BK17" s="66"/>
      <c r="BL17" s="66"/>
      <c r="BM17" s="66"/>
      <c r="BN17" s="66">
        <v>20.3</v>
      </c>
      <c r="BO17" s="66">
        <v>50.4</v>
      </c>
      <c r="BP17" s="66">
        <v>4.5</v>
      </c>
      <c r="BQ17" s="66">
        <v>1.3</v>
      </c>
      <c r="BR17" s="66">
        <v>2.1</v>
      </c>
      <c r="BS17" s="66">
        <v>2.2000000000000002</v>
      </c>
      <c r="BT17" s="66"/>
      <c r="BU17" s="66">
        <v>2</v>
      </c>
      <c r="BV17" s="66">
        <v>20</v>
      </c>
      <c r="BW17" s="66">
        <v>9.6999999999999993</v>
      </c>
      <c r="BX17" s="66">
        <v>20</v>
      </c>
      <c r="BY17" s="66"/>
      <c r="BZ17" s="66">
        <v>20.5</v>
      </c>
      <c r="CA17" s="67">
        <v>655.4</v>
      </c>
    </row>
    <row r="18" spans="1:79" x14ac:dyDescent="0.3">
      <c r="A18" s="1"/>
      <c r="B18" s="54" t="s">
        <v>1117</v>
      </c>
      <c r="C18" s="66"/>
      <c r="D18" s="66"/>
      <c r="E18" s="66"/>
      <c r="F18" s="66">
        <v>8.4</v>
      </c>
      <c r="G18" s="66">
        <v>6.6</v>
      </c>
      <c r="H18" s="66">
        <v>13.9</v>
      </c>
      <c r="I18" s="66">
        <v>2</v>
      </c>
      <c r="J18" s="66"/>
      <c r="K18" s="66">
        <v>9.1999999999999993</v>
      </c>
      <c r="L18" s="66">
        <v>17.2</v>
      </c>
      <c r="M18" s="66">
        <v>18.8</v>
      </c>
      <c r="N18" s="66"/>
      <c r="O18" s="66"/>
      <c r="P18" s="66">
        <v>18.899999999999999</v>
      </c>
      <c r="Q18" s="66"/>
      <c r="R18" s="66">
        <v>13.4</v>
      </c>
      <c r="S18" s="66">
        <v>19.5</v>
      </c>
      <c r="T18" s="66">
        <v>5.5</v>
      </c>
      <c r="U18" s="66">
        <v>3.5</v>
      </c>
      <c r="V18" s="66">
        <v>4.7</v>
      </c>
      <c r="W18" s="66">
        <v>20.3</v>
      </c>
      <c r="X18" s="66">
        <v>19.2</v>
      </c>
      <c r="Y18" s="66">
        <v>11.2</v>
      </c>
      <c r="Z18" s="66">
        <v>9.6</v>
      </c>
      <c r="AA18" s="66">
        <v>6.8</v>
      </c>
      <c r="AB18" s="66">
        <v>67.099999999999994</v>
      </c>
      <c r="AC18" s="66"/>
      <c r="AD18" s="66"/>
      <c r="AE18" s="66">
        <v>2.8</v>
      </c>
      <c r="AF18" s="66">
        <v>95.8</v>
      </c>
      <c r="AG18" s="66"/>
      <c r="AH18" s="66"/>
      <c r="AI18" s="66"/>
      <c r="AJ18" s="66">
        <v>15.2</v>
      </c>
      <c r="AK18" s="66">
        <v>5.4</v>
      </c>
      <c r="AL18" s="66">
        <v>15.9</v>
      </c>
      <c r="AM18" s="66">
        <v>16.8</v>
      </c>
      <c r="AN18" s="66">
        <v>17.100000000000001</v>
      </c>
      <c r="AO18" s="66">
        <v>6.5</v>
      </c>
      <c r="AP18" s="66"/>
      <c r="AQ18" s="66"/>
      <c r="AR18" s="66"/>
      <c r="AS18" s="66"/>
      <c r="AT18" s="66">
        <v>3.3</v>
      </c>
      <c r="AU18" s="66">
        <v>5.7</v>
      </c>
      <c r="AV18" s="66"/>
      <c r="AW18" s="66"/>
      <c r="AX18" s="66"/>
      <c r="AY18" s="66"/>
      <c r="AZ18" s="66"/>
      <c r="BA18" s="66">
        <v>3.3</v>
      </c>
      <c r="BB18" s="66"/>
      <c r="BC18" s="66"/>
      <c r="BD18" s="66"/>
      <c r="BE18" s="66">
        <v>5.5</v>
      </c>
      <c r="BF18" s="66">
        <v>10</v>
      </c>
      <c r="BG18" s="66">
        <v>19.7</v>
      </c>
      <c r="BH18" s="66">
        <v>13.9</v>
      </c>
      <c r="BI18" s="66">
        <v>0.6</v>
      </c>
      <c r="BJ18" s="66"/>
      <c r="BK18" s="66"/>
      <c r="BL18" s="66"/>
      <c r="BM18" s="66"/>
      <c r="BN18" s="66">
        <v>25.2</v>
      </c>
      <c r="BO18" s="66">
        <v>66.599999999999994</v>
      </c>
      <c r="BP18" s="66">
        <v>4.5</v>
      </c>
      <c r="BQ18" s="66">
        <v>1.3</v>
      </c>
      <c r="BR18" s="66">
        <v>2.1</v>
      </c>
      <c r="BS18" s="66">
        <v>2.2000000000000002</v>
      </c>
      <c r="BT18" s="66"/>
      <c r="BU18" s="66">
        <v>2</v>
      </c>
      <c r="BV18" s="66">
        <v>20.100000000000001</v>
      </c>
      <c r="BW18" s="66">
        <v>9.6999999999999993</v>
      </c>
      <c r="BX18" s="66">
        <v>20</v>
      </c>
      <c r="BY18" s="66"/>
      <c r="BZ18" s="66">
        <v>20.5</v>
      </c>
      <c r="CA18" s="67">
        <v>687.5</v>
      </c>
    </row>
    <row r="19" spans="1:79" x14ac:dyDescent="0.3">
      <c r="A19" s="1"/>
      <c r="B19" s="54" t="s">
        <v>1118</v>
      </c>
      <c r="C19" s="66"/>
      <c r="D19" s="66"/>
      <c r="E19" s="66"/>
      <c r="F19" s="66">
        <v>7.5</v>
      </c>
      <c r="G19" s="66">
        <v>6.6</v>
      </c>
      <c r="H19" s="66">
        <v>14</v>
      </c>
      <c r="I19" s="66">
        <v>1.9</v>
      </c>
      <c r="J19" s="66"/>
      <c r="K19" s="66">
        <v>9.5</v>
      </c>
      <c r="L19" s="66">
        <v>17.3</v>
      </c>
      <c r="M19" s="66">
        <v>18.899999999999999</v>
      </c>
      <c r="N19" s="66"/>
      <c r="O19" s="66"/>
      <c r="P19" s="66">
        <v>18.899999999999999</v>
      </c>
      <c r="Q19" s="66"/>
      <c r="R19" s="66">
        <v>13.6</v>
      </c>
      <c r="S19" s="66">
        <v>19.8</v>
      </c>
      <c r="T19" s="66">
        <v>5.6</v>
      </c>
      <c r="U19" s="66">
        <v>3.5</v>
      </c>
      <c r="V19" s="66">
        <v>4.7</v>
      </c>
      <c r="W19" s="66">
        <v>20.3</v>
      </c>
      <c r="X19" s="66">
        <v>19.2</v>
      </c>
      <c r="Y19" s="66">
        <v>11.2</v>
      </c>
      <c r="Z19" s="66">
        <v>8.6</v>
      </c>
      <c r="AA19" s="66">
        <v>4.9000000000000004</v>
      </c>
      <c r="AB19" s="66">
        <v>55.3</v>
      </c>
      <c r="AC19" s="66"/>
      <c r="AD19" s="66"/>
      <c r="AE19" s="66">
        <v>2.2999999999999998</v>
      </c>
      <c r="AF19" s="66">
        <v>67.900000000000006</v>
      </c>
      <c r="AG19" s="66"/>
      <c r="AH19" s="66"/>
      <c r="AI19" s="66"/>
      <c r="AJ19" s="66">
        <v>15.2</v>
      </c>
      <c r="AK19" s="66">
        <v>5.3</v>
      </c>
      <c r="AL19" s="66">
        <v>15.9</v>
      </c>
      <c r="AM19" s="66">
        <v>16.8</v>
      </c>
      <c r="AN19" s="66">
        <v>17.100000000000001</v>
      </c>
      <c r="AO19" s="66">
        <v>6.1</v>
      </c>
      <c r="AP19" s="66"/>
      <c r="AQ19" s="66"/>
      <c r="AR19" s="66"/>
      <c r="AS19" s="66"/>
      <c r="AT19" s="66">
        <v>3.3</v>
      </c>
      <c r="AU19" s="66">
        <v>5.7</v>
      </c>
      <c r="AV19" s="66"/>
      <c r="AW19" s="66"/>
      <c r="AX19" s="66"/>
      <c r="AY19" s="66"/>
      <c r="AZ19" s="66"/>
      <c r="BA19" s="66">
        <v>3.3</v>
      </c>
      <c r="BB19" s="66"/>
      <c r="BC19" s="66"/>
      <c r="BD19" s="66"/>
      <c r="BE19" s="66">
        <v>5.6</v>
      </c>
      <c r="BF19" s="66">
        <v>9.9</v>
      </c>
      <c r="BG19" s="66">
        <v>12.7</v>
      </c>
      <c r="BH19" s="66">
        <v>17.5</v>
      </c>
      <c r="BI19" s="66">
        <v>0.6</v>
      </c>
      <c r="BJ19" s="66"/>
      <c r="BK19" s="66"/>
      <c r="BL19" s="66"/>
      <c r="BM19" s="66"/>
      <c r="BN19" s="66">
        <v>23.8</v>
      </c>
      <c r="BO19" s="66">
        <v>65.5</v>
      </c>
      <c r="BP19" s="66">
        <v>4.5</v>
      </c>
      <c r="BQ19" s="66">
        <v>1.3</v>
      </c>
      <c r="BR19" s="66">
        <v>2.1</v>
      </c>
      <c r="BS19" s="66">
        <v>2.2000000000000002</v>
      </c>
      <c r="BT19" s="66"/>
      <c r="BU19" s="66">
        <v>2</v>
      </c>
      <c r="BV19" s="66">
        <v>20.2</v>
      </c>
      <c r="BW19" s="66">
        <v>9.6999999999999993</v>
      </c>
      <c r="BX19" s="66">
        <v>20.2</v>
      </c>
      <c r="BY19" s="66"/>
      <c r="BZ19" s="66">
        <v>20.5</v>
      </c>
      <c r="CA19" s="67">
        <v>638.5</v>
      </c>
    </row>
    <row r="20" spans="1:79" x14ac:dyDescent="0.3">
      <c r="A20" s="1"/>
      <c r="B20" s="54" t="s">
        <v>1119</v>
      </c>
      <c r="C20" s="66"/>
      <c r="D20" s="66"/>
      <c r="E20" s="66"/>
      <c r="F20" s="66">
        <v>7.8</v>
      </c>
      <c r="G20" s="66">
        <v>6.6</v>
      </c>
      <c r="H20" s="66">
        <v>13.9</v>
      </c>
      <c r="I20" s="66">
        <v>1.9</v>
      </c>
      <c r="J20" s="66"/>
      <c r="K20" s="66">
        <v>10.3</v>
      </c>
      <c r="L20" s="66">
        <v>17.399999999999999</v>
      </c>
      <c r="M20" s="66">
        <v>18.7</v>
      </c>
      <c r="N20" s="66"/>
      <c r="O20" s="66"/>
      <c r="P20" s="66">
        <v>18.7</v>
      </c>
      <c r="Q20" s="66"/>
      <c r="R20" s="66">
        <v>13.4</v>
      </c>
      <c r="S20" s="66">
        <v>19.7</v>
      </c>
      <c r="T20" s="66">
        <v>5.3</v>
      </c>
      <c r="U20" s="66">
        <v>3.5</v>
      </c>
      <c r="V20" s="66">
        <v>4.7</v>
      </c>
      <c r="W20" s="66">
        <v>20.2</v>
      </c>
      <c r="X20" s="66">
        <v>19.600000000000001</v>
      </c>
      <c r="Y20" s="66">
        <v>11.2</v>
      </c>
      <c r="Z20" s="66">
        <v>10.7</v>
      </c>
      <c r="AA20" s="66">
        <v>2.7</v>
      </c>
      <c r="AB20" s="66">
        <v>51</v>
      </c>
      <c r="AC20" s="66"/>
      <c r="AD20" s="66"/>
      <c r="AE20" s="66">
        <v>4.0999999999999996</v>
      </c>
      <c r="AF20" s="66">
        <v>57.5</v>
      </c>
      <c r="AG20" s="66">
        <v>1.9</v>
      </c>
      <c r="AH20" s="66"/>
      <c r="AI20" s="66"/>
      <c r="AJ20" s="66">
        <v>15.2</v>
      </c>
      <c r="AK20" s="66">
        <v>5.3</v>
      </c>
      <c r="AL20" s="66">
        <v>16</v>
      </c>
      <c r="AM20" s="66">
        <v>16.8</v>
      </c>
      <c r="AN20" s="66">
        <v>17.100000000000001</v>
      </c>
      <c r="AO20" s="66">
        <v>6.5</v>
      </c>
      <c r="AP20" s="66"/>
      <c r="AQ20" s="66"/>
      <c r="AR20" s="66"/>
      <c r="AS20" s="66"/>
      <c r="AT20" s="66">
        <v>3.3</v>
      </c>
      <c r="AU20" s="66">
        <v>5.7</v>
      </c>
      <c r="AV20" s="66"/>
      <c r="AW20" s="66">
        <v>4.4000000000000004</v>
      </c>
      <c r="AX20" s="66">
        <v>2.1</v>
      </c>
      <c r="AY20" s="66">
        <v>1</v>
      </c>
      <c r="AZ20" s="66"/>
      <c r="BA20" s="66">
        <v>3.3</v>
      </c>
      <c r="BB20" s="66"/>
      <c r="BC20" s="66"/>
      <c r="BD20" s="66">
        <v>0.2</v>
      </c>
      <c r="BE20" s="66">
        <v>5.5</v>
      </c>
      <c r="BF20" s="66">
        <v>9.9</v>
      </c>
      <c r="BG20" s="66">
        <v>7.3</v>
      </c>
      <c r="BH20" s="66">
        <v>8.4</v>
      </c>
      <c r="BI20" s="66">
        <v>0.6</v>
      </c>
      <c r="BJ20" s="66">
        <v>2.7</v>
      </c>
      <c r="BK20" s="66">
        <v>3.2</v>
      </c>
      <c r="BL20" s="66"/>
      <c r="BM20" s="66">
        <v>0.1</v>
      </c>
      <c r="BN20" s="66">
        <v>21.1</v>
      </c>
      <c r="BO20" s="66">
        <v>63.9</v>
      </c>
      <c r="BP20" s="66">
        <v>4.5</v>
      </c>
      <c r="BQ20" s="66">
        <v>1.3</v>
      </c>
      <c r="BR20" s="66">
        <v>2.1</v>
      </c>
      <c r="BS20" s="66">
        <v>2.2000000000000002</v>
      </c>
      <c r="BT20" s="66"/>
      <c r="BU20" s="66">
        <v>2</v>
      </c>
      <c r="BV20" s="66">
        <v>20</v>
      </c>
      <c r="BW20" s="66">
        <v>9.6999999999999993</v>
      </c>
      <c r="BX20" s="66">
        <v>20</v>
      </c>
      <c r="BY20" s="66">
        <v>0.4</v>
      </c>
      <c r="BZ20" s="66">
        <v>20.399999999999999</v>
      </c>
      <c r="CA20" s="67">
        <v>623</v>
      </c>
    </row>
    <row r="21" spans="1:79" x14ac:dyDescent="0.3">
      <c r="A21" s="1"/>
      <c r="B21" s="54" t="s">
        <v>1120</v>
      </c>
      <c r="C21" s="66"/>
      <c r="D21" s="66"/>
      <c r="E21" s="66"/>
      <c r="F21" s="66">
        <v>9</v>
      </c>
      <c r="G21" s="66">
        <v>6.6</v>
      </c>
      <c r="H21" s="66">
        <v>13.9</v>
      </c>
      <c r="I21" s="66">
        <v>1.9</v>
      </c>
      <c r="J21" s="66"/>
      <c r="K21" s="66">
        <v>9.9</v>
      </c>
      <c r="L21" s="66">
        <v>17.3</v>
      </c>
      <c r="M21" s="66">
        <v>18.600000000000001</v>
      </c>
      <c r="N21" s="66"/>
      <c r="O21" s="66"/>
      <c r="P21" s="66">
        <v>18.7</v>
      </c>
      <c r="Q21" s="66"/>
      <c r="R21" s="66">
        <v>13.4</v>
      </c>
      <c r="S21" s="66">
        <v>19.100000000000001</v>
      </c>
      <c r="T21" s="66">
        <v>4.8</v>
      </c>
      <c r="U21" s="66">
        <v>3.5</v>
      </c>
      <c r="V21" s="66">
        <v>5</v>
      </c>
      <c r="W21" s="66">
        <v>20.2</v>
      </c>
      <c r="X21" s="66">
        <v>19.5</v>
      </c>
      <c r="Y21" s="66">
        <v>11.3</v>
      </c>
      <c r="Z21" s="66">
        <v>10.1</v>
      </c>
      <c r="AA21" s="66">
        <v>0.3</v>
      </c>
      <c r="AB21" s="66">
        <v>47.1</v>
      </c>
      <c r="AC21" s="66"/>
      <c r="AD21" s="66"/>
      <c r="AE21" s="66">
        <v>2.8</v>
      </c>
      <c r="AF21" s="66">
        <v>63.8</v>
      </c>
      <c r="AG21" s="66">
        <v>10.5</v>
      </c>
      <c r="AH21" s="66">
        <v>4.2</v>
      </c>
      <c r="AI21" s="66"/>
      <c r="AJ21" s="66">
        <v>15.2</v>
      </c>
      <c r="AK21" s="66">
        <v>5.3</v>
      </c>
      <c r="AL21" s="66">
        <v>16</v>
      </c>
      <c r="AM21" s="66">
        <v>16.8</v>
      </c>
      <c r="AN21" s="66">
        <v>17.100000000000001</v>
      </c>
      <c r="AO21" s="66">
        <v>7</v>
      </c>
      <c r="AP21" s="66">
        <v>1.5</v>
      </c>
      <c r="AQ21" s="66">
        <v>0.8</v>
      </c>
      <c r="AR21" s="66">
        <v>0.7</v>
      </c>
      <c r="AS21" s="66"/>
      <c r="AT21" s="66">
        <v>3.3</v>
      </c>
      <c r="AU21" s="66">
        <v>5.7</v>
      </c>
      <c r="AV21" s="66"/>
      <c r="AW21" s="66">
        <v>10.3</v>
      </c>
      <c r="AX21" s="66">
        <v>6.5</v>
      </c>
      <c r="AY21" s="66">
        <v>3.2</v>
      </c>
      <c r="AZ21" s="66"/>
      <c r="BA21" s="66">
        <v>3.3</v>
      </c>
      <c r="BB21" s="66">
        <v>0.3</v>
      </c>
      <c r="BC21" s="66"/>
      <c r="BD21" s="66">
        <v>0.6</v>
      </c>
      <c r="BE21" s="66">
        <v>5.6</v>
      </c>
      <c r="BF21" s="66">
        <v>9.9</v>
      </c>
      <c r="BG21" s="66">
        <v>8.3000000000000007</v>
      </c>
      <c r="BH21" s="66">
        <v>5.8</v>
      </c>
      <c r="BI21" s="66">
        <v>0.6</v>
      </c>
      <c r="BJ21" s="66">
        <v>9</v>
      </c>
      <c r="BK21" s="66">
        <v>10.9</v>
      </c>
      <c r="BL21" s="66"/>
      <c r="BM21" s="66">
        <v>0.4</v>
      </c>
      <c r="BN21" s="66">
        <v>17.100000000000001</v>
      </c>
      <c r="BO21" s="66">
        <v>50.7</v>
      </c>
      <c r="BP21" s="66">
        <v>4.5</v>
      </c>
      <c r="BQ21" s="66">
        <v>1.3</v>
      </c>
      <c r="BR21" s="66">
        <v>2.1</v>
      </c>
      <c r="BS21" s="66">
        <v>2.2000000000000002</v>
      </c>
      <c r="BT21" s="66">
        <v>1.1000000000000001</v>
      </c>
      <c r="BU21" s="66">
        <v>2</v>
      </c>
      <c r="BV21" s="66">
        <v>20</v>
      </c>
      <c r="BW21" s="66">
        <v>9.6999999999999993</v>
      </c>
      <c r="BX21" s="66">
        <v>20</v>
      </c>
      <c r="BY21" s="66">
        <v>1</v>
      </c>
      <c r="BZ21" s="66">
        <v>20.399999999999999</v>
      </c>
      <c r="CA21" s="67">
        <v>647.70000000000005</v>
      </c>
    </row>
    <row r="22" spans="1:79" x14ac:dyDescent="0.3">
      <c r="A22" s="1"/>
      <c r="B22" s="54" t="s">
        <v>1121</v>
      </c>
      <c r="C22" s="66"/>
      <c r="D22" s="66"/>
      <c r="E22" s="66"/>
      <c r="F22" s="66">
        <v>8.8000000000000007</v>
      </c>
      <c r="G22" s="66">
        <v>6.6</v>
      </c>
      <c r="H22" s="66">
        <v>13.9</v>
      </c>
      <c r="I22" s="66">
        <v>1.9</v>
      </c>
      <c r="J22" s="66"/>
      <c r="K22" s="66">
        <v>9.8000000000000007</v>
      </c>
      <c r="L22" s="66">
        <v>17.5</v>
      </c>
      <c r="M22" s="66">
        <v>19.5</v>
      </c>
      <c r="N22" s="66"/>
      <c r="O22" s="66">
        <v>0.1</v>
      </c>
      <c r="P22" s="66">
        <v>18.7</v>
      </c>
      <c r="Q22" s="66"/>
      <c r="R22" s="66">
        <v>13.1</v>
      </c>
      <c r="S22" s="66">
        <v>19</v>
      </c>
      <c r="T22" s="66">
        <v>4.8</v>
      </c>
      <c r="U22" s="66">
        <v>3.5</v>
      </c>
      <c r="V22" s="66">
        <v>5</v>
      </c>
      <c r="W22" s="66">
        <v>20.2</v>
      </c>
      <c r="X22" s="66">
        <v>19.399999999999999</v>
      </c>
      <c r="Y22" s="66">
        <v>11.3</v>
      </c>
      <c r="Z22" s="66">
        <v>9.8000000000000007</v>
      </c>
      <c r="AA22" s="66"/>
      <c r="AB22" s="66">
        <v>36.299999999999997</v>
      </c>
      <c r="AC22" s="66"/>
      <c r="AD22" s="66"/>
      <c r="AE22" s="66">
        <v>3.3</v>
      </c>
      <c r="AF22" s="66">
        <v>44.5</v>
      </c>
      <c r="AG22" s="66">
        <v>20.7</v>
      </c>
      <c r="AH22" s="66">
        <v>14.7</v>
      </c>
      <c r="AI22" s="66"/>
      <c r="AJ22" s="66">
        <v>15.1</v>
      </c>
      <c r="AK22" s="66">
        <v>5.3</v>
      </c>
      <c r="AL22" s="66">
        <v>16</v>
      </c>
      <c r="AM22" s="66">
        <v>16.8</v>
      </c>
      <c r="AN22" s="66">
        <v>17.100000000000001</v>
      </c>
      <c r="AO22" s="66">
        <v>7.3</v>
      </c>
      <c r="AP22" s="66">
        <v>2.6</v>
      </c>
      <c r="AQ22" s="66">
        <v>1.3</v>
      </c>
      <c r="AR22" s="66">
        <v>1.9</v>
      </c>
      <c r="AS22" s="66"/>
      <c r="AT22" s="66">
        <v>3.3</v>
      </c>
      <c r="AU22" s="66">
        <v>5.7</v>
      </c>
      <c r="AV22" s="66"/>
      <c r="AW22" s="66">
        <v>16.7</v>
      </c>
      <c r="AX22" s="66">
        <v>9.6999999999999993</v>
      </c>
      <c r="AY22" s="66">
        <v>4.9000000000000004</v>
      </c>
      <c r="AZ22" s="66">
        <v>0.1</v>
      </c>
      <c r="BA22" s="66">
        <v>1.8</v>
      </c>
      <c r="BB22" s="66">
        <v>0.7</v>
      </c>
      <c r="BC22" s="66"/>
      <c r="BD22" s="66">
        <v>1.5</v>
      </c>
      <c r="BE22" s="66">
        <v>5.5</v>
      </c>
      <c r="BF22" s="66">
        <v>10</v>
      </c>
      <c r="BG22" s="66">
        <v>9.6999999999999993</v>
      </c>
      <c r="BH22" s="66">
        <v>9</v>
      </c>
      <c r="BI22" s="66">
        <v>0.6</v>
      </c>
      <c r="BJ22" s="66">
        <v>32.200000000000003</v>
      </c>
      <c r="BK22" s="66">
        <v>25.4</v>
      </c>
      <c r="BL22" s="66"/>
      <c r="BM22" s="66">
        <v>0.8</v>
      </c>
      <c r="BN22" s="66">
        <v>12.9</v>
      </c>
      <c r="BO22" s="66">
        <v>37.299999999999997</v>
      </c>
      <c r="BP22" s="66">
        <v>4.5</v>
      </c>
      <c r="BQ22" s="66">
        <v>1.3</v>
      </c>
      <c r="BR22" s="66">
        <v>2.1</v>
      </c>
      <c r="BS22" s="66">
        <v>2.2000000000000002</v>
      </c>
      <c r="BT22" s="66">
        <v>1.8</v>
      </c>
      <c r="BU22" s="66">
        <v>2</v>
      </c>
      <c r="BV22" s="66">
        <v>20</v>
      </c>
      <c r="BW22" s="66">
        <v>9.6999999999999993</v>
      </c>
      <c r="BX22" s="66">
        <v>20</v>
      </c>
      <c r="BY22" s="66">
        <v>1.5</v>
      </c>
      <c r="BZ22" s="66">
        <v>20.5</v>
      </c>
      <c r="CA22" s="67">
        <v>679.2</v>
      </c>
    </row>
    <row r="23" spans="1:79" x14ac:dyDescent="0.3">
      <c r="A23" s="1"/>
      <c r="B23" s="56" t="s">
        <v>1122</v>
      </c>
      <c r="C23" s="68"/>
      <c r="D23" s="68"/>
      <c r="E23" s="68"/>
      <c r="F23" s="68">
        <v>8.1999999999999993</v>
      </c>
      <c r="G23" s="68">
        <v>6.6</v>
      </c>
      <c r="H23" s="68">
        <v>13.9</v>
      </c>
      <c r="I23" s="68">
        <v>1.9</v>
      </c>
      <c r="J23" s="68"/>
      <c r="K23" s="68">
        <v>9.4</v>
      </c>
      <c r="L23" s="68">
        <v>17.7</v>
      </c>
      <c r="M23" s="68">
        <v>8.6999999999999993</v>
      </c>
      <c r="N23" s="68"/>
      <c r="O23" s="68">
        <v>0.1</v>
      </c>
      <c r="P23" s="68">
        <v>18.8</v>
      </c>
      <c r="Q23" s="68"/>
      <c r="R23" s="68">
        <v>13.5</v>
      </c>
      <c r="S23" s="68">
        <v>19.399999999999999</v>
      </c>
      <c r="T23" s="68">
        <v>4.9000000000000004</v>
      </c>
      <c r="U23" s="68">
        <v>3.5</v>
      </c>
      <c r="V23" s="68">
        <v>5</v>
      </c>
      <c r="W23" s="68">
        <v>20.5</v>
      </c>
      <c r="X23" s="68">
        <v>19.399999999999999</v>
      </c>
      <c r="Y23" s="68">
        <v>11.3</v>
      </c>
      <c r="Z23" s="68">
        <v>10.6</v>
      </c>
      <c r="AA23" s="68"/>
      <c r="AB23" s="68">
        <v>33.299999999999997</v>
      </c>
      <c r="AC23" s="68"/>
      <c r="AD23" s="68"/>
      <c r="AE23" s="68">
        <v>2</v>
      </c>
      <c r="AF23" s="68">
        <v>37.1</v>
      </c>
      <c r="AG23" s="68">
        <v>29.2</v>
      </c>
      <c r="AH23" s="68">
        <v>34.200000000000003</v>
      </c>
      <c r="AI23" s="68"/>
      <c r="AJ23" s="68">
        <v>14.9</v>
      </c>
      <c r="AK23" s="68">
        <v>5.3</v>
      </c>
      <c r="AL23" s="68">
        <v>16</v>
      </c>
      <c r="AM23" s="68">
        <v>16.8</v>
      </c>
      <c r="AN23" s="68">
        <v>17.100000000000001</v>
      </c>
      <c r="AO23" s="68">
        <v>7.2</v>
      </c>
      <c r="AP23" s="68">
        <v>3.6</v>
      </c>
      <c r="AQ23" s="68">
        <v>1.9</v>
      </c>
      <c r="AR23" s="68">
        <v>2.2000000000000002</v>
      </c>
      <c r="AS23" s="68"/>
      <c r="AT23" s="68">
        <v>3.3</v>
      </c>
      <c r="AU23" s="68">
        <v>5.7</v>
      </c>
      <c r="AV23" s="68"/>
      <c r="AW23" s="68">
        <v>20.9</v>
      </c>
      <c r="AX23" s="68">
        <v>13.6</v>
      </c>
      <c r="AY23" s="68">
        <v>6.4</v>
      </c>
      <c r="AZ23" s="68">
        <v>0.1</v>
      </c>
      <c r="BA23" s="68">
        <v>1.8</v>
      </c>
      <c r="BB23" s="68">
        <v>1.2</v>
      </c>
      <c r="BC23" s="68"/>
      <c r="BD23" s="68">
        <v>4.5999999999999996</v>
      </c>
      <c r="BE23" s="68">
        <v>5.5</v>
      </c>
      <c r="BF23" s="68">
        <v>9.9</v>
      </c>
      <c r="BG23" s="68">
        <v>4</v>
      </c>
      <c r="BH23" s="68">
        <v>8.3000000000000007</v>
      </c>
      <c r="BI23" s="68">
        <v>0.6</v>
      </c>
      <c r="BJ23" s="68">
        <v>76.599999999999994</v>
      </c>
      <c r="BK23" s="68">
        <v>112.9</v>
      </c>
      <c r="BL23" s="68"/>
      <c r="BM23" s="68">
        <v>1.3</v>
      </c>
      <c r="BN23" s="68">
        <v>11.6</v>
      </c>
      <c r="BO23" s="68">
        <v>33.5</v>
      </c>
      <c r="BP23" s="68">
        <v>4.5</v>
      </c>
      <c r="BQ23" s="68">
        <v>1.3</v>
      </c>
      <c r="BR23" s="68">
        <v>2.1</v>
      </c>
      <c r="BS23" s="68">
        <v>2.2000000000000002</v>
      </c>
      <c r="BT23" s="68">
        <v>2.9</v>
      </c>
      <c r="BU23" s="68">
        <v>2</v>
      </c>
      <c r="BV23" s="68">
        <v>20</v>
      </c>
      <c r="BW23" s="68">
        <v>9.6999999999999993</v>
      </c>
      <c r="BX23" s="68">
        <v>20</v>
      </c>
      <c r="BY23" s="68">
        <v>2.2000000000000002</v>
      </c>
      <c r="BZ23" s="68">
        <v>20.6</v>
      </c>
      <c r="CA23" s="69">
        <v>823.5</v>
      </c>
    </row>
    <row r="24" spans="1:79" x14ac:dyDescent="0.3">
      <c r="A24" s="1"/>
      <c r="B24" s="50" t="s">
        <v>1123</v>
      </c>
      <c r="C24" s="64"/>
      <c r="D24" s="64"/>
      <c r="E24" s="64"/>
      <c r="F24" s="64">
        <v>8.9</v>
      </c>
      <c r="G24" s="64">
        <v>6</v>
      </c>
      <c r="H24" s="64">
        <v>13.9</v>
      </c>
      <c r="I24" s="64">
        <v>1.9</v>
      </c>
      <c r="J24" s="64"/>
      <c r="K24" s="64">
        <v>9.4</v>
      </c>
      <c r="L24" s="64">
        <v>17.8</v>
      </c>
      <c r="M24" s="64">
        <v>10</v>
      </c>
      <c r="N24" s="64">
        <v>0.1</v>
      </c>
      <c r="O24" s="64">
        <v>0.1</v>
      </c>
      <c r="P24" s="64">
        <v>18.8</v>
      </c>
      <c r="Q24" s="64"/>
      <c r="R24" s="64">
        <v>13.3</v>
      </c>
      <c r="S24" s="64">
        <v>19.3</v>
      </c>
      <c r="T24" s="64">
        <v>5.0999999999999996</v>
      </c>
      <c r="U24" s="64">
        <v>3.5</v>
      </c>
      <c r="V24" s="64">
        <v>5</v>
      </c>
      <c r="W24" s="64">
        <v>20.3</v>
      </c>
      <c r="X24" s="64">
        <v>19.399999999999999</v>
      </c>
      <c r="Y24" s="64">
        <v>11.3</v>
      </c>
      <c r="Z24" s="64">
        <v>11.1</v>
      </c>
      <c r="AA24" s="64"/>
      <c r="AB24" s="64">
        <v>32.4</v>
      </c>
      <c r="AC24" s="64"/>
      <c r="AD24" s="64"/>
      <c r="AE24" s="64">
        <v>3.2</v>
      </c>
      <c r="AF24" s="64">
        <v>44.5</v>
      </c>
      <c r="AG24" s="64">
        <v>30.9</v>
      </c>
      <c r="AH24" s="64">
        <v>39.799999999999997</v>
      </c>
      <c r="AI24" s="64"/>
      <c r="AJ24" s="64">
        <v>14.9</v>
      </c>
      <c r="AK24" s="64">
        <v>5.3</v>
      </c>
      <c r="AL24" s="64">
        <v>16</v>
      </c>
      <c r="AM24" s="64">
        <v>16.8</v>
      </c>
      <c r="AN24" s="64">
        <v>17.100000000000001</v>
      </c>
      <c r="AO24" s="64">
        <v>7</v>
      </c>
      <c r="AP24" s="64">
        <v>5.4</v>
      </c>
      <c r="AQ24" s="64">
        <v>2.9</v>
      </c>
      <c r="AR24" s="64">
        <v>2.2999999999999998</v>
      </c>
      <c r="AS24" s="64"/>
      <c r="AT24" s="64">
        <v>3.3</v>
      </c>
      <c r="AU24" s="64">
        <v>5.7</v>
      </c>
      <c r="AV24" s="64"/>
      <c r="AW24" s="64">
        <v>33.200000000000003</v>
      </c>
      <c r="AX24" s="64">
        <v>21.7</v>
      </c>
      <c r="AY24" s="64">
        <v>11.1</v>
      </c>
      <c r="AZ24" s="64">
        <v>0.1</v>
      </c>
      <c r="BA24" s="64">
        <v>1.8</v>
      </c>
      <c r="BB24" s="64">
        <v>1.6</v>
      </c>
      <c r="BC24" s="64"/>
      <c r="BD24" s="64">
        <v>13.7</v>
      </c>
      <c r="BE24" s="64">
        <v>5.5</v>
      </c>
      <c r="BF24" s="64">
        <v>10</v>
      </c>
      <c r="BG24" s="64">
        <v>4</v>
      </c>
      <c r="BH24" s="64">
        <v>6.3</v>
      </c>
      <c r="BI24" s="64">
        <v>0.6</v>
      </c>
      <c r="BJ24" s="64">
        <v>89.5</v>
      </c>
      <c r="BK24" s="64">
        <v>121.7</v>
      </c>
      <c r="BL24" s="64"/>
      <c r="BM24" s="64">
        <v>2.2999999999999998</v>
      </c>
      <c r="BN24" s="64">
        <v>12.8</v>
      </c>
      <c r="BO24" s="64">
        <v>27.9</v>
      </c>
      <c r="BP24" s="64">
        <v>3</v>
      </c>
      <c r="BQ24" s="64">
        <v>1.3</v>
      </c>
      <c r="BR24" s="64">
        <v>0.9</v>
      </c>
      <c r="BS24" s="64">
        <v>2.2000000000000002</v>
      </c>
      <c r="BT24" s="64">
        <v>3.4</v>
      </c>
      <c r="BU24" s="64">
        <v>2</v>
      </c>
      <c r="BV24" s="64">
        <v>20</v>
      </c>
      <c r="BW24" s="64">
        <v>9.6999999999999993</v>
      </c>
      <c r="BX24" s="64">
        <v>20</v>
      </c>
      <c r="BY24" s="64">
        <v>3.2</v>
      </c>
      <c r="BZ24" s="64">
        <v>20.5</v>
      </c>
      <c r="CA24" s="65">
        <v>892.7</v>
      </c>
    </row>
    <row r="25" spans="1:79" x14ac:dyDescent="0.3">
      <c r="A25" s="1"/>
      <c r="B25" s="54" t="s">
        <v>1124</v>
      </c>
      <c r="C25" s="66"/>
      <c r="D25" s="66"/>
      <c r="E25" s="66"/>
      <c r="F25" s="66">
        <v>8.6999999999999993</v>
      </c>
      <c r="G25" s="66">
        <v>6</v>
      </c>
      <c r="H25" s="66">
        <v>13.9</v>
      </c>
      <c r="I25" s="66">
        <v>1.9</v>
      </c>
      <c r="J25" s="66"/>
      <c r="K25" s="66">
        <v>10.5</v>
      </c>
      <c r="L25" s="66">
        <v>17.7</v>
      </c>
      <c r="M25" s="66">
        <v>10</v>
      </c>
      <c r="N25" s="66">
        <v>0.1</v>
      </c>
      <c r="O25" s="66">
        <v>0.2</v>
      </c>
      <c r="P25" s="66">
        <v>18.7</v>
      </c>
      <c r="Q25" s="66"/>
      <c r="R25" s="66">
        <v>13.2</v>
      </c>
      <c r="S25" s="66">
        <v>19.399999999999999</v>
      </c>
      <c r="T25" s="66">
        <v>5.3</v>
      </c>
      <c r="U25" s="66">
        <v>3.5</v>
      </c>
      <c r="V25" s="66">
        <v>4.8</v>
      </c>
      <c r="W25" s="66">
        <v>20.2</v>
      </c>
      <c r="X25" s="66">
        <v>19.399999999999999</v>
      </c>
      <c r="Y25" s="66">
        <v>11.3</v>
      </c>
      <c r="Z25" s="66">
        <v>12.5</v>
      </c>
      <c r="AA25" s="66"/>
      <c r="AB25" s="66">
        <v>25</v>
      </c>
      <c r="AC25" s="66"/>
      <c r="AD25" s="66"/>
      <c r="AE25" s="66">
        <v>2.4</v>
      </c>
      <c r="AF25" s="66">
        <v>64.3</v>
      </c>
      <c r="AG25" s="66">
        <v>31.3</v>
      </c>
      <c r="AH25" s="66">
        <v>41.2</v>
      </c>
      <c r="AI25" s="66"/>
      <c r="AJ25" s="66">
        <v>14.9</v>
      </c>
      <c r="AK25" s="66">
        <v>5.3</v>
      </c>
      <c r="AL25" s="66">
        <v>16</v>
      </c>
      <c r="AM25" s="66">
        <v>16.8</v>
      </c>
      <c r="AN25" s="66">
        <v>17.100000000000001</v>
      </c>
      <c r="AO25" s="66">
        <v>6.9</v>
      </c>
      <c r="AP25" s="66">
        <v>9.6999999999999993</v>
      </c>
      <c r="AQ25" s="66">
        <v>2.5</v>
      </c>
      <c r="AR25" s="66">
        <v>2</v>
      </c>
      <c r="AS25" s="66"/>
      <c r="AT25" s="66">
        <v>3.3</v>
      </c>
      <c r="AU25" s="66">
        <v>5.7</v>
      </c>
      <c r="AV25" s="66"/>
      <c r="AW25" s="66">
        <v>56.4</v>
      </c>
      <c r="AX25" s="66">
        <v>37.9</v>
      </c>
      <c r="AY25" s="66">
        <v>19.8</v>
      </c>
      <c r="AZ25" s="66">
        <v>0.1</v>
      </c>
      <c r="BA25" s="66">
        <v>1.8</v>
      </c>
      <c r="BB25" s="66">
        <v>2.2000000000000002</v>
      </c>
      <c r="BC25" s="66"/>
      <c r="BD25" s="66">
        <v>13.9</v>
      </c>
      <c r="BE25" s="66">
        <v>5.3</v>
      </c>
      <c r="BF25" s="66">
        <v>9.9</v>
      </c>
      <c r="BG25" s="66">
        <v>9</v>
      </c>
      <c r="BH25" s="66">
        <v>10</v>
      </c>
      <c r="BI25" s="66">
        <v>0.6</v>
      </c>
      <c r="BJ25" s="66">
        <v>89.5</v>
      </c>
      <c r="BK25" s="66">
        <v>121.7</v>
      </c>
      <c r="BL25" s="66"/>
      <c r="BM25" s="66">
        <v>4</v>
      </c>
      <c r="BN25" s="66">
        <v>8.1</v>
      </c>
      <c r="BO25" s="66">
        <v>24.7</v>
      </c>
      <c r="BP25" s="66">
        <v>3</v>
      </c>
      <c r="BQ25" s="66">
        <v>1.2</v>
      </c>
      <c r="BR25" s="66">
        <v>0.9</v>
      </c>
      <c r="BS25" s="66">
        <v>2.2000000000000002</v>
      </c>
      <c r="BT25" s="66">
        <v>4.5</v>
      </c>
      <c r="BU25" s="66">
        <v>2</v>
      </c>
      <c r="BV25" s="66">
        <v>20</v>
      </c>
      <c r="BW25" s="66">
        <v>9.6999999999999993</v>
      </c>
      <c r="BX25" s="66">
        <v>19.899999999999999</v>
      </c>
      <c r="BY25" s="66">
        <v>3.9</v>
      </c>
      <c r="BZ25" s="66">
        <v>20.5</v>
      </c>
      <c r="CA25" s="67">
        <v>964.4</v>
      </c>
    </row>
    <row r="26" spans="1:79" x14ac:dyDescent="0.3">
      <c r="A26" s="1"/>
      <c r="B26" s="54" t="s">
        <v>1125</v>
      </c>
      <c r="C26" s="66"/>
      <c r="D26" s="66"/>
      <c r="E26" s="66"/>
      <c r="F26" s="66">
        <v>8</v>
      </c>
      <c r="G26" s="66">
        <v>2.6</v>
      </c>
      <c r="H26" s="66">
        <v>13.9</v>
      </c>
      <c r="I26" s="66">
        <v>1.9</v>
      </c>
      <c r="J26" s="66"/>
      <c r="K26" s="66">
        <v>10.8</v>
      </c>
      <c r="L26" s="66">
        <v>17.5</v>
      </c>
      <c r="M26" s="66">
        <v>9.9</v>
      </c>
      <c r="N26" s="66">
        <v>0.1</v>
      </c>
      <c r="O26" s="66">
        <v>0.3</v>
      </c>
      <c r="P26" s="66">
        <v>18.8</v>
      </c>
      <c r="Q26" s="66"/>
      <c r="R26" s="66">
        <v>13</v>
      </c>
      <c r="S26" s="66">
        <v>19.2</v>
      </c>
      <c r="T26" s="66">
        <v>5.0999999999999996</v>
      </c>
      <c r="U26" s="66">
        <v>3.5</v>
      </c>
      <c r="V26" s="66">
        <v>5</v>
      </c>
      <c r="W26" s="66">
        <v>20</v>
      </c>
      <c r="X26" s="66">
        <v>19.399999999999999</v>
      </c>
      <c r="Y26" s="66">
        <v>11.3</v>
      </c>
      <c r="Z26" s="66">
        <v>15.6</v>
      </c>
      <c r="AA26" s="66"/>
      <c r="AB26" s="66">
        <v>28.5</v>
      </c>
      <c r="AC26" s="66"/>
      <c r="AD26" s="66"/>
      <c r="AE26" s="66">
        <v>5.3</v>
      </c>
      <c r="AF26" s="66">
        <v>95.1</v>
      </c>
      <c r="AG26" s="66">
        <v>31.1</v>
      </c>
      <c r="AH26" s="66">
        <v>42.1</v>
      </c>
      <c r="AI26" s="66"/>
      <c r="AJ26" s="66">
        <v>14.9</v>
      </c>
      <c r="AK26" s="66">
        <v>5.3</v>
      </c>
      <c r="AL26" s="66">
        <v>16</v>
      </c>
      <c r="AM26" s="66">
        <v>16.8</v>
      </c>
      <c r="AN26" s="66">
        <v>17.100000000000001</v>
      </c>
      <c r="AO26" s="66">
        <v>7</v>
      </c>
      <c r="AP26" s="66">
        <v>13.5</v>
      </c>
      <c r="AQ26" s="66">
        <v>3.2</v>
      </c>
      <c r="AR26" s="66">
        <v>3.5</v>
      </c>
      <c r="AS26" s="66"/>
      <c r="AT26" s="66">
        <v>3.2</v>
      </c>
      <c r="AU26" s="66">
        <v>5.7</v>
      </c>
      <c r="AV26" s="66"/>
      <c r="AW26" s="66">
        <v>166.3</v>
      </c>
      <c r="AX26" s="66">
        <v>72</v>
      </c>
      <c r="AY26" s="66">
        <v>34.1</v>
      </c>
      <c r="AZ26" s="66">
        <v>0.1</v>
      </c>
      <c r="BA26" s="66">
        <v>1.8</v>
      </c>
      <c r="BB26" s="66">
        <v>2.4</v>
      </c>
      <c r="BC26" s="66"/>
      <c r="BD26" s="66">
        <v>4.8</v>
      </c>
      <c r="BE26" s="66">
        <v>5.5</v>
      </c>
      <c r="BF26" s="66">
        <v>10</v>
      </c>
      <c r="BG26" s="66">
        <v>10.9</v>
      </c>
      <c r="BH26" s="66">
        <v>8.5</v>
      </c>
      <c r="BI26" s="66">
        <v>0.6</v>
      </c>
      <c r="BJ26" s="66">
        <v>88.6</v>
      </c>
      <c r="BK26" s="66">
        <v>121.6</v>
      </c>
      <c r="BL26" s="66"/>
      <c r="BM26" s="66">
        <v>6</v>
      </c>
      <c r="BN26" s="66">
        <v>12</v>
      </c>
      <c r="BO26" s="66">
        <v>32</v>
      </c>
      <c r="BP26" s="66">
        <v>3</v>
      </c>
      <c r="BQ26" s="66">
        <v>1.3</v>
      </c>
      <c r="BR26" s="66">
        <v>0.9</v>
      </c>
      <c r="BS26" s="66">
        <v>2.2000000000000002</v>
      </c>
      <c r="BT26" s="66">
        <v>7</v>
      </c>
      <c r="BU26" s="66">
        <v>2</v>
      </c>
      <c r="BV26" s="66">
        <v>20</v>
      </c>
      <c r="BW26" s="66">
        <v>9.6999999999999993</v>
      </c>
      <c r="BX26" s="66">
        <v>19.899999999999999</v>
      </c>
      <c r="BY26" s="66">
        <v>3.5</v>
      </c>
      <c r="BZ26" s="66">
        <v>20.399999999999999</v>
      </c>
      <c r="CA26" s="67">
        <v>1171.3</v>
      </c>
    </row>
    <row r="27" spans="1:79" x14ac:dyDescent="0.3">
      <c r="A27" s="1"/>
      <c r="B27" s="54" t="s">
        <v>847</v>
      </c>
      <c r="C27" s="66"/>
      <c r="D27" s="66"/>
      <c r="E27" s="66"/>
      <c r="F27" s="66">
        <v>8.6999999999999993</v>
      </c>
      <c r="G27" s="66"/>
      <c r="H27" s="66">
        <v>13.9</v>
      </c>
      <c r="I27" s="66">
        <v>1.9</v>
      </c>
      <c r="J27" s="66"/>
      <c r="K27" s="66">
        <v>9.5</v>
      </c>
      <c r="L27" s="66">
        <v>17.899999999999999</v>
      </c>
      <c r="M27" s="66">
        <v>16</v>
      </c>
      <c r="N27" s="66">
        <v>0.1</v>
      </c>
      <c r="O27" s="66">
        <v>0.4</v>
      </c>
      <c r="P27" s="66">
        <v>18.7</v>
      </c>
      <c r="Q27" s="66"/>
      <c r="R27" s="66">
        <v>13.5</v>
      </c>
      <c r="S27" s="66">
        <v>19.399999999999999</v>
      </c>
      <c r="T27" s="66">
        <v>5.0999999999999996</v>
      </c>
      <c r="U27" s="66">
        <v>3.5</v>
      </c>
      <c r="V27" s="66">
        <v>5.0999999999999996</v>
      </c>
      <c r="W27" s="66">
        <v>20.5</v>
      </c>
      <c r="X27" s="66">
        <v>19.5</v>
      </c>
      <c r="Y27" s="66">
        <v>11.3</v>
      </c>
      <c r="Z27" s="66">
        <v>17.899999999999999</v>
      </c>
      <c r="AA27" s="66"/>
      <c r="AB27" s="66">
        <v>30.5</v>
      </c>
      <c r="AC27" s="66"/>
      <c r="AD27" s="66"/>
      <c r="AE27" s="66">
        <v>7.7</v>
      </c>
      <c r="AF27" s="66">
        <v>99.9</v>
      </c>
      <c r="AG27" s="66">
        <v>31.2</v>
      </c>
      <c r="AH27" s="66">
        <v>42.1</v>
      </c>
      <c r="AI27" s="66"/>
      <c r="AJ27" s="66">
        <v>14.9</v>
      </c>
      <c r="AK27" s="66">
        <v>5.3</v>
      </c>
      <c r="AL27" s="66">
        <v>16</v>
      </c>
      <c r="AM27" s="66">
        <v>16.8</v>
      </c>
      <c r="AN27" s="66">
        <v>17.100000000000001</v>
      </c>
      <c r="AO27" s="66">
        <v>7.1</v>
      </c>
      <c r="AP27" s="66">
        <v>22.4</v>
      </c>
      <c r="AQ27" s="66">
        <v>3.8</v>
      </c>
      <c r="AR27" s="66">
        <v>5.4</v>
      </c>
      <c r="AS27" s="66"/>
      <c r="AT27" s="66">
        <v>3.2</v>
      </c>
      <c r="AU27" s="66">
        <v>5.7</v>
      </c>
      <c r="AV27" s="66"/>
      <c r="AW27" s="66">
        <v>226.4</v>
      </c>
      <c r="AX27" s="66">
        <v>162</v>
      </c>
      <c r="AY27" s="66">
        <v>76</v>
      </c>
      <c r="AZ27" s="66">
        <v>0.1</v>
      </c>
      <c r="BA27" s="66">
        <v>1.8</v>
      </c>
      <c r="BB27" s="66">
        <v>3.5</v>
      </c>
      <c r="BC27" s="66"/>
      <c r="BD27" s="66">
        <v>6.6</v>
      </c>
      <c r="BE27" s="66">
        <v>5.3</v>
      </c>
      <c r="BF27" s="66">
        <v>9.9</v>
      </c>
      <c r="BG27" s="66">
        <v>13.3</v>
      </c>
      <c r="BH27" s="66">
        <v>13.6</v>
      </c>
      <c r="BI27" s="66">
        <v>0.6</v>
      </c>
      <c r="BJ27" s="66">
        <v>87</v>
      </c>
      <c r="BK27" s="66">
        <v>123</v>
      </c>
      <c r="BL27" s="66"/>
      <c r="BM27" s="66">
        <v>8.5</v>
      </c>
      <c r="BN27" s="66">
        <v>12</v>
      </c>
      <c r="BO27" s="66">
        <v>36.4</v>
      </c>
      <c r="BP27" s="66">
        <v>3</v>
      </c>
      <c r="BQ27" s="66">
        <v>1.3</v>
      </c>
      <c r="BR27" s="66">
        <v>0.9</v>
      </c>
      <c r="BS27" s="66">
        <v>2.2000000000000002</v>
      </c>
      <c r="BT27" s="66">
        <v>14.2</v>
      </c>
      <c r="BU27" s="66">
        <v>2</v>
      </c>
      <c r="BV27" s="66">
        <v>20</v>
      </c>
      <c r="BW27" s="66">
        <v>9.8000000000000007</v>
      </c>
      <c r="BX27" s="66">
        <v>20</v>
      </c>
      <c r="BY27" s="66">
        <v>3.7</v>
      </c>
      <c r="BZ27" s="66">
        <v>20.6</v>
      </c>
      <c r="CA27" s="67">
        <v>1415.7</v>
      </c>
    </row>
    <row r="28" spans="1:79" x14ac:dyDescent="0.3">
      <c r="A28" s="1"/>
      <c r="B28" s="54" t="s">
        <v>848</v>
      </c>
      <c r="C28" s="66"/>
      <c r="D28" s="66"/>
      <c r="E28" s="66"/>
      <c r="F28" s="66">
        <v>7.4</v>
      </c>
      <c r="G28" s="66"/>
      <c r="H28" s="66">
        <v>13.9</v>
      </c>
      <c r="I28" s="66">
        <v>1.9</v>
      </c>
      <c r="J28" s="66"/>
      <c r="K28" s="66">
        <v>6.4</v>
      </c>
      <c r="L28" s="66">
        <v>18.100000000000001</v>
      </c>
      <c r="M28" s="66">
        <v>19.600000000000001</v>
      </c>
      <c r="N28" s="66">
        <v>0.1</v>
      </c>
      <c r="O28" s="66">
        <v>0.5</v>
      </c>
      <c r="P28" s="66">
        <v>18.7</v>
      </c>
      <c r="Q28" s="66"/>
      <c r="R28" s="66">
        <v>13.5</v>
      </c>
      <c r="S28" s="66">
        <v>19.3</v>
      </c>
      <c r="T28" s="66">
        <v>5.0999999999999996</v>
      </c>
      <c r="U28" s="66">
        <v>3.5</v>
      </c>
      <c r="V28" s="66">
        <v>5.0999999999999996</v>
      </c>
      <c r="W28" s="66">
        <v>20.3</v>
      </c>
      <c r="X28" s="66">
        <v>20</v>
      </c>
      <c r="Y28" s="66">
        <v>11.3</v>
      </c>
      <c r="Z28" s="66">
        <v>29.2</v>
      </c>
      <c r="AA28" s="66"/>
      <c r="AB28" s="66">
        <v>35.799999999999997</v>
      </c>
      <c r="AC28" s="66"/>
      <c r="AD28" s="66"/>
      <c r="AE28" s="66">
        <v>6.9</v>
      </c>
      <c r="AF28" s="66">
        <v>108.5</v>
      </c>
      <c r="AG28" s="66">
        <v>31</v>
      </c>
      <c r="AH28" s="66">
        <v>42.3</v>
      </c>
      <c r="AI28" s="66"/>
      <c r="AJ28" s="66">
        <v>14.9</v>
      </c>
      <c r="AK28" s="66">
        <v>5.3</v>
      </c>
      <c r="AL28" s="66">
        <v>16</v>
      </c>
      <c r="AM28" s="66">
        <v>16.8</v>
      </c>
      <c r="AN28" s="66">
        <v>17.100000000000001</v>
      </c>
      <c r="AO28" s="66">
        <v>7.2</v>
      </c>
      <c r="AP28" s="66">
        <v>56.2</v>
      </c>
      <c r="AQ28" s="66">
        <v>2.9</v>
      </c>
      <c r="AR28" s="66">
        <v>6.6</v>
      </c>
      <c r="AS28" s="66"/>
      <c r="AT28" s="66">
        <v>3.2</v>
      </c>
      <c r="AU28" s="66">
        <v>5.7</v>
      </c>
      <c r="AV28" s="66"/>
      <c r="AW28" s="66">
        <v>227.2</v>
      </c>
      <c r="AX28" s="66">
        <v>179.8</v>
      </c>
      <c r="AY28" s="66">
        <v>90.5</v>
      </c>
      <c r="AZ28" s="66"/>
      <c r="BA28" s="66">
        <v>3.3</v>
      </c>
      <c r="BB28" s="66">
        <v>5.5</v>
      </c>
      <c r="BC28" s="66"/>
      <c r="BD28" s="66">
        <v>8.6999999999999993</v>
      </c>
      <c r="BE28" s="66">
        <v>5.5</v>
      </c>
      <c r="BF28" s="66">
        <v>9.9</v>
      </c>
      <c r="BG28" s="66">
        <v>16.5</v>
      </c>
      <c r="BH28" s="66">
        <v>16.7</v>
      </c>
      <c r="BI28" s="66">
        <v>0.6</v>
      </c>
      <c r="BJ28" s="66">
        <v>89.8</v>
      </c>
      <c r="BK28" s="66">
        <v>122.7</v>
      </c>
      <c r="BL28" s="66"/>
      <c r="BM28" s="66">
        <v>11.8</v>
      </c>
      <c r="BN28" s="66">
        <v>13.4</v>
      </c>
      <c r="BO28" s="66">
        <v>41.6</v>
      </c>
      <c r="BP28" s="66">
        <v>3</v>
      </c>
      <c r="BQ28" s="66">
        <v>1.2</v>
      </c>
      <c r="BR28" s="66">
        <v>0.9</v>
      </c>
      <c r="BS28" s="66">
        <v>2.2000000000000002</v>
      </c>
      <c r="BT28" s="66">
        <v>15.1</v>
      </c>
      <c r="BU28" s="66">
        <v>2</v>
      </c>
      <c r="BV28" s="66">
        <v>20</v>
      </c>
      <c r="BW28" s="66">
        <v>9.6999999999999993</v>
      </c>
      <c r="BX28" s="66">
        <v>20</v>
      </c>
      <c r="BY28" s="66">
        <v>4.3</v>
      </c>
      <c r="BZ28" s="66">
        <v>20.5</v>
      </c>
      <c r="CA28" s="67">
        <v>1532.7</v>
      </c>
    </row>
    <row r="29" spans="1:79" x14ac:dyDescent="0.3">
      <c r="A29" s="1"/>
      <c r="B29" s="54" t="s">
        <v>849</v>
      </c>
      <c r="C29" s="66"/>
      <c r="D29" s="66"/>
      <c r="E29" s="66"/>
      <c r="F29" s="66">
        <v>4.5999999999999996</v>
      </c>
      <c r="G29" s="66"/>
      <c r="H29" s="66">
        <v>13.9</v>
      </c>
      <c r="I29" s="66">
        <v>1.9</v>
      </c>
      <c r="J29" s="66"/>
      <c r="K29" s="66">
        <v>6.1</v>
      </c>
      <c r="L29" s="66">
        <v>18</v>
      </c>
      <c r="M29" s="66">
        <v>18.899999999999999</v>
      </c>
      <c r="N29" s="66">
        <v>0.1</v>
      </c>
      <c r="O29" s="66">
        <v>0.7</v>
      </c>
      <c r="P29" s="66">
        <v>18.899999999999999</v>
      </c>
      <c r="Q29" s="66"/>
      <c r="R29" s="66">
        <v>13.7</v>
      </c>
      <c r="S29" s="66">
        <v>19.3</v>
      </c>
      <c r="T29" s="66">
        <v>5</v>
      </c>
      <c r="U29" s="66">
        <v>3.5</v>
      </c>
      <c r="V29" s="66">
        <v>5.0999999999999996</v>
      </c>
      <c r="W29" s="66">
        <v>20.2</v>
      </c>
      <c r="X29" s="66">
        <v>20</v>
      </c>
      <c r="Y29" s="66">
        <v>11.3</v>
      </c>
      <c r="Z29" s="66">
        <v>42.7</v>
      </c>
      <c r="AA29" s="66"/>
      <c r="AB29" s="66">
        <v>38</v>
      </c>
      <c r="AC29" s="66"/>
      <c r="AD29" s="66"/>
      <c r="AE29" s="66">
        <v>9</v>
      </c>
      <c r="AF29" s="66">
        <v>122</v>
      </c>
      <c r="AG29" s="66">
        <v>31.2</v>
      </c>
      <c r="AH29" s="66">
        <v>42.3</v>
      </c>
      <c r="AI29" s="66"/>
      <c r="AJ29" s="66">
        <v>14.9</v>
      </c>
      <c r="AK29" s="66">
        <v>5.3</v>
      </c>
      <c r="AL29" s="66">
        <v>16</v>
      </c>
      <c r="AM29" s="66">
        <v>16.8</v>
      </c>
      <c r="AN29" s="66">
        <v>17.100000000000001</v>
      </c>
      <c r="AO29" s="66">
        <v>7.2</v>
      </c>
      <c r="AP29" s="66">
        <v>72.599999999999994</v>
      </c>
      <c r="AQ29" s="66">
        <v>5.7</v>
      </c>
      <c r="AR29" s="66">
        <v>6.7</v>
      </c>
      <c r="AS29" s="66"/>
      <c r="AT29" s="66">
        <v>3.2</v>
      </c>
      <c r="AU29" s="66">
        <v>5.7</v>
      </c>
      <c r="AV29" s="66"/>
      <c r="AW29" s="66">
        <v>225.5</v>
      </c>
      <c r="AX29" s="66">
        <v>178.8</v>
      </c>
      <c r="AY29" s="66">
        <v>90.6</v>
      </c>
      <c r="AZ29" s="66">
        <v>0.1</v>
      </c>
      <c r="BA29" s="66">
        <v>3.3</v>
      </c>
      <c r="BB29" s="66">
        <v>9.6999999999999993</v>
      </c>
      <c r="BC29" s="66"/>
      <c r="BD29" s="66">
        <v>11.9</v>
      </c>
      <c r="BE29" s="66">
        <v>5.4</v>
      </c>
      <c r="BF29" s="66">
        <v>9.9</v>
      </c>
      <c r="BG29" s="66">
        <v>21.9</v>
      </c>
      <c r="BH29" s="66">
        <v>24.8</v>
      </c>
      <c r="BI29" s="66">
        <v>0.6</v>
      </c>
      <c r="BJ29" s="66">
        <v>87</v>
      </c>
      <c r="BK29" s="66">
        <v>121.7</v>
      </c>
      <c r="BL29" s="66"/>
      <c r="BM29" s="66">
        <v>15</v>
      </c>
      <c r="BN29" s="66">
        <v>11.5</v>
      </c>
      <c r="BO29" s="66">
        <v>41.8</v>
      </c>
      <c r="BP29" s="66">
        <v>3</v>
      </c>
      <c r="BQ29" s="66">
        <v>1.3</v>
      </c>
      <c r="BR29" s="66">
        <v>0.9</v>
      </c>
      <c r="BS29" s="66">
        <v>2.2000000000000002</v>
      </c>
      <c r="BT29" s="66">
        <v>15.6</v>
      </c>
      <c r="BU29" s="66">
        <v>2</v>
      </c>
      <c r="BV29" s="66">
        <v>20</v>
      </c>
      <c r="BW29" s="66">
        <v>9.6</v>
      </c>
      <c r="BX29" s="66">
        <v>20</v>
      </c>
      <c r="BY29" s="66">
        <v>5.7</v>
      </c>
      <c r="BZ29" s="66">
        <v>20.5</v>
      </c>
      <c r="CA29" s="67">
        <v>1597.9</v>
      </c>
    </row>
    <row r="30" spans="1:79" x14ac:dyDescent="0.3">
      <c r="A30" s="1"/>
      <c r="B30" s="54" t="s">
        <v>850</v>
      </c>
      <c r="C30" s="66"/>
      <c r="D30" s="66"/>
      <c r="E30" s="66"/>
      <c r="F30" s="66">
        <v>8.5</v>
      </c>
      <c r="G30" s="66"/>
      <c r="H30" s="66">
        <v>13.9</v>
      </c>
      <c r="I30" s="66">
        <v>1.9</v>
      </c>
      <c r="J30" s="66"/>
      <c r="K30" s="66">
        <v>6.2</v>
      </c>
      <c r="L30" s="66">
        <v>17.5</v>
      </c>
      <c r="M30" s="66">
        <v>18.600000000000001</v>
      </c>
      <c r="N30" s="66">
        <v>0.1</v>
      </c>
      <c r="O30" s="66">
        <v>1.3</v>
      </c>
      <c r="P30" s="66">
        <v>18.8</v>
      </c>
      <c r="Q30" s="66"/>
      <c r="R30" s="66">
        <v>13.9</v>
      </c>
      <c r="S30" s="66">
        <v>19.2</v>
      </c>
      <c r="T30" s="66">
        <v>5</v>
      </c>
      <c r="U30" s="66">
        <v>3.5</v>
      </c>
      <c r="V30" s="66">
        <v>5.0999999999999996</v>
      </c>
      <c r="W30" s="66">
        <v>20.2</v>
      </c>
      <c r="X30" s="66">
        <v>20</v>
      </c>
      <c r="Y30" s="66">
        <v>11.2</v>
      </c>
      <c r="Z30" s="66">
        <v>48</v>
      </c>
      <c r="AA30" s="66"/>
      <c r="AB30" s="66">
        <v>48.7</v>
      </c>
      <c r="AC30" s="66"/>
      <c r="AD30" s="66"/>
      <c r="AE30" s="66">
        <v>11.2</v>
      </c>
      <c r="AF30" s="66">
        <v>128</v>
      </c>
      <c r="AG30" s="66">
        <v>31.1</v>
      </c>
      <c r="AH30" s="66">
        <v>42.7</v>
      </c>
      <c r="AI30" s="66"/>
      <c r="AJ30" s="66">
        <v>14.9</v>
      </c>
      <c r="AK30" s="66">
        <v>4.5999999999999996</v>
      </c>
      <c r="AL30" s="66">
        <v>15.8</v>
      </c>
      <c r="AM30" s="66">
        <v>16.8</v>
      </c>
      <c r="AN30" s="66">
        <v>17.100000000000001</v>
      </c>
      <c r="AO30" s="66">
        <v>7.2</v>
      </c>
      <c r="AP30" s="66">
        <v>72.2</v>
      </c>
      <c r="AQ30" s="66">
        <v>7.8</v>
      </c>
      <c r="AR30" s="66">
        <v>9.9</v>
      </c>
      <c r="AS30" s="66"/>
      <c r="AT30" s="66">
        <v>3.2</v>
      </c>
      <c r="AU30" s="66">
        <v>5.7</v>
      </c>
      <c r="AV30" s="66"/>
      <c r="AW30" s="66">
        <v>224.1</v>
      </c>
      <c r="AX30" s="66">
        <v>178.1</v>
      </c>
      <c r="AY30" s="66">
        <v>90</v>
      </c>
      <c r="AZ30" s="66">
        <v>0.1</v>
      </c>
      <c r="BA30" s="66">
        <v>3.3</v>
      </c>
      <c r="BB30" s="66">
        <v>17.600000000000001</v>
      </c>
      <c r="BC30" s="66"/>
      <c r="BD30" s="66">
        <v>12.9</v>
      </c>
      <c r="BE30" s="66">
        <v>5.5</v>
      </c>
      <c r="BF30" s="66">
        <v>10</v>
      </c>
      <c r="BG30" s="66">
        <v>17.100000000000001</v>
      </c>
      <c r="BH30" s="66">
        <v>30.6</v>
      </c>
      <c r="BI30" s="66">
        <v>0.6</v>
      </c>
      <c r="BJ30" s="66">
        <v>89.5</v>
      </c>
      <c r="BK30" s="66">
        <v>121.7</v>
      </c>
      <c r="BL30" s="66"/>
      <c r="BM30" s="66">
        <v>15.6</v>
      </c>
      <c r="BN30" s="66">
        <v>13.9</v>
      </c>
      <c r="BO30" s="66">
        <v>35.4</v>
      </c>
      <c r="BP30" s="66">
        <v>3</v>
      </c>
      <c r="BQ30" s="66">
        <v>1.3</v>
      </c>
      <c r="BR30" s="66">
        <v>0.9</v>
      </c>
      <c r="BS30" s="66">
        <v>2.2000000000000002</v>
      </c>
      <c r="BT30" s="66">
        <v>16.2</v>
      </c>
      <c r="BU30" s="66">
        <v>2</v>
      </c>
      <c r="BV30" s="66">
        <v>20</v>
      </c>
      <c r="BW30" s="66">
        <v>9.3000000000000007</v>
      </c>
      <c r="BX30" s="66">
        <v>20</v>
      </c>
      <c r="BY30" s="66">
        <v>6.3</v>
      </c>
      <c r="BZ30" s="66">
        <v>20.3</v>
      </c>
      <c r="CA30" s="67">
        <v>1637.3</v>
      </c>
    </row>
    <row r="31" spans="1:79" x14ac:dyDescent="0.3">
      <c r="A31" s="1"/>
      <c r="B31" s="56" t="s">
        <v>851</v>
      </c>
      <c r="C31" s="68"/>
      <c r="D31" s="68"/>
      <c r="E31" s="68"/>
      <c r="F31" s="68">
        <v>8.1999999999999993</v>
      </c>
      <c r="G31" s="68"/>
      <c r="H31" s="68">
        <v>13.9</v>
      </c>
      <c r="I31" s="68">
        <v>1.8</v>
      </c>
      <c r="J31" s="68"/>
      <c r="K31" s="68">
        <v>6.2</v>
      </c>
      <c r="L31" s="68">
        <v>17.3</v>
      </c>
      <c r="M31" s="68">
        <v>18.399999999999999</v>
      </c>
      <c r="N31" s="68">
        <v>0.2</v>
      </c>
      <c r="O31" s="68">
        <v>1.3</v>
      </c>
      <c r="P31" s="68">
        <v>18.8</v>
      </c>
      <c r="Q31" s="68"/>
      <c r="R31" s="68">
        <v>13.6</v>
      </c>
      <c r="S31" s="68">
        <v>19.100000000000001</v>
      </c>
      <c r="T31" s="68">
        <v>4.9000000000000004</v>
      </c>
      <c r="U31" s="68">
        <v>3.5</v>
      </c>
      <c r="V31" s="68">
        <v>5.0999999999999996</v>
      </c>
      <c r="W31" s="68">
        <v>19.899999999999999</v>
      </c>
      <c r="X31" s="68">
        <v>20</v>
      </c>
      <c r="Y31" s="68">
        <v>11.2</v>
      </c>
      <c r="Z31" s="68">
        <v>46.7</v>
      </c>
      <c r="AA31" s="68"/>
      <c r="AB31" s="68">
        <v>42.7</v>
      </c>
      <c r="AC31" s="68"/>
      <c r="AD31" s="68"/>
      <c r="AE31" s="68">
        <v>10.1</v>
      </c>
      <c r="AF31" s="68">
        <v>119.2</v>
      </c>
      <c r="AG31" s="68">
        <v>27.7</v>
      </c>
      <c r="AH31" s="68">
        <v>42.6</v>
      </c>
      <c r="AI31" s="68"/>
      <c r="AJ31" s="68">
        <v>14.9</v>
      </c>
      <c r="AK31" s="68">
        <v>4.0999999999999996</v>
      </c>
      <c r="AL31" s="68">
        <v>15.8</v>
      </c>
      <c r="AM31" s="68">
        <v>16.8</v>
      </c>
      <c r="AN31" s="68">
        <v>17.100000000000001</v>
      </c>
      <c r="AO31" s="68">
        <v>7.2</v>
      </c>
      <c r="AP31" s="68">
        <v>71.7</v>
      </c>
      <c r="AQ31" s="68">
        <v>7.5</v>
      </c>
      <c r="AR31" s="68">
        <v>9</v>
      </c>
      <c r="AS31" s="68"/>
      <c r="AT31" s="68">
        <v>3.2</v>
      </c>
      <c r="AU31" s="68">
        <v>5.7</v>
      </c>
      <c r="AV31" s="68"/>
      <c r="AW31" s="68">
        <v>222.9</v>
      </c>
      <c r="AX31" s="68">
        <v>177.2</v>
      </c>
      <c r="AY31" s="68">
        <v>89.6</v>
      </c>
      <c r="AZ31" s="68">
        <v>0.2</v>
      </c>
      <c r="BA31" s="68">
        <v>3.3</v>
      </c>
      <c r="BB31" s="68">
        <v>17.8</v>
      </c>
      <c r="BC31" s="68"/>
      <c r="BD31" s="68">
        <v>13.1</v>
      </c>
      <c r="BE31" s="68">
        <v>5.4</v>
      </c>
      <c r="BF31" s="68">
        <v>9.9</v>
      </c>
      <c r="BG31" s="68">
        <v>33.200000000000003</v>
      </c>
      <c r="BH31" s="68">
        <v>43.2</v>
      </c>
      <c r="BI31" s="68">
        <v>0.6</v>
      </c>
      <c r="BJ31" s="68">
        <v>89.1</v>
      </c>
      <c r="BK31" s="68">
        <v>120.6</v>
      </c>
      <c r="BL31" s="68"/>
      <c r="BM31" s="68">
        <v>15.4</v>
      </c>
      <c r="BN31" s="68">
        <v>11.8</v>
      </c>
      <c r="BO31" s="68">
        <v>32.5</v>
      </c>
      <c r="BP31" s="68">
        <v>3</v>
      </c>
      <c r="BQ31" s="68">
        <v>1.2</v>
      </c>
      <c r="BR31" s="68">
        <v>0.9</v>
      </c>
      <c r="BS31" s="68">
        <v>2.2000000000000002</v>
      </c>
      <c r="BT31" s="68">
        <v>16.7</v>
      </c>
      <c r="BU31" s="68">
        <v>2</v>
      </c>
      <c r="BV31" s="68">
        <v>20</v>
      </c>
      <c r="BW31" s="68">
        <v>9.3000000000000007</v>
      </c>
      <c r="BX31" s="68">
        <v>20</v>
      </c>
      <c r="BY31" s="68">
        <v>7.1</v>
      </c>
      <c r="BZ31" s="68">
        <v>20.3</v>
      </c>
      <c r="CA31" s="69">
        <v>1633.9</v>
      </c>
    </row>
    <row r="32" spans="1:79" x14ac:dyDescent="0.3">
      <c r="A32" s="1"/>
      <c r="B32" s="50" t="s">
        <v>852</v>
      </c>
      <c r="C32" s="64"/>
      <c r="D32" s="64"/>
      <c r="E32" s="64"/>
      <c r="F32" s="64">
        <v>8.9</v>
      </c>
      <c r="G32" s="64">
        <v>5.8</v>
      </c>
      <c r="H32" s="64">
        <v>13.9</v>
      </c>
      <c r="I32" s="64">
        <v>1.8</v>
      </c>
      <c r="J32" s="64"/>
      <c r="K32" s="64">
        <v>6</v>
      </c>
      <c r="L32" s="64">
        <v>17.5</v>
      </c>
      <c r="M32" s="64">
        <v>18.600000000000001</v>
      </c>
      <c r="N32" s="64">
        <v>0.1</v>
      </c>
      <c r="O32" s="64">
        <v>1.3</v>
      </c>
      <c r="P32" s="64">
        <v>18.8</v>
      </c>
      <c r="Q32" s="64"/>
      <c r="R32" s="64">
        <v>14</v>
      </c>
      <c r="S32" s="64">
        <v>19.2</v>
      </c>
      <c r="T32" s="64">
        <v>4.9000000000000004</v>
      </c>
      <c r="U32" s="64">
        <v>3.5</v>
      </c>
      <c r="V32" s="64">
        <v>5.0999999999999996</v>
      </c>
      <c r="W32" s="64">
        <v>20.5</v>
      </c>
      <c r="X32" s="64">
        <v>20</v>
      </c>
      <c r="Y32" s="64">
        <v>11.3</v>
      </c>
      <c r="Z32" s="64">
        <v>48</v>
      </c>
      <c r="AA32" s="64"/>
      <c r="AB32" s="64">
        <v>27.7</v>
      </c>
      <c r="AC32" s="64"/>
      <c r="AD32" s="64"/>
      <c r="AE32" s="64">
        <v>10.9</v>
      </c>
      <c r="AF32" s="64">
        <v>117.1</v>
      </c>
      <c r="AG32" s="64">
        <v>31.1</v>
      </c>
      <c r="AH32" s="64">
        <v>42.7</v>
      </c>
      <c r="AI32" s="64"/>
      <c r="AJ32" s="64">
        <v>14.9</v>
      </c>
      <c r="AK32" s="64">
        <v>4.2</v>
      </c>
      <c r="AL32" s="64">
        <v>16</v>
      </c>
      <c r="AM32" s="64">
        <v>16.8</v>
      </c>
      <c r="AN32" s="64">
        <v>17.100000000000001</v>
      </c>
      <c r="AO32" s="64">
        <v>7.2</v>
      </c>
      <c r="AP32" s="64">
        <v>71.3</v>
      </c>
      <c r="AQ32" s="64">
        <v>7.7</v>
      </c>
      <c r="AR32" s="64">
        <v>9.1999999999999993</v>
      </c>
      <c r="AS32" s="64"/>
      <c r="AT32" s="64">
        <v>3.2</v>
      </c>
      <c r="AU32" s="64">
        <v>5.7</v>
      </c>
      <c r="AV32" s="64"/>
      <c r="AW32" s="64">
        <v>222.3</v>
      </c>
      <c r="AX32" s="64">
        <v>176.3</v>
      </c>
      <c r="AY32" s="64">
        <v>89.3</v>
      </c>
      <c r="AZ32" s="64">
        <v>0.2</v>
      </c>
      <c r="BA32" s="64">
        <v>3.3</v>
      </c>
      <c r="BB32" s="64">
        <v>17.3</v>
      </c>
      <c r="BC32" s="64"/>
      <c r="BD32" s="64">
        <v>13.1</v>
      </c>
      <c r="BE32" s="64">
        <v>5.6</v>
      </c>
      <c r="BF32" s="64">
        <v>9.9</v>
      </c>
      <c r="BG32" s="64">
        <v>36.5</v>
      </c>
      <c r="BH32" s="64">
        <v>50.8</v>
      </c>
      <c r="BI32" s="64">
        <v>0.6</v>
      </c>
      <c r="BJ32" s="64">
        <v>86.9</v>
      </c>
      <c r="BK32" s="64">
        <v>121.5</v>
      </c>
      <c r="BL32" s="64"/>
      <c r="BM32" s="64">
        <v>15.3</v>
      </c>
      <c r="BN32" s="64">
        <v>7.6</v>
      </c>
      <c r="BO32" s="64">
        <v>26.9</v>
      </c>
      <c r="BP32" s="64">
        <v>3</v>
      </c>
      <c r="BQ32" s="64">
        <v>1.2</v>
      </c>
      <c r="BR32" s="64">
        <v>0.9</v>
      </c>
      <c r="BS32" s="64">
        <v>2.2000000000000002</v>
      </c>
      <c r="BT32" s="64">
        <v>16.600000000000001</v>
      </c>
      <c r="BU32" s="64">
        <v>2</v>
      </c>
      <c r="BV32" s="64">
        <v>20</v>
      </c>
      <c r="BW32" s="64">
        <v>9.1</v>
      </c>
      <c r="BX32" s="64">
        <v>20</v>
      </c>
      <c r="BY32" s="64">
        <v>10.7</v>
      </c>
      <c r="BZ32" s="64">
        <v>20.5</v>
      </c>
      <c r="CA32" s="65">
        <v>1631.6</v>
      </c>
    </row>
    <row r="33" spans="1:79" x14ac:dyDescent="0.3">
      <c r="A33" s="1"/>
      <c r="B33" s="54" t="s">
        <v>853</v>
      </c>
      <c r="C33" s="66"/>
      <c r="D33" s="66"/>
      <c r="E33" s="66"/>
      <c r="F33" s="66">
        <v>8.5</v>
      </c>
      <c r="G33" s="66">
        <v>6.5</v>
      </c>
      <c r="H33" s="66">
        <v>13.9</v>
      </c>
      <c r="I33" s="66">
        <v>1.8</v>
      </c>
      <c r="J33" s="66"/>
      <c r="K33" s="66">
        <v>6.2</v>
      </c>
      <c r="L33" s="66">
        <v>17.8</v>
      </c>
      <c r="M33" s="66">
        <v>18.7</v>
      </c>
      <c r="N33" s="66">
        <v>0.1</v>
      </c>
      <c r="O33" s="66">
        <v>1.2</v>
      </c>
      <c r="P33" s="66">
        <v>18.7</v>
      </c>
      <c r="Q33" s="66"/>
      <c r="R33" s="66">
        <v>14.1</v>
      </c>
      <c r="S33" s="66">
        <v>19.3</v>
      </c>
      <c r="T33" s="66">
        <v>5</v>
      </c>
      <c r="U33" s="66">
        <v>3.5</v>
      </c>
      <c r="V33" s="66">
        <v>5</v>
      </c>
      <c r="W33" s="66">
        <v>20.399999999999999</v>
      </c>
      <c r="X33" s="66">
        <v>20</v>
      </c>
      <c r="Y33" s="66">
        <v>11.3</v>
      </c>
      <c r="Z33" s="66">
        <v>54.2</v>
      </c>
      <c r="AA33" s="66"/>
      <c r="AB33" s="66">
        <v>33</v>
      </c>
      <c r="AC33" s="66"/>
      <c r="AD33" s="66"/>
      <c r="AE33" s="66">
        <v>12.4</v>
      </c>
      <c r="AF33" s="66">
        <v>131</v>
      </c>
      <c r="AG33" s="66">
        <v>31.4</v>
      </c>
      <c r="AH33" s="66">
        <v>42.8</v>
      </c>
      <c r="AI33" s="66"/>
      <c r="AJ33" s="66">
        <v>14.9</v>
      </c>
      <c r="AK33" s="66">
        <v>4.2</v>
      </c>
      <c r="AL33" s="66">
        <v>16.3</v>
      </c>
      <c r="AM33" s="66">
        <v>16.8</v>
      </c>
      <c r="AN33" s="66">
        <v>17.100000000000001</v>
      </c>
      <c r="AO33" s="66">
        <v>6.8</v>
      </c>
      <c r="AP33" s="66">
        <v>73.599999999999994</v>
      </c>
      <c r="AQ33" s="66">
        <v>9.6999999999999993</v>
      </c>
      <c r="AR33" s="66">
        <v>10</v>
      </c>
      <c r="AS33" s="66"/>
      <c r="AT33" s="66">
        <v>3.2</v>
      </c>
      <c r="AU33" s="66">
        <v>5.7</v>
      </c>
      <c r="AV33" s="66"/>
      <c r="AW33" s="66">
        <v>222</v>
      </c>
      <c r="AX33" s="66">
        <v>176.5</v>
      </c>
      <c r="AY33" s="66">
        <v>89.5</v>
      </c>
      <c r="AZ33" s="66">
        <v>0.3</v>
      </c>
      <c r="BA33" s="66">
        <v>3.3</v>
      </c>
      <c r="BB33" s="66">
        <v>16.7</v>
      </c>
      <c r="BC33" s="66"/>
      <c r="BD33" s="66">
        <v>13.1</v>
      </c>
      <c r="BE33" s="66">
        <v>5.7</v>
      </c>
      <c r="BF33" s="66">
        <v>9.8000000000000007</v>
      </c>
      <c r="BG33" s="66">
        <v>41.7</v>
      </c>
      <c r="BH33" s="66">
        <v>48.8</v>
      </c>
      <c r="BI33" s="66">
        <v>0.6</v>
      </c>
      <c r="BJ33" s="66">
        <v>87.5</v>
      </c>
      <c r="BK33" s="66">
        <v>122.3</v>
      </c>
      <c r="BL33" s="66"/>
      <c r="BM33" s="66">
        <v>14.8</v>
      </c>
      <c r="BN33" s="66">
        <v>7.6</v>
      </c>
      <c r="BO33" s="66">
        <v>26.8</v>
      </c>
      <c r="BP33" s="66">
        <v>3</v>
      </c>
      <c r="BQ33" s="66">
        <v>1.2</v>
      </c>
      <c r="BR33" s="66">
        <v>0.9</v>
      </c>
      <c r="BS33" s="66">
        <v>2.2000000000000002</v>
      </c>
      <c r="BT33" s="66">
        <v>16.2</v>
      </c>
      <c r="BU33" s="66">
        <v>2</v>
      </c>
      <c r="BV33" s="66">
        <v>20</v>
      </c>
      <c r="BW33" s="66">
        <v>9.1</v>
      </c>
      <c r="BX33" s="66">
        <v>19.899999999999999</v>
      </c>
      <c r="BY33" s="66">
        <v>8.1</v>
      </c>
      <c r="BZ33" s="66">
        <v>20.5</v>
      </c>
      <c r="CA33" s="67">
        <v>1665.2</v>
      </c>
    </row>
    <row r="34" spans="1:79" x14ac:dyDescent="0.3">
      <c r="A34" s="1"/>
      <c r="B34" s="54" t="s">
        <v>854</v>
      </c>
      <c r="C34" s="66"/>
      <c r="D34" s="66"/>
      <c r="E34" s="66"/>
      <c r="F34" s="66">
        <v>8.5</v>
      </c>
      <c r="G34" s="66">
        <v>6.5</v>
      </c>
      <c r="H34" s="66">
        <v>13.9</v>
      </c>
      <c r="I34" s="66">
        <v>1.8</v>
      </c>
      <c r="J34" s="66"/>
      <c r="K34" s="66">
        <v>6.2</v>
      </c>
      <c r="L34" s="66">
        <v>16.5</v>
      </c>
      <c r="M34" s="66">
        <v>18.600000000000001</v>
      </c>
      <c r="N34" s="66">
        <v>0.1</v>
      </c>
      <c r="O34" s="66">
        <v>0.4</v>
      </c>
      <c r="P34" s="66">
        <v>18.7</v>
      </c>
      <c r="Q34" s="66"/>
      <c r="R34" s="66">
        <v>14</v>
      </c>
      <c r="S34" s="66">
        <v>19.2</v>
      </c>
      <c r="T34" s="66">
        <v>4.9000000000000004</v>
      </c>
      <c r="U34" s="66">
        <v>3.5</v>
      </c>
      <c r="V34" s="66">
        <v>5</v>
      </c>
      <c r="W34" s="66">
        <v>20.2</v>
      </c>
      <c r="X34" s="66">
        <v>19.8</v>
      </c>
      <c r="Y34" s="66">
        <v>11.3</v>
      </c>
      <c r="Z34" s="66">
        <v>58.3</v>
      </c>
      <c r="AA34" s="66"/>
      <c r="AB34" s="66">
        <v>30.5</v>
      </c>
      <c r="AC34" s="66"/>
      <c r="AD34" s="66"/>
      <c r="AE34" s="66">
        <v>12.6</v>
      </c>
      <c r="AF34" s="66">
        <v>133.69999999999999</v>
      </c>
      <c r="AG34" s="66">
        <v>31.9</v>
      </c>
      <c r="AH34" s="66">
        <v>43</v>
      </c>
      <c r="AI34" s="66"/>
      <c r="AJ34" s="66">
        <v>14.7</v>
      </c>
      <c r="AK34" s="66">
        <v>4.2</v>
      </c>
      <c r="AL34" s="66">
        <v>16.5</v>
      </c>
      <c r="AM34" s="66">
        <v>17.2</v>
      </c>
      <c r="AN34" s="66">
        <v>17.100000000000001</v>
      </c>
      <c r="AO34" s="66">
        <v>6.8</v>
      </c>
      <c r="AP34" s="66">
        <v>73.599999999999994</v>
      </c>
      <c r="AQ34" s="66">
        <v>9.9</v>
      </c>
      <c r="AR34" s="66">
        <v>10.3</v>
      </c>
      <c r="AS34" s="66"/>
      <c r="AT34" s="66">
        <v>3.2</v>
      </c>
      <c r="AU34" s="66">
        <v>5.7</v>
      </c>
      <c r="AV34" s="66"/>
      <c r="AW34" s="66">
        <v>226.2</v>
      </c>
      <c r="AX34" s="66">
        <v>178.4</v>
      </c>
      <c r="AY34" s="66">
        <v>90.5</v>
      </c>
      <c r="AZ34" s="66">
        <v>0.2</v>
      </c>
      <c r="BA34" s="66">
        <v>3.3</v>
      </c>
      <c r="BB34" s="66">
        <v>15.7</v>
      </c>
      <c r="BC34" s="66"/>
      <c r="BD34" s="66">
        <v>12.7</v>
      </c>
      <c r="BE34" s="66">
        <v>5.7</v>
      </c>
      <c r="BF34" s="66">
        <v>9.9</v>
      </c>
      <c r="BG34" s="66">
        <v>65.2</v>
      </c>
      <c r="BH34" s="66">
        <v>71.8</v>
      </c>
      <c r="BI34" s="66">
        <v>0.6</v>
      </c>
      <c r="BJ34" s="66">
        <v>87.4</v>
      </c>
      <c r="BK34" s="66">
        <v>122.7</v>
      </c>
      <c r="BL34" s="66"/>
      <c r="BM34" s="66">
        <v>13.5</v>
      </c>
      <c r="BN34" s="66">
        <v>9.1</v>
      </c>
      <c r="BO34" s="66">
        <v>26.1</v>
      </c>
      <c r="BP34" s="66">
        <v>3</v>
      </c>
      <c r="BQ34" s="66">
        <v>1.2</v>
      </c>
      <c r="BR34" s="66">
        <v>0.9</v>
      </c>
      <c r="BS34" s="66">
        <v>2.2000000000000002</v>
      </c>
      <c r="BT34" s="66">
        <v>15.4</v>
      </c>
      <c r="BU34" s="66">
        <v>2</v>
      </c>
      <c r="BV34" s="66">
        <v>20</v>
      </c>
      <c r="BW34" s="66">
        <v>9.1</v>
      </c>
      <c r="BX34" s="66">
        <v>19.899999999999999</v>
      </c>
      <c r="BY34" s="66">
        <v>6.5</v>
      </c>
      <c r="BZ34" s="66">
        <v>20.399999999999999</v>
      </c>
      <c r="CA34" s="67">
        <v>1717.9</v>
      </c>
    </row>
    <row r="35" spans="1:79" x14ac:dyDescent="0.3">
      <c r="A35" s="1"/>
      <c r="B35" s="54" t="s">
        <v>855</v>
      </c>
      <c r="C35" s="66"/>
      <c r="D35" s="66"/>
      <c r="E35" s="66"/>
      <c r="F35" s="66">
        <v>6.9</v>
      </c>
      <c r="G35" s="66">
        <v>6.5</v>
      </c>
      <c r="H35" s="66">
        <v>13.9</v>
      </c>
      <c r="I35" s="66">
        <v>1.8</v>
      </c>
      <c r="J35" s="66"/>
      <c r="K35" s="66">
        <v>6.1</v>
      </c>
      <c r="L35" s="66">
        <v>17.399999999999999</v>
      </c>
      <c r="M35" s="66">
        <v>18.600000000000001</v>
      </c>
      <c r="N35" s="66">
        <v>0.1</v>
      </c>
      <c r="O35" s="66">
        <v>0.6</v>
      </c>
      <c r="P35" s="66">
        <v>18.600000000000001</v>
      </c>
      <c r="Q35" s="66"/>
      <c r="R35" s="66">
        <v>14</v>
      </c>
      <c r="S35" s="66">
        <v>19.2</v>
      </c>
      <c r="T35" s="66">
        <v>4.8</v>
      </c>
      <c r="U35" s="66">
        <v>3.5</v>
      </c>
      <c r="V35" s="66">
        <v>5.2</v>
      </c>
      <c r="W35" s="66">
        <v>20.399999999999999</v>
      </c>
      <c r="X35" s="66">
        <v>19.600000000000001</v>
      </c>
      <c r="Y35" s="66">
        <v>11.3</v>
      </c>
      <c r="Z35" s="66">
        <v>68</v>
      </c>
      <c r="AA35" s="66"/>
      <c r="AB35" s="66">
        <v>35.6</v>
      </c>
      <c r="AC35" s="66"/>
      <c r="AD35" s="66"/>
      <c r="AE35" s="66">
        <v>18</v>
      </c>
      <c r="AF35" s="66">
        <v>130.5</v>
      </c>
      <c r="AG35" s="66">
        <v>31.9</v>
      </c>
      <c r="AH35" s="66">
        <v>43.3</v>
      </c>
      <c r="AI35" s="66"/>
      <c r="AJ35" s="66">
        <v>14.6</v>
      </c>
      <c r="AK35" s="66">
        <v>4.2</v>
      </c>
      <c r="AL35" s="66">
        <v>16.8</v>
      </c>
      <c r="AM35" s="66">
        <v>17.399999999999999</v>
      </c>
      <c r="AN35" s="66">
        <v>17.100000000000001</v>
      </c>
      <c r="AO35" s="66">
        <v>6.8</v>
      </c>
      <c r="AP35" s="66">
        <v>73.7</v>
      </c>
      <c r="AQ35" s="66">
        <v>13.1</v>
      </c>
      <c r="AR35" s="66">
        <v>11.3</v>
      </c>
      <c r="AS35" s="66"/>
      <c r="AT35" s="66">
        <v>3.3</v>
      </c>
      <c r="AU35" s="66">
        <v>5.7</v>
      </c>
      <c r="AV35" s="66"/>
      <c r="AW35" s="66">
        <v>227.3</v>
      </c>
      <c r="AX35" s="66">
        <v>179.6</v>
      </c>
      <c r="AY35" s="66">
        <v>90.8</v>
      </c>
      <c r="AZ35" s="66">
        <v>0.2</v>
      </c>
      <c r="BA35" s="66">
        <v>3.3</v>
      </c>
      <c r="BB35" s="66">
        <v>14.6</v>
      </c>
      <c r="BC35" s="66"/>
      <c r="BD35" s="66">
        <v>8</v>
      </c>
      <c r="BE35" s="66">
        <v>5.5</v>
      </c>
      <c r="BF35" s="66">
        <v>9.9</v>
      </c>
      <c r="BG35" s="66">
        <v>60.2</v>
      </c>
      <c r="BH35" s="66">
        <v>71.5</v>
      </c>
      <c r="BI35" s="66">
        <v>0.6</v>
      </c>
      <c r="BJ35" s="66">
        <v>92.2</v>
      </c>
      <c r="BK35" s="66">
        <v>123.4</v>
      </c>
      <c r="BL35" s="66"/>
      <c r="BM35" s="66">
        <v>10.3</v>
      </c>
      <c r="BN35" s="66">
        <v>8.6</v>
      </c>
      <c r="BO35" s="66">
        <v>26.4</v>
      </c>
      <c r="BP35" s="66">
        <v>3</v>
      </c>
      <c r="BQ35" s="66">
        <v>1.2</v>
      </c>
      <c r="BR35" s="66">
        <v>0.9</v>
      </c>
      <c r="BS35" s="66">
        <v>2.2000000000000002</v>
      </c>
      <c r="BT35" s="66">
        <v>14.1</v>
      </c>
      <c r="BU35" s="66">
        <v>2</v>
      </c>
      <c r="BV35" s="66">
        <v>20.2</v>
      </c>
      <c r="BW35" s="66">
        <v>9.1</v>
      </c>
      <c r="BX35" s="66">
        <v>20.100000000000001</v>
      </c>
      <c r="BY35" s="66">
        <v>1.5</v>
      </c>
      <c r="BZ35" s="66">
        <v>20.5</v>
      </c>
      <c r="CA35" s="67">
        <v>1727</v>
      </c>
    </row>
    <row r="36" spans="1:79" x14ac:dyDescent="0.3">
      <c r="A36" s="1"/>
      <c r="B36" s="54" t="s">
        <v>856</v>
      </c>
      <c r="C36" s="66"/>
      <c r="D36" s="66"/>
      <c r="E36" s="66"/>
      <c r="F36" s="66">
        <v>8.6999999999999993</v>
      </c>
      <c r="G36" s="66">
        <v>6.4</v>
      </c>
      <c r="H36" s="66">
        <v>13.9</v>
      </c>
      <c r="I36" s="66">
        <v>1.8</v>
      </c>
      <c r="J36" s="66"/>
      <c r="K36" s="66">
        <v>8.1999999999999993</v>
      </c>
      <c r="L36" s="66">
        <v>16.3</v>
      </c>
      <c r="M36" s="66">
        <v>18.3</v>
      </c>
      <c r="N36" s="66">
        <v>0.2</v>
      </c>
      <c r="O36" s="66">
        <v>0.4</v>
      </c>
      <c r="P36" s="66">
        <v>18.7</v>
      </c>
      <c r="Q36" s="66"/>
      <c r="R36" s="66">
        <v>13.9</v>
      </c>
      <c r="S36" s="66">
        <v>19.2</v>
      </c>
      <c r="T36" s="66">
        <v>4.8</v>
      </c>
      <c r="U36" s="66">
        <v>3.5</v>
      </c>
      <c r="V36" s="66">
        <v>5.0999999999999996</v>
      </c>
      <c r="W36" s="66">
        <v>20.9</v>
      </c>
      <c r="X36" s="66">
        <v>19.600000000000001</v>
      </c>
      <c r="Y36" s="66">
        <v>11.3</v>
      </c>
      <c r="Z36" s="66">
        <v>76</v>
      </c>
      <c r="AA36" s="66"/>
      <c r="AB36" s="66">
        <v>48.1</v>
      </c>
      <c r="AC36" s="66"/>
      <c r="AD36" s="66"/>
      <c r="AE36" s="66">
        <v>17.399999999999999</v>
      </c>
      <c r="AF36" s="66">
        <v>138.30000000000001</v>
      </c>
      <c r="AG36" s="66">
        <v>31.9</v>
      </c>
      <c r="AH36" s="66">
        <v>43</v>
      </c>
      <c r="AI36" s="66"/>
      <c r="AJ36" s="66">
        <v>14.7</v>
      </c>
      <c r="AK36" s="66">
        <v>4.2</v>
      </c>
      <c r="AL36" s="66">
        <v>17.5</v>
      </c>
      <c r="AM36" s="66">
        <v>17.899999999999999</v>
      </c>
      <c r="AN36" s="66">
        <v>17.100000000000001</v>
      </c>
      <c r="AO36" s="66">
        <v>7</v>
      </c>
      <c r="AP36" s="66">
        <v>73.099999999999994</v>
      </c>
      <c r="AQ36" s="66">
        <v>12.3</v>
      </c>
      <c r="AR36" s="66">
        <v>10.8</v>
      </c>
      <c r="AS36" s="66"/>
      <c r="AT36" s="66">
        <v>3.2</v>
      </c>
      <c r="AU36" s="66">
        <v>5.7</v>
      </c>
      <c r="AV36" s="66"/>
      <c r="AW36" s="66">
        <v>225.7</v>
      </c>
      <c r="AX36" s="66">
        <v>177.6</v>
      </c>
      <c r="AY36" s="66">
        <v>90</v>
      </c>
      <c r="AZ36" s="66">
        <v>0.2</v>
      </c>
      <c r="BA36" s="66">
        <v>3.3</v>
      </c>
      <c r="BB36" s="66">
        <v>13.1</v>
      </c>
      <c r="BC36" s="66"/>
      <c r="BD36" s="66">
        <v>2.4</v>
      </c>
      <c r="BE36" s="66">
        <v>5.7</v>
      </c>
      <c r="BF36" s="66">
        <v>9.9</v>
      </c>
      <c r="BG36" s="66">
        <v>79.099999999999994</v>
      </c>
      <c r="BH36" s="66">
        <v>89.2</v>
      </c>
      <c r="BI36" s="66">
        <v>0.6</v>
      </c>
      <c r="BJ36" s="66">
        <v>91.1</v>
      </c>
      <c r="BK36" s="66">
        <v>123</v>
      </c>
      <c r="BL36" s="66"/>
      <c r="BM36" s="66">
        <v>4.2</v>
      </c>
      <c r="BN36" s="66">
        <v>11.3</v>
      </c>
      <c r="BO36" s="66">
        <v>31.4</v>
      </c>
      <c r="BP36" s="66">
        <v>2.9</v>
      </c>
      <c r="BQ36" s="66">
        <v>1.2</v>
      </c>
      <c r="BR36" s="66">
        <v>0.9</v>
      </c>
      <c r="BS36" s="66">
        <v>2.1</v>
      </c>
      <c r="BT36" s="66">
        <v>12.6</v>
      </c>
      <c r="BU36" s="66">
        <v>2</v>
      </c>
      <c r="BV36" s="66">
        <v>20</v>
      </c>
      <c r="BW36" s="66">
        <v>8.6999999999999993</v>
      </c>
      <c r="BX36" s="66">
        <v>20</v>
      </c>
      <c r="BY36" s="66">
        <v>0.7</v>
      </c>
      <c r="BZ36" s="66"/>
      <c r="CA36" s="67">
        <v>1758.3</v>
      </c>
    </row>
    <row r="37" spans="1:79" x14ac:dyDescent="0.3">
      <c r="A37" s="1"/>
      <c r="B37" s="54" t="s">
        <v>857</v>
      </c>
      <c r="C37" s="66"/>
      <c r="D37" s="66"/>
      <c r="E37" s="66"/>
      <c r="F37" s="66">
        <v>7.4</v>
      </c>
      <c r="G37" s="66">
        <v>6.4</v>
      </c>
      <c r="H37" s="66">
        <v>13.9</v>
      </c>
      <c r="I37" s="66">
        <v>1.8</v>
      </c>
      <c r="J37" s="66"/>
      <c r="K37" s="66">
        <v>10.4</v>
      </c>
      <c r="L37" s="66">
        <v>17.3</v>
      </c>
      <c r="M37" s="66">
        <v>18.3</v>
      </c>
      <c r="N37" s="66">
        <v>0.1</v>
      </c>
      <c r="O37" s="66">
        <v>0.2</v>
      </c>
      <c r="P37" s="66">
        <v>18.600000000000001</v>
      </c>
      <c r="Q37" s="66"/>
      <c r="R37" s="66">
        <v>13.6</v>
      </c>
      <c r="S37" s="66">
        <v>19.2</v>
      </c>
      <c r="T37" s="66">
        <v>4.8</v>
      </c>
      <c r="U37" s="66">
        <v>3.5</v>
      </c>
      <c r="V37" s="66">
        <v>5</v>
      </c>
      <c r="W37" s="66">
        <v>20.5</v>
      </c>
      <c r="X37" s="66">
        <v>19.399999999999999</v>
      </c>
      <c r="Y37" s="66">
        <v>11.3</v>
      </c>
      <c r="Z37" s="66">
        <v>78.8</v>
      </c>
      <c r="AA37" s="66">
        <v>2</v>
      </c>
      <c r="AB37" s="66">
        <v>37.5</v>
      </c>
      <c r="AC37" s="66"/>
      <c r="AD37" s="66"/>
      <c r="AE37" s="66">
        <v>13</v>
      </c>
      <c r="AF37" s="66">
        <v>136.5</v>
      </c>
      <c r="AG37" s="66">
        <v>32</v>
      </c>
      <c r="AH37" s="66">
        <v>42.8</v>
      </c>
      <c r="AI37" s="66"/>
      <c r="AJ37" s="66">
        <v>14.9</v>
      </c>
      <c r="AK37" s="66">
        <v>4.2</v>
      </c>
      <c r="AL37" s="66">
        <v>17.5</v>
      </c>
      <c r="AM37" s="66">
        <v>18.5</v>
      </c>
      <c r="AN37" s="66">
        <v>17.5</v>
      </c>
      <c r="AO37" s="66">
        <v>7</v>
      </c>
      <c r="AP37" s="66">
        <v>71.599999999999994</v>
      </c>
      <c r="AQ37" s="66">
        <v>12</v>
      </c>
      <c r="AR37" s="66">
        <v>9.6</v>
      </c>
      <c r="AS37" s="66"/>
      <c r="AT37" s="66">
        <v>3.2</v>
      </c>
      <c r="AU37" s="66">
        <v>5.7</v>
      </c>
      <c r="AV37" s="66"/>
      <c r="AW37" s="66">
        <v>218.6</v>
      </c>
      <c r="AX37" s="66">
        <v>172.2</v>
      </c>
      <c r="AY37" s="66">
        <v>87.3</v>
      </c>
      <c r="AZ37" s="66">
        <v>0.1</v>
      </c>
      <c r="BA37" s="66">
        <v>3.3</v>
      </c>
      <c r="BB37" s="66">
        <v>11</v>
      </c>
      <c r="BC37" s="66"/>
      <c r="BD37" s="66">
        <v>1</v>
      </c>
      <c r="BE37" s="66">
        <v>5.6</v>
      </c>
      <c r="BF37" s="66">
        <v>10</v>
      </c>
      <c r="BG37" s="66">
        <v>82.5</v>
      </c>
      <c r="BH37" s="66">
        <v>101.4</v>
      </c>
      <c r="BI37" s="66">
        <v>0.6</v>
      </c>
      <c r="BJ37" s="66">
        <v>89.8</v>
      </c>
      <c r="BK37" s="66">
        <v>120.6</v>
      </c>
      <c r="BL37" s="66"/>
      <c r="BM37" s="66">
        <v>1.1000000000000001</v>
      </c>
      <c r="BN37" s="66">
        <v>10.4</v>
      </c>
      <c r="BO37" s="66">
        <v>37.6</v>
      </c>
      <c r="BP37" s="66">
        <v>2.7</v>
      </c>
      <c r="BQ37" s="66">
        <v>0.9</v>
      </c>
      <c r="BR37" s="66">
        <v>0.9</v>
      </c>
      <c r="BS37" s="66">
        <v>1.5</v>
      </c>
      <c r="BT37" s="66">
        <v>10.8</v>
      </c>
      <c r="BU37" s="66">
        <v>2</v>
      </c>
      <c r="BV37" s="66">
        <v>20</v>
      </c>
      <c r="BW37" s="66">
        <v>8.6999999999999993</v>
      </c>
      <c r="BX37" s="66">
        <v>20</v>
      </c>
      <c r="BY37" s="66">
        <v>0.5</v>
      </c>
      <c r="BZ37" s="66"/>
      <c r="CA37" s="67">
        <v>1737.1</v>
      </c>
    </row>
    <row r="38" spans="1:79" x14ac:dyDescent="0.3">
      <c r="A38" s="1"/>
      <c r="B38" s="54" t="s">
        <v>858</v>
      </c>
      <c r="C38" s="66"/>
      <c r="D38" s="66"/>
      <c r="E38" s="66"/>
      <c r="F38" s="66">
        <v>8.6999999999999993</v>
      </c>
      <c r="G38" s="66">
        <v>6.5</v>
      </c>
      <c r="H38" s="66">
        <v>13.9</v>
      </c>
      <c r="I38" s="66">
        <v>1.9</v>
      </c>
      <c r="J38" s="66"/>
      <c r="K38" s="66">
        <v>8.5</v>
      </c>
      <c r="L38" s="66">
        <v>17.3</v>
      </c>
      <c r="M38" s="66">
        <v>18.399999999999999</v>
      </c>
      <c r="N38" s="66">
        <v>0.1</v>
      </c>
      <c r="O38" s="66">
        <v>0.3</v>
      </c>
      <c r="P38" s="66">
        <v>18.3</v>
      </c>
      <c r="Q38" s="66"/>
      <c r="R38" s="66">
        <v>13.7</v>
      </c>
      <c r="S38" s="66">
        <v>19.2</v>
      </c>
      <c r="T38" s="66">
        <v>4.8</v>
      </c>
      <c r="U38" s="66">
        <v>3.5</v>
      </c>
      <c r="V38" s="66">
        <v>5</v>
      </c>
      <c r="W38" s="66">
        <v>20.3</v>
      </c>
      <c r="X38" s="66">
        <v>19.399999999999999</v>
      </c>
      <c r="Y38" s="66">
        <v>11.3</v>
      </c>
      <c r="Z38" s="66">
        <v>80.099999999999994</v>
      </c>
      <c r="AA38" s="66">
        <v>16.899999999999999</v>
      </c>
      <c r="AB38" s="66">
        <v>44</v>
      </c>
      <c r="AC38" s="66"/>
      <c r="AD38" s="66"/>
      <c r="AE38" s="66">
        <v>14.4</v>
      </c>
      <c r="AF38" s="66">
        <v>157.30000000000001</v>
      </c>
      <c r="AG38" s="66">
        <v>30.8</v>
      </c>
      <c r="AH38" s="66">
        <v>42.4</v>
      </c>
      <c r="AI38" s="66"/>
      <c r="AJ38" s="66">
        <v>14.7</v>
      </c>
      <c r="AK38" s="66">
        <v>4.2</v>
      </c>
      <c r="AL38" s="66">
        <v>17.5</v>
      </c>
      <c r="AM38" s="66">
        <v>18.5</v>
      </c>
      <c r="AN38" s="66">
        <v>17.5</v>
      </c>
      <c r="AO38" s="66">
        <v>7</v>
      </c>
      <c r="AP38" s="66">
        <v>68.099999999999994</v>
      </c>
      <c r="AQ38" s="66">
        <v>11.4</v>
      </c>
      <c r="AR38" s="66">
        <v>7.4</v>
      </c>
      <c r="AS38" s="66"/>
      <c r="AT38" s="66">
        <v>3.2</v>
      </c>
      <c r="AU38" s="66">
        <v>5.7</v>
      </c>
      <c r="AV38" s="66"/>
      <c r="AW38" s="66">
        <v>208.6</v>
      </c>
      <c r="AX38" s="66">
        <v>165.2</v>
      </c>
      <c r="AY38" s="66">
        <v>83.8</v>
      </c>
      <c r="AZ38" s="66">
        <v>0.3</v>
      </c>
      <c r="BA38" s="66">
        <v>3.3</v>
      </c>
      <c r="BB38" s="66">
        <v>8.9</v>
      </c>
      <c r="BC38" s="66"/>
      <c r="BD38" s="66">
        <v>0.5</v>
      </c>
      <c r="BE38" s="66">
        <v>5.6</v>
      </c>
      <c r="BF38" s="66">
        <v>10</v>
      </c>
      <c r="BG38" s="66">
        <v>78.2</v>
      </c>
      <c r="BH38" s="66">
        <v>93.2</v>
      </c>
      <c r="BI38" s="66">
        <v>0.6</v>
      </c>
      <c r="BJ38" s="66">
        <v>86.8</v>
      </c>
      <c r="BK38" s="66">
        <v>116.6</v>
      </c>
      <c r="BL38" s="66"/>
      <c r="BM38" s="66">
        <v>0.4</v>
      </c>
      <c r="BN38" s="66">
        <v>11</v>
      </c>
      <c r="BO38" s="66">
        <v>36.299999999999997</v>
      </c>
      <c r="BP38" s="66">
        <v>2.4</v>
      </c>
      <c r="BQ38" s="66">
        <v>1.2</v>
      </c>
      <c r="BR38" s="66">
        <v>0.9</v>
      </c>
      <c r="BS38" s="66">
        <v>1.6</v>
      </c>
      <c r="BT38" s="66">
        <v>8.9</v>
      </c>
      <c r="BU38" s="66">
        <v>2</v>
      </c>
      <c r="BV38" s="66">
        <v>20.100000000000001</v>
      </c>
      <c r="BW38" s="66">
        <v>8.6999999999999993</v>
      </c>
      <c r="BX38" s="66">
        <v>20</v>
      </c>
      <c r="BY38" s="66">
        <v>0.2</v>
      </c>
      <c r="BZ38" s="66">
        <v>20.5</v>
      </c>
      <c r="CA38" s="67">
        <v>1748</v>
      </c>
    </row>
    <row r="39" spans="1:79" x14ac:dyDescent="0.3">
      <c r="A39" s="1"/>
      <c r="B39" s="56" t="s">
        <v>859</v>
      </c>
      <c r="C39" s="68"/>
      <c r="D39" s="68"/>
      <c r="E39" s="68"/>
      <c r="F39" s="68">
        <v>8.5</v>
      </c>
      <c r="G39" s="68">
        <v>6.5</v>
      </c>
      <c r="H39" s="68">
        <v>13.9</v>
      </c>
      <c r="I39" s="68">
        <v>1.9</v>
      </c>
      <c r="J39" s="68"/>
      <c r="K39" s="68">
        <v>9.8000000000000007</v>
      </c>
      <c r="L39" s="68">
        <v>17.600000000000001</v>
      </c>
      <c r="M39" s="68">
        <v>18.399999999999999</v>
      </c>
      <c r="N39" s="68">
        <v>0.2</v>
      </c>
      <c r="O39" s="68">
        <v>0.3</v>
      </c>
      <c r="P39" s="68">
        <v>18.100000000000001</v>
      </c>
      <c r="Q39" s="68"/>
      <c r="R39" s="68">
        <v>13.5</v>
      </c>
      <c r="S39" s="68">
        <v>19.3</v>
      </c>
      <c r="T39" s="68">
        <v>4.8</v>
      </c>
      <c r="U39" s="68">
        <v>3.5</v>
      </c>
      <c r="V39" s="68">
        <v>5</v>
      </c>
      <c r="W39" s="68">
        <v>20.5</v>
      </c>
      <c r="X39" s="68">
        <v>18.899999999999999</v>
      </c>
      <c r="Y39" s="68">
        <v>11.3</v>
      </c>
      <c r="Z39" s="68">
        <v>78.099999999999994</v>
      </c>
      <c r="AA39" s="68">
        <v>18.5</v>
      </c>
      <c r="AB39" s="68">
        <v>38.5</v>
      </c>
      <c r="AC39" s="68"/>
      <c r="AD39" s="68"/>
      <c r="AE39" s="68">
        <v>19</v>
      </c>
      <c r="AF39" s="68">
        <v>186.3</v>
      </c>
      <c r="AG39" s="68">
        <v>23.1</v>
      </c>
      <c r="AH39" s="68">
        <v>40.9</v>
      </c>
      <c r="AI39" s="68"/>
      <c r="AJ39" s="68">
        <v>14.5</v>
      </c>
      <c r="AK39" s="68">
        <v>4.2</v>
      </c>
      <c r="AL39" s="68">
        <v>17.5</v>
      </c>
      <c r="AM39" s="68">
        <v>18.5</v>
      </c>
      <c r="AN39" s="68">
        <v>17.5</v>
      </c>
      <c r="AO39" s="68">
        <v>7</v>
      </c>
      <c r="AP39" s="68">
        <v>50.9</v>
      </c>
      <c r="AQ39" s="68">
        <v>9.3000000000000007</v>
      </c>
      <c r="AR39" s="68">
        <v>9</v>
      </c>
      <c r="AS39" s="68"/>
      <c r="AT39" s="68">
        <v>3.2</v>
      </c>
      <c r="AU39" s="68">
        <v>5.7</v>
      </c>
      <c r="AV39" s="68"/>
      <c r="AW39" s="68">
        <v>182.8</v>
      </c>
      <c r="AX39" s="68">
        <v>140.80000000000001</v>
      </c>
      <c r="AY39" s="68">
        <v>71.8</v>
      </c>
      <c r="AZ39" s="68">
        <v>0.3</v>
      </c>
      <c r="BA39" s="68">
        <v>3.3</v>
      </c>
      <c r="BB39" s="68">
        <v>6.4</v>
      </c>
      <c r="BC39" s="68"/>
      <c r="BD39" s="68">
        <v>0.3</v>
      </c>
      <c r="BE39" s="68">
        <v>5.7</v>
      </c>
      <c r="BF39" s="68">
        <v>9.9</v>
      </c>
      <c r="BG39" s="68">
        <v>98.8</v>
      </c>
      <c r="BH39" s="68">
        <v>120</v>
      </c>
      <c r="BI39" s="68">
        <v>0.6</v>
      </c>
      <c r="BJ39" s="68">
        <v>75.3</v>
      </c>
      <c r="BK39" s="68">
        <v>86.5</v>
      </c>
      <c r="BL39" s="68"/>
      <c r="BM39" s="68">
        <v>0.1</v>
      </c>
      <c r="BN39" s="68">
        <v>14.8</v>
      </c>
      <c r="BO39" s="68">
        <v>43.8</v>
      </c>
      <c r="BP39" s="68">
        <v>2.9</v>
      </c>
      <c r="BQ39" s="68">
        <v>1.5</v>
      </c>
      <c r="BR39" s="68">
        <v>0.9</v>
      </c>
      <c r="BS39" s="68">
        <v>2.4</v>
      </c>
      <c r="BT39" s="68">
        <v>6.6</v>
      </c>
      <c r="BU39" s="68">
        <v>2</v>
      </c>
      <c r="BV39" s="68">
        <v>20</v>
      </c>
      <c r="BW39" s="68">
        <v>8.9</v>
      </c>
      <c r="BX39" s="68">
        <v>20</v>
      </c>
      <c r="BY39" s="68"/>
      <c r="BZ39" s="68">
        <v>20.5</v>
      </c>
      <c r="CA39" s="69">
        <v>1700.6</v>
      </c>
    </row>
    <row r="40" spans="1:79" x14ac:dyDescent="0.3">
      <c r="A40" s="1"/>
      <c r="B40" s="50" t="s">
        <v>860</v>
      </c>
      <c r="C40" s="64"/>
      <c r="D40" s="64"/>
      <c r="E40" s="64"/>
      <c r="F40" s="64">
        <v>8.4</v>
      </c>
      <c r="G40" s="64">
        <v>6.5</v>
      </c>
      <c r="H40" s="64">
        <v>14.1</v>
      </c>
      <c r="I40" s="64">
        <v>2</v>
      </c>
      <c r="J40" s="64"/>
      <c r="K40" s="64">
        <v>10.8</v>
      </c>
      <c r="L40" s="64">
        <v>17.399999999999999</v>
      </c>
      <c r="M40" s="64">
        <v>18.2</v>
      </c>
      <c r="N40" s="64">
        <v>0.1</v>
      </c>
      <c r="O40" s="64">
        <v>0.2</v>
      </c>
      <c r="P40" s="64">
        <v>18</v>
      </c>
      <c r="Q40" s="64"/>
      <c r="R40" s="64">
        <v>13.7</v>
      </c>
      <c r="S40" s="64">
        <v>19.399999999999999</v>
      </c>
      <c r="T40" s="64">
        <v>4.8</v>
      </c>
      <c r="U40" s="64">
        <v>3.5</v>
      </c>
      <c r="V40" s="64">
        <v>5</v>
      </c>
      <c r="W40" s="64">
        <v>20.7</v>
      </c>
      <c r="X40" s="64">
        <v>18.7</v>
      </c>
      <c r="Y40" s="64">
        <v>11.3</v>
      </c>
      <c r="Z40" s="64">
        <v>76.900000000000006</v>
      </c>
      <c r="AA40" s="64">
        <v>22.2</v>
      </c>
      <c r="AB40" s="64">
        <v>35.200000000000003</v>
      </c>
      <c r="AC40" s="64"/>
      <c r="AD40" s="64"/>
      <c r="AE40" s="64">
        <v>28.1</v>
      </c>
      <c r="AF40" s="64">
        <v>198.7</v>
      </c>
      <c r="AG40" s="64">
        <v>12.4</v>
      </c>
      <c r="AH40" s="64">
        <v>36.200000000000003</v>
      </c>
      <c r="AI40" s="64"/>
      <c r="AJ40" s="64">
        <v>14.5</v>
      </c>
      <c r="AK40" s="64">
        <v>4.2</v>
      </c>
      <c r="AL40" s="64">
        <v>17</v>
      </c>
      <c r="AM40" s="64">
        <v>18.5</v>
      </c>
      <c r="AN40" s="64">
        <v>17.5</v>
      </c>
      <c r="AO40" s="64">
        <v>6.8</v>
      </c>
      <c r="AP40" s="64">
        <v>18</v>
      </c>
      <c r="AQ40" s="64">
        <v>7.8</v>
      </c>
      <c r="AR40" s="64">
        <v>6.6</v>
      </c>
      <c r="AS40" s="64"/>
      <c r="AT40" s="64">
        <v>3.2</v>
      </c>
      <c r="AU40" s="64">
        <v>5.7</v>
      </c>
      <c r="AV40" s="64"/>
      <c r="AW40" s="64">
        <v>104</v>
      </c>
      <c r="AX40" s="64">
        <v>69.599999999999994</v>
      </c>
      <c r="AY40" s="64">
        <v>35.799999999999997</v>
      </c>
      <c r="AZ40" s="64">
        <v>0.1</v>
      </c>
      <c r="BA40" s="64">
        <v>3.3</v>
      </c>
      <c r="BB40" s="64">
        <v>3.7</v>
      </c>
      <c r="BC40" s="64"/>
      <c r="BD40" s="64">
        <v>0.2</v>
      </c>
      <c r="BE40" s="64">
        <v>5.7</v>
      </c>
      <c r="BF40" s="64">
        <v>9.9</v>
      </c>
      <c r="BG40" s="64">
        <v>103.1</v>
      </c>
      <c r="BH40" s="64">
        <v>119.2</v>
      </c>
      <c r="BI40" s="64">
        <v>0.6</v>
      </c>
      <c r="BJ40" s="64">
        <v>28.4</v>
      </c>
      <c r="BK40" s="64">
        <v>23.7</v>
      </c>
      <c r="BL40" s="64"/>
      <c r="BM40" s="64"/>
      <c r="BN40" s="64">
        <v>14</v>
      </c>
      <c r="BO40" s="64">
        <v>52</v>
      </c>
      <c r="BP40" s="64">
        <v>3</v>
      </c>
      <c r="BQ40" s="64">
        <v>1.3</v>
      </c>
      <c r="BR40" s="64">
        <v>0.9</v>
      </c>
      <c r="BS40" s="64">
        <v>2.2000000000000002</v>
      </c>
      <c r="BT40" s="64">
        <v>4.2</v>
      </c>
      <c r="BU40" s="64">
        <v>2</v>
      </c>
      <c r="BV40" s="64">
        <v>20.2</v>
      </c>
      <c r="BW40" s="64">
        <v>8.5</v>
      </c>
      <c r="BX40" s="64">
        <v>20.2</v>
      </c>
      <c r="BY40" s="64"/>
      <c r="BZ40" s="64">
        <v>20.6</v>
      </c>
      <c r="CA40" s="65">
        <v>1378.7</v>
      </c>
    </row>
    <row r="41" spans="1:79" x14ac:dyDescent="0.3">
      <c r="A41" s="1"/>
      <c r="B41" s="54" t="s">
        <v>861</v>
      </c>
      <c r="C41" s="66"/>
      <c r="D41" s="66"/>
      <c r="E41" s="66"/>
      <c r="F41" s="66">
        <v>8.5</v>
      </c>
      <c r="G41" s="66">
        <v>6.5</v>
      </c>
      <c r="H41" s="66">
        <v>13.9</v>
      </c>
      <c r="I41" s="66">
        <v>2</v>
      </c>
      <c r="J41" s="66"/>
      <c r="K41" s="66">
        <v>10.6</v>
      </c>
      <c r="L41" s="66">
        <v>17.8</v>
      </c>
      <c r="M41" s="66">
        <v>18</v>
      </c>
      <c r="N41" s="66">
        <v>0.1</v>
      </c>
      <c r="O41" s="66">
        <v>0.1</v>
      </c>
      <c r="P41" s="66">
        <v>17.600000000000001</v>
      </c>
      <c r="Q41" s="66"/>
      <c r="R41" s="66">
        <v>13.1</v>
      </c>
      <c r="S41" s="66">
        <v>19.100000000000001</v>
      </c>
      <c r="T41" s="66">
        <v>4.8</v>
      </c>
      <c r="U41" s="66">
        <v>3.5</v>
      </c>
      <c r="V41" s="66">
        <v>5.0999999999999996</v>
      </c>
      <c r="W41" s="66">
        <v>20.3</v>
      </c>
      <c r="X41" s="66">
        <v>18.7</v>
      </c>
      <c r="Y41" s="66">
        <v>11.3</v>
      </c>
      <c r="Z41" s="66">
        <v>70.400000000000006</v>
      </c>
      <c r="AA41" s="66">
        <v>23.6</v>
      </c>
      <c r="AB41" s="66">
        <v>36.299999999999997</v>
      </c>
      <c r="AC41" s="66"/>
      <c r="AD41" s="66"/>
      <c r="AE41" s="66">
        <v>24.3</v>
      </c>
      <c r="AF41" s="66">
        <v>210.7</v>
      </c>
      <c r="AG41" s="66">
        <v>2.7</v>
      </c>
      <c r="AH41" s="66">
        <v>18.899999999999999</v>
      </c>
      <c r="AI41" s="66"/>
      <c r="AJ41" s="66">
        <v>14.5</v>
      </c>
      <c r="AK41" s="66">
        <v>4.2</v>
      </c>
      <c r="AL41" s="66">
        <v>17</v>
      </c>
      <c r="AM41" s="66">
        <v>18</v>
      </c>
      <c r="AN41" s="66">
        <v>17.5</v>
      </c>
      <c r="AO41" s="66">
        <v>6.4</v>
      </c>
      <c r="AP41" s="66">
        <v>3.3</v>
      </c>
      <c r="AQ41" s="66">
        <v>6.6</v>
      </c>
      <c r="AR41" s="66">
        <v>5.5</v>
      </c>
      <c r="AS41" s="66"/>
      <c r="AT41" s="66">
        <v>3.2</v>
      </c>
      <c r="AU41" s="66">
        <v>5.7</v>
      </c>
      <c r="AV41" s="66"/>
      <c r="AW41" s="66">
        <v>24.9</v>
      </c>
      <c r="AX41" s="66">
        <v>19.3</v>
      </c>
      <c r="AY41" s="66">
        <v>9.3000000000000007</v>
      </c>
      <c r="AZ41" s="66">
        <v>0.1</v>
      </c>
      <c r="BA41" s="66">
        <v>3.3</v>
      </c>
      <c r="BB41" s="66">
        <v>0.9</v>
      </c>
      <c r="BC41" s="66"/>
      <c r="BD41" s="66"/>
      <c r="BE41" s="66">
        <v>5.6</v>
      </c>
      <c r="BF41" s="66">
        <v>10</v>
      </c>
      <c r="BG41" s="66">
        <v>103.5</v>
      </c>
      <c r="BH41" s="66">
        <v>114.9</v>
      </c>
      <c r="BI41" s="66">
        <v>0.6</v>
      </c>
      <c r="BJ41" s="66">
        <v>2.1</v>
      </c>
      <c r="BK41" s="66">
        <v>2.2999999999999998</v>
      </c>
      <c r="BL41" s="66"/>
      <c r="BM41" s="66"/>
      <c r="BN41" s="66">
        <v>15.4</v>
      </c>
      <c r="BO41" s="66">
        <v>51.4</v>
      </c>
      <c r="BP41" s="66">
        <v>3</v>
      </c>
      <c r="BQ41" s="66">
        <v>1.5</v>
      </c>
      <c r="BR41" s="66">
        <v>0.9</v>
      </c>
      <c r="BS41" s="66">
        <v>2.2000000000000002</v>
      </c>
      <c r="BT41" s="66">
        <v>1.6</v>
      </c>
      <c r="BU41" s="66">
        <v>2</v>
      </c>
      <c r="BV41" s="66">
        <v>20</v>
      </c>
      <c r="BW41" s="66">
        <v>8.5</v>
      </c>
      <c r="BX41" s="66">
        <v>20</v>
      </c>
      <c r="BY41" s="66"/>
      <c r="BZ41" s="66">
        <v>20.5</v>
      </c>
      <c r="CA41" s="67">
        <v>1123.5999999999999</v>
      </c>
    </row>
    <row r="42" spans="1:79" x14ac:dyDescent="0.3">
      <c r="A42" s="1"/>
      <c r="B42" s="54" t="s">
        <v>862</v>
      </c>
      <c r="C42" s="66"/>
      <c r="D42" s="66"/>
      <c r="E42" s="66"/>
      <c r="F42" s="66">
        <v>7.6</v>
      </c>
      <c r="G42" s="66">
        <v>6.5</v>
      </c>
      <c r="H42" s="66">
        <v>13.9</v>
      </c>
      <c r="I42" s="66">
        <v>2.1</v>
      </c>
      <c r="J42" s="66"/>
      <c r="K42" s="66">
        <v>11.1</v>
      </c>
      <c r="L42" s="66">
        <v>17.7</v>
      </c>
      <c r="M42" s="66">
        <v>18</v>
      </c>
      <c r="N42" s="66"/>
      <c r="O42" s="66"/>
      <c r="P42" s="66">
        <v>18</v>
      </c>
      <c r="Q42" s="66"/>
      <c r="R42" s="66">
        <v>13.1</v>
      </c>
      <c r="S42" s="66">
        <v>19.2</v>
      </c>
      <c r="T42" s="66">
        <v>4.8</v>
      </c>
      <c r="U42" s="66">
        <v>3.5</v>
      </c>
      <c r="V42" s="66">
        <v>5</v>
      </c>
      <c r="W42" s="66">
        <v>20.2</v>
      </c>
      <c r="X42" s="66">
        <v>18.899999999999999</v>
      </c>
      <c r="Y42" s="66">
        <v>11.3</v>
      </c>
      <c r="Z42" s="66">
        <v>68.599999999999994</v>
      </c>
      <c r="AA42" s="66">
        <v>26.6</v>
      </c>
      <c r="AB42" s="66">
        <v>36.299999999999997</v>
      </c>
      <c r="AC42" s="66"/>
      <c r="AD42" s="66"/>
      <c r="AE42" s="66">
        <v>18.100000000000001</v>
      </c>
      <c r="AF42" s="66">
        <v>195</v>
      </c>
      <c r="AG42" s="66"/>
      <c r="AH42" s="66">
        <v>1.5</v>
      </c>
      <c r="AI42" s="66"/>
      <c r="AJ42" s="66">
        <v>14.6</v>
      </c>
      <c r="AK42" s="66">
        <v>4.2</v>
      </c>
      <c r="AL42" s="66">
        <v>16.5</v>
      </c>
      <c r="AM42" s="66">
        <v>17.399999999999999</v>
      </c>
      <c r="AN42" s="66">
        <v>17.5</v>
      </c>
      <c r="AO42" s="66">
        <v>6.4</v>
      </c>
      <c r="AP42" s="66"/>
      <c r="AQ42" s="66">
        <v>3.6</v>
      </c>
      <c r="AR42" s="66">
        <v>3.9</v>
      </c>
      <c r="AS42" s="66"/>
      <c r="AT42" s="66">
        <v>3.2</v>
      </c>
      <c r="AU42" s="66">
        <v>5.7</v>
      </c>
      <c r="AV42" s="66"/>
      <c r="AW42" s="66"/>
      <c r="AX42" s="66">
        <v>0.2</v>
      </c>
      <c r="AY42" s="66"/>
      <c r="AZ42" s="66"/>
      <c r="BA42" s="66">
        <v>3.3</v>
      </c>
      <c r="BB42" s="66"/>
      <c r="BC42" s="66"/>
      <c r="BD42" s="66"/>
      <c r="BE42" s="66">
        <v>5.5</v>
      </c>
      <c r="BF42" s="66">
        <v>9.9</v>
      </c>
      <c r="BG42" s="66">
        <v>94</v>
      </c>
      <c r="BH42" s="66">
        <v>110.8</v>
      </c>
      <c r="BI42" s="66">
        <v>0.6</v>
      </c>
      <c r="BJ42" s="66"/>
      <c r="BK42" s="66"/>
      <c r="BL42" s="66"/>
      <c r="BM42" s="66"/>
      <c r="BN42" s="66">
        <v>14</v>
      </c>
      <c r="BO42" s="66">
        <v>48.4</v>
      </c>
      <c r="BP42" s="66">
        <v>4.0999999999999996</v>
      </c>
      <c r="BQ42" s="66">
        <v>1.3</v>
      </c>
      <c r="BR42" s="66">
        <v>0.9</v>
      </c>
      <c r="BS42" s="66">
        <v>2.2000000000000002</v>
      </c>
      <c r="BT42" s="66"/>
      <c r="BU42" s="66">
        <v>2</v>
      </c>
      <c r="BV42" s="66">
        <v>20.2</v>
      </c>
      <c r="BW42" s="66">
        <v>8.5</v>
      </c>
      <c r="BX42" s="66">
        <v>20</v>
      </c>
      <c r="BY42" s="66"/>
      <c r="BZ42" s="66">
        <v>20.399999999999999</v>
      </c>
      <c r="CA42" s="67">
        <v>996.3</v>
      </c>
    </row>
    <row r="43" spans="1:79" x14ac:dyDescent="0.3">
      <c r="A43" s="1"/>
      <c r="B43" s="54" t="s">
        <v>863</v>
      </c>
      <c r="C43" s="66"/>
      <c r="D43" s="66"/>
      <c r="E43" s="66"/>
      <c r="F43" s="66">
        <v>8.5</v>
      </c>
      <c r="G43" s="66">
        <v>6.5</v>
      </c>
      <c r="H43" s="66">
        <v>13.9</v>
      </c>
      <c r="I43" s="66">
        <v>2.1</v>
      </c>
      <c r="J43" s="66"/>
      <c r="K43" s="66">
        <v>10.7</v>
      </c>
      <c r="L43" s="66">
        <v>17.5</v>
      </c>
      <c r="M43" s="66">
        <v>18</v>
      </c>
      <c r="N43" s="66"/>
      <c r="O43" s="66"/>
      <c r="P43" s="66">
        <v>18.399999999999999</v>
      </c>
      <c r="Q43" s="66"/>
      <c r="R43" s="66">
        <v>13.1</v>
      </c>
      <c r="S43" s="66">
        <v>18.899999999999999</v>
      </c>
      <c r="T43" s="66">
        <v>4.8</v>
      </c>
      <c r="U43" s="66">
        <v>3.5</v>
      </c>
      <c r="V43" s="66">
        <v>5.0999999999999996</v>
      </c>
      <c r="W43" s="66">
        <v>20.399999999999999</v>
      </c>
      <c r="X43" s="66">
        <v>18.7</v>
      </c>
      <c r="Y43" s="66">
        <v>11.2</v>
      </c>
      <c r="Z43" s="66">
        <v>72.3</v>
      </c>
      <c r="AA43" s="66">
        <v>22.5</v>
      </c>
      <c r="AB43" s="66">
        <v>34.299999999999997</v>
      </c>
      <c r="AC43" s="66"/>
      <c r="AD43" s="66"/>
      <c r="AE43" s="66">
        <v>16.2</v>
      </c>
      <c r="AF43" s="66">
        <v>172.3</v>
      </c>
      <c r="AG43" s="66"/>
      <c r="AH43" s="66"/>
      <c r="AI43" s="66"/>
      <c r="AJ43" s="66">
        <v>14.6</v>
      </c>
      <c r="AK43" s="66">
        <v>4.2</v>
      </c>
      <c r="AL43" s="66">
        <v>17</v>
      </c>
      <c r="AM43" s="66">
        <v>18</v>
      </c>
      <c r="AN43" s="66">
        <v>17.5</v>
      </c>
      <c r="AO43" s="66">
        <v>6.1</v>
      </c>
      <c r="AP43" s="66"/>
      <c r="AQ43" s="66"/>
      <c r="AR43" s="66">
        <v>0.1</v>
      </c>
      <c r="AS43" s="66"/>
      <c r="AT43" s="66">
        <v>3.2</v>
      </c>
      <c r="AU43" s="66">
        <v>5.7</v>
      </c>
      <c r="AV43" s="66"/>
      <c r="AW43" s="66"/>
      <c r="AX43" s="66"/>
      <c r="AY43" s="66"/>
      <c r="AZ43" s="66"/>
      <c r="BA43" s="66">
        <v>3.3</v>
      </c>
      <c r="BB43" s="66"/>
      <c r="BC43" s="66"/>
      <c r="BD43" s="66"/>
      <c r="BE43" s="66">
        <v>5.6</v>
      </c>
      <c r="BF43" s="66">
        <v>9.9</v>
      </c>
      <c r="BG43" s="66">
        <v>98.5</v>
      </c>
      <c r="BH43" s="66">
        <v>107.7</v>
      </c>
      <c r="BI43" s="66">
        <v>0.6</v>
      </c>
      <c r="BJ43" s="66"/>
      <c r="BK43" s="66"/>
      <c r="BL43" s="66"/>
      <c r="BM43" s="66"/>
      <c r="BN43" s="66">
        <v>11.6</v>
      </c>
      <c r="BO43" s="66">
        <v>45.4</v>
      </c>
      <c r="BP43" s="66">
        <v>4.4000000000000004</v>
      </c>
      <c r="BQ43" s="66">
        <v>1.3</v>
      </c>
      <c r="BR43" s="66">
        <v>0.9</v>
      </c>
      <c r="BS43" s="66">
        <v>2.2000000000000002</v>
      </c>
      <c r="BT43" s="66"/>
      <c r="BU43" s="66">
        <v>2</v>
      </c>
      <c r="BV43" s="66">
        <v>20</v>
      </c>
      <c r="BW43" s="66">
        <v>8.5</v>
      </c>
      <c r="BX43" s="66">
        <v>20</v>
      </c>
      <c r="BY43" s="66"/>
      <c r="BZ43" s="66">
        <v>20.6</v>
      </c>
      <c r="CA43" s="67">
        <v>957.8</v>
      </c>
    </row>
    <row r="44" spans="1:79" x14ac:dyDescent="0.3">
      <c r="A44" s="1"/>
      <c r="B44" s="54" t="s">
        <v>864</v>
      </c>
      <c r="C44" s="66"/>
      <c r="D44" s="66"/>
      <c r="E44" s="66"/>
      <c r="F44" s="66">
        <v>8.6999999999999993</v>
      </c>
      <c r="G44" s="66">
        <v>6.5</v>
      </c>
      <c r="H44" s="66">
        <v>13.9</v>
      </c>
      <c r="I44" s="66">
        <v>2.2000000000000002</v>
      </c>
      <c r="J44" s="66"/>
      <c r="K44" s="66">
        <v>10.4</v>
      </c>
      <c r="L44" s="66">
        <v>17.399999999999999</v>
      </c>
      <c r="M44" s="66">
        <v>17.600000000000001</v>
      </c>
      <c r="N44" s="66"/>
      <c r="O44" s="66"/>
      <c r="P44" s="66">
        <v>18.3</v>
      </c>
      <c r="Q44" s="66"/>
      <c r="R44" s="66">
        <v>13.2</v>
      </c>
      <c r="S44" s="66">
        <v>18.899999999999999</v>
      </c>
      <c r="T44" s="66">
        <v>4.5999999999999996</v>
      </c>
      <c r="U44" s="66">
        <v>3.5</v>
      </c>
      <c r="V44" s="66">
        <v>5.0999999999999996</v>
      </c>
      <c r="W44" s="66">
        <v>20.399999999999999</v>
      </c>
      <c r="X44" s="66">
        <v>18.3</v>
      </c>
      <c r="Y44" s="66">
        <v>11.2</v>
      </c>
      <c r="Z44" s="66">
        <v>68</v>
      </c>
      <c r="AA44" s="66">
        <v>21.3</v>
      </c>
      <c r="AB44" s="66">
        <v>19.3</v>
      </c>
      <c r="AC44" s="66"/>
      <c r="AD44" s="66"/>
      <c r="AE44" s="66">
        <v>14.9</v>
      </c>
      <c r="AF44" s="66">
        <v>191</v>
      </c>
      <c r="AG44" s="66"/>
      <c r="AH44" s="66"/>
      <c r="AI44" s="66"/>
      <c r="AJ44" s="66">
        <v>14.6</v>
      </c>
      <c r="AK44" s="66">
        <v>4.2</v>
      </c>
      <c r="AL44" s="66">
        <v>17</v>
      </c>
      <c r="AM44" s="66">
        <v>18</v>
      </c>
      <c r="AN44" s="66"/>
      <c r="AO44" s="66">
        <v>6.2</v>
      </c>
      <c r="AP44" s="66"/>
      <c r="AQ44" s="66"/>
      <c r="AR44" s="66"/>
      <c r="AS44" s="66"/>
      <c r="AT44" s="66">
        <v>3.2</v>
      </c>
      <c r="AU44" s="66">
        <v>5.7</v>
      </c>
      <c r="AV44" s="66"/>
      <c r="AW44" s="66"/>
      <c r="AX44" s="66"/>
      <c r="AY44" s="66"/>
      <c r="AZ44" s="66"/>
      <c r="BA44" s="66">
        <v>3.3</v>
      </c>
      <c r="BB44" s="66"/>
      <c r="BC44" s="66"/>
      <c r="BD44" s="66"/>
      <c r="BE44" s="66">
        <v>5.8</v>
      </c>
      <c r="BF44" s="66">
        <v>9.9</v>
      </c>
      <c r="BG44" s="66">
        <v>89.3</v>
      </c>
      <c r="BH44" s="66">
        <v>91.6</v>
      </c>
      <c r="BI44" s="66">
        <v>0.6</v>
      </c>
      <c r="BJ44" s="66"/>
      <c r="BK44" s="66"/>
      <c r="BL44" s="66"/>
      <c r="BM44" s="66"/>
      <c r="BN44" s="66">
        <v>9.8000000000000007</v>
      </c>
      <c r="BO44" s="66">
        <v>34.299999999999997</v>
      </c>
      <c r="BP44" s="66">
        <v>4.4000000000000004</v>
      </c>
      <c r="BQ44" s="66">
        <v>1.3</v>
      </c>
      <c r="BR44" s="66">
        <v>0.9</v>
      </c>
      <c r="BS44" s="66">
        <v>2.2000000000000002</v>
      </c>
      <c r="BT44" s="66"/>
      <c r="BU44" s="66">
        <v>2</v>
      </c>
      <c r="BV44" s="66">
        <v>20</v>
      </c>
      <c r="BW44" s="66">
        <v>8.5</v>
      </c>
      <c r="BX44" s="66">
        <v>20</v>
      </c>
      <c r="BY44" s="66"/>
      <c r="BZ44" s="66">
        <v>20.5</v>
      </c>
      <c r="CA44" s="67">
        <v>898</v>
      </c>
    </row>
    <row r="45" spans="1:79" x14ac:dyDescent="0.3">
      <c r="A45" s="1"/>
      <c r="B45" s="54" t="s">
        <v>865</v>
      </c>
      <c r="C45" s="66"/>
      <c r="D45" s="66"/>
      <c r="E45" s="66"/>
      <c r="F45" s="66">
        <v>8.4</v>
      </c>
      <c r="G45" s="66"/>
      <c r="H45" s="66">
        <v>13.9</v>
      </c>
      <c r="I45" s="66">
        <v>2.2000000000000002</v>
      </c>
      <c r="J45" s="66"/>
      <c r="K45" s="66">
        <v>11.8</v>
      </c>
      <c r="L45" s="66">
        <v>16.3</v>
      </c>
      <c r="M45" s="66">
        <v>17.8</v>
      </c>
      <c r="N45" s="66"/>
      <c r="O45" s="66"/>
      <c r="P45" s="66">
        <v>18.2</v>
      </c>
      <c r="Q45" s="66"/>
      <c r="R45" s="66">
        <v>13.4</v>
      </c>
      <c r="S45" s="66">
        <v>18.899999999999999</v>
      </c>
      <c r="T45" s="66">
        <v>4.5999999999999996</v>
      </c>
      <c r="U45" s="66">
        <v>3.5</v>
      </c>
      <c r="V45" s="66">
        <v>5.0999999999999996</v>
      </c>
      <c r="W45" s="66">
        <v>20.399999999999999</v>
      </c>
      <c r="X45" s="66">
        <v>18.5</v>
      </c>
      <c r="Y45" s="66">
        <v>11.1</v>
      </c>
      <c r="Z45" s="66">
        <v>61.5</v>
      </c>
      <c r="AA45" s="66">
        <v>18.399999999999999</v>
      </c>
      <c r="AB45" s="66">
        <v>21.1</v>
      </c>
      <c r="AC45" s="66"/>
      <c r="AD45" s="66"/>
      <c r="AE45" s="66">
        <v>11</v>
      </c>
      <c r="AF45" s="66">
        <v>176.3</v>
      </c>
      <c r="AG45" s="66"/>
      <c r="AH45" s="66"/>
      <c r="AI45" s="66"/>
      <c r="AJ45" s="66">
        <v>15</v>
      </c>
      <c r="AK45" s="66">
        <v>4.2</v>
      </c>
      <c r="AL45" s="66">
        <v>18</v>
      </c>
      <c r="AM45" s="66">
        <v>18</v>
      </c>
      <c r="AN45" s="66">
        <v>10</v>
      </c>
      <c r="AO45" s="66">
        <v>6.4</v>
      </c>
      <c r="AP45" s="66"/>
      <c r="AQ45" s="66"/>
      <c r="AR45" s="66"/>
      <c r="AS45" s="66"/>
      <c r="AT45" s="66">
        <v>3.1</v>
      </c>
      <c r="AU45" s="66">
        <v>5.7</v>
      </c>
      <c r="AV45" s="66"/>
      <c r="AW45" s="66"/>
      <c r="AX45" s="66"/>
      <c r="AY45" s="66"/>
      <c r="AZ45" s="66"/>
      <c r="BA45" s="66">
        <v>3.3</v>
      </c>
      <c r="BB45" s="66"/>
      <c r="BC45" s="66"/>
      <c r="BD45" s="66"/>
      <c r="BE45" s="66">
        <v>5.7</v>
      </c>
      <c r="BF45" s="66">
        <v>9.9</v>
      </c>
      <c r="BG45" s="66">
        <v>74.2</v>
      </c>
      <c r="BH45" s="66">
        <v>79.5</v>
      </c>
      <c r="BI45" s="66">
        <v>0.6</v>
      </c>
      <c r="BJ45" s="66"/>
      <c r="BK45" s="66"/>
      <c r="BL45" s="66"/>
      <c r="BM45" s="66"/>
      <c r="BN45" s="66">
        <v>7.4</v>
      </c>
      <c r="BO45" s="66">
        <v>33.200000000000003</v>
      </c>
      <c r="BP45" s="66">
        <v>4.4000000000000004</v>
      </c>
      <c r="BQ45" s="66">
        <v>1.3</v>
      </c>
      <c r="BR45" s="66">
        <v>0.9</v>
      </c>
      <c r="BS45" s="66">
        <v>2.2000000000000002</v>
      </c>
      <c r="BT45" s="66"/>
      <c r="BU45" s="66">
        <v>2</v>
      </c>
      <c r="BV45" s="66">
        <v>20</v>
      </c>
      <c r="BW45" s="66">
        <v>8.5</v>
      </c>
      <c r="BX45" s="66">
        <v>20</v>
      </c>
      <c r="BY45" s="66"/>
      <c r="BZ45" s="66">
        <v>20.5</v>
      </c>
      <c r="CA45" s="67">
        <v>846.4</v>
      </c>
    </row>
    <row r="46" spans="1:79" x14ac:dyDescent="0.3">
      <c r="A46" s="1"/>
      <c r="B46" s="54" t="s">
        <v>866</v>
      </c>
      <c r="C46" s="66"/>
      <c r="D46" s="66"/>
      <c r="E46" s="66"/>
      <c r="F46" s="66">
        <v>8.6999999999999993</v>
      </c>
      <c r="G46" s="66"/>
      <c r="H46" s="66">
        <v>13.9</v>
      </c>
      <c r="I46" s="66">
        <v>2.2000000000000002</v>
      </c>
      <c r="J46" s="66"/>
      <c r="K46" s="66">
        <v>11.1</v>
      </c>
      <c r="L46" s="66">
        <v>16.399999999999999</v>
      </c>
      <c r="M46" s="66">
        <v>17.8</v>
      </c>
      <c r="N46" s="66"/>
      <c r="O46" s="66"/>
      <c r="P46" s="66">
        <v>18.100000000000001</v>
      </c>
      <c r="Q46" s="66"/>
      <c r="R46" s="66">
        <v>13.3</v>
      </c>
      <c r="S46" s="66">
        <v>18.600000000000001</v>
      </c>
      <c r="T46" s="66">
        <v>4.4000000000000004</v>
      </c>
      <c r="U46" s="66">
        <v>3.5</v>
      </c>
      <c r="V46" s="66">
        <v>5.0999999999999996</v>
      </c>
      <c r="W46" s="66">
        <v>20.3</v>
      </c>
      <c r="X46" s="66">
        <v>18.3</v>
      </c>
      <c r="Y46" s="66">
        <v>11.2</v>
      </c>
      <c r="Z46" s="66">
        <v>50.6</v>
      </c>
      <c r="AA46" s="66">
        <v>14.8</v>
      </c>
      <c r="AB46" s="66">
        <v>22.9</v>
      </c>
      <c r="AC46" s="66"/>
      <c r="AD46" s="66"/>
      <c r="AE46" s="66">
        <v>7.7</v>
      </c>
      <c r="AF46" s="66">
        <v>166.2</v>
      </c>
      <c r="AG46" s="66"/>
      <c r="AH46" s="66"/>
      <c r="AI46" s="66"/>
      <c r="AJ46" s="66">
        <v>15.4</v>
      </c>
      <c r="AK46" s="66">
        <v>4.2</v>
      </c>
      <c r="AL46" s="66">
        <v>17.8</v>
      </c>
      <c r="AM46" s="66">
        <v>18.5</v>
      </c>
      <c r="AN46" s="66">
        <v>10</v>
      </c>
      <c r="AO46" s="66">
        <v>6.5</v>
      </c>
      <c r="AP46" s="66"/>
      <c r="AQ46" s="66"/>
      <c r="AR46" s="66"/>
      <c r="AS46" s="66"/>
      <c r="AT46" s="66">
        <v>3</v>
      </c>
      <c r="AU46" s="66">
        <v>5.7</v>
      </c>
      <c r="AV46" s="66"/>
      <c r="AW46" s="66"/>
      <c r="AX46" s="66"/>
      <c r="AY46" s="66"/>
      <c r="AZ46" s="66"/>
      <c r="BA46" s="66">
        <v>3.3</v>
      </c>
      <c r="BB46" s="66"/>
      <c r="BC46" s="66"/>
      <c r="BD46" s="66"/>
      <c r="BE46" s="66">
        <v>5.5</v>
      </c>
      <c r="BF46" s="66">
        <v>9.9</v>
      </c>
      <c r="BG46" s="66">
        <v>81.599999999999994</v>
      </c>
      <c r="BH46" s="66">
        <v>80.099999999999994</v>
      </c>
      <c r="BI46" s="66">
        <v>0.6</v>
      </c>
      <c r="BJ46" s="66"/>
      <c r="BK46" s="66"/>
      <c r="BL46" s="66"/>
      <c r="BM46" s="66"/>
      <c r="BN46" s="66">
        <v>6.7</v>
      </c>
      <c r="BO46" s="66">
        <v>33.4</v>
      </c>
      <c r="BP46" s="66">
        <v>4.4000000000000004</v>
      </c>
      <c r="BQ46" s="66">
        <v>1.3</v>
      </c>
      <c r="BR46" s="66">
        <v>0.9</v>
      </c>
      <c r="BS46" s="66">
        <v>2.2000000000000002</v>
      </c>
      <c r="BT46" s="66"/>
      <c r="BU46" s="66">
        <v>2</v>
      </c>
      <c r="BV46" s="66">
        <v>20.2</v>
      </c>
      <c r="BW46" s="66">
        <v>8.5</v>
      </c>
      <c r="BX46" s="66">
        <v>20</v>
      </c>
      <c r="BY46" s="66"/>
      <c r="BZ46" s="66">
        <v>20.5</v>
      </c>
      <c r="CA46" s="67">
        <v>827.3</v>
      </c>
    </row>
    <row r="47" spans="1:79" x14ac:dyDescent="0.3">
      <c r="A47" s="1"/>
      <c r="B47" s="56" t="s">
        <v>867</v>
      </c>
      <c r="C47" s="68"/>
      <c r="D47" s="68"/>
      <c r="E47" s="68"/>
      <c r="F47" s="68">
        <v>9</v>
      </c>
      <c r="G47" s="68"/>
      <c r="H47" s="68">
        <v>13.9</v>
      </c>
      <c r="I47" s="68">
        <v>2.2999999999999998</v>
      </c>
      <c r="J47" s="68"/>
      <c r="K47" s="68">
        <v>11.2</v>
      </c>
      <c r="L47" s="68">
        <v>16.600000000000001</v>
      </c>
      <c r="M47" s="68">
        <v>17.899999999999999</v>
      </c>
      <c r="N47" s="68"/>
      <c r="O47" s="68"/>
      <c r="P47" s="68">
        <v>18.2</v>
      </c>
      <c r="Q47" s="68"/>
      <c r="R47" s="68">
        <v>13.5</v>
      </c>
      <c r="S47" s="68">
        <v>18.600000000000001</v>
      </c>
      <c r="T47" s="68">
        <v>4.5999999999999996</v>
      </c>
      <c r="U47" s="68">
        <v>3.5</v>
      </c>
      <c r="V47" s="68">
        <v>5.0999999999999996</v>
      </c>
      <c r="W47" s="68">
        <v>20.7</v>
      </c>
      <c r="X47" s="68">
        <v>18.3</v>
      </c>
      <c r="Y47" s="68">
        <v>8.9</v>
      </c>
      <c r="Z47" s="68">
        <v>45.8</v>
      </c>
      <c r="AA47" s="68">
        <v>18.600000000000001</v>
      </c>
      <c r="AB47" s="68">
        <v>81.2</v>
      </c>
      <c r="AC47" s="68"/>
      <c r="AD47" s="68"/>
      <c r="AE47" s="68">
        <v>9.9</v>
      </c>
      <c r="AF47" s="68">
        <v>177.5</v>
      </c>
      <c r="AG47" s="68"/>
      <c r="AH47" s="68"/>
      <c r="AI47" s="68"/>
      <c r="AJ47" s="68">
        <v>15.4</v>
      </c>
      <c r="AK47" s="68">
        <v>4.2</v>
      </c>
      <c r="AL47" s="68">
        <v>18</v>
      </c>
      <c r="AM47" s="68">
        <v>18.8</v>
      </c>
      <c r="AN47" s="68">
        <v>16</v>
      </c>
      <c r="AO47" s="68">
        <v>6.5</v>
      </c>
      <c r="AP47" s="68"/>
      <c r="AQ47" s="68"/>
      <c r="AR47" s="68"/>
      <c r="AS47" s="68"/>
      <c r="AT47" s="68">
        <v>3</v>
      </c>
      <c r="AU47" s="68">
        <v>5.7</v>
      </c>
      <c r="AV47" s="68"/>
      <c r="AW47" s="68"/>
      <c r="AX47" s="68"/>
      <c r="AY47" s="68"/>
      <c r="AZ47" s="68"/>
      <c r="BA47" s="68">
        <v>3.3</v>
      </c>
      <c r="BB47" s="68"/>
      <c r="BC47" s="68"/>
      <c r="BD47" s="68"/>
      <c r="BE47" s="68">
        <v>5.4</v>
      </c>
      <c r="BF47" s="68">
        <v>9.9</v>
      </c>
      <c r="BG47" s="68">
        <v>83.4</v>
      </c>
      <c r="BH47" s="68">
        <v>79.5</v>
      </c>
      <c r="BI47" s="68">
        <v>0.6</v>
      </c>
      <c r="BJ47" s="68"/>
      <c r="BK47" s="68"/>
      <c r="BL47" s="68"/>
      <c r="BM47" s="68"/>
      <c r="BN47" s="68">
        <v>19.899999999999999</v>
      </c>
      <c r="BO47" s="68">
        <v>55.4</v>
      </c>
      <c r="BP47" s="68">
        <v>4.4000000000000004</v>
      </c>
      <c r="BQ47" s="68">
        <v>1.3</v>
      </c>
      <c r="BR47" s="68">
        <v>0.9</v>
      </c>
      <c r="BS47" s="68">
        <v>2.2000000000000002</v>
      </c>
      <c r="BT47" s="68"/>
      <c r="BU47" s="68">
        <v>2</v>
      </c>
      <c r="BV47" s="68">
        <v>20</v>
      </c>
      <c r="BW47" s="68">
        <v>8.5</v>
      </c>
      <c r="BX47" s="68">
        <v>20</v>
      </c>
      <c r="BY47" s="68"/>
      <c r="BZ47" s="68">
        <v>20.6</v>
      </c>
      <c r="CA47" s="69">
        <v>940.2</v>
      </c>
    </row>
    <row r="48" spans="1:79" x14ac:dyDescent="0.3">
      <c r="A48" s="1"/>
      <c r="B48" s="50" t="s">
        <v>868</v>
      </c>
      <c r="C48" s="64"/>
      <c r="D48" s="64"/>
      <c r="E48" s="64"/>
      <c r="F48" s="64">
        <v>7.7</v>
      </c>
      <c r="G48" s="64">
        <v>3.9</v>
      </c>
      <c r="H48" s="64">
        <v>13.9</v>
      </c>
      <c r="I48" s="64">
        <v>2.2999999999999998</v>
      </c>
      <c r="J48" s="64"/>
      <c r="K48" s="64">
        <v>11</v>
      </c>
      <c r="L48" s="64">
        <v>16.399999999999999</v>
      </c>
      <c r="M48" s="64">
        <v>17.8</v>
      </c>
      <c r="N48" s="64"/>
      <c r="O48" s="64"/>
      <c r="P48" s="64">
        <v>18.2</v>
      </c>
      <c r="Q48" s="64"/>
      <c r="R48" s="64">
        <v>13.5</v>
      </c>
      <c r="S48" s="64">
        <v>18.5</v>
      </c>
      <c r="T48" s="64">
        <v>4.4000000000000004</v>
      </c>
      <c r="U48" s="64">
        <v>3.5</v>
      </c>
      <c r="V48" s="64">
        <v>5</v>
      </c>
      <c r="W48" s="64">
        <v>20.5</v>
      </c>
      <c r="X48" s="64">
        <v>18.3</v>
      </c>
      <c r="Y48" s="64">
        <v>10.3</v>
      </c>
      <c r="Z48" s="64">
        <v>52.3</v>
      </c>
      <c r="AA48" s="64">
        <v>21.7</v>
      </c>
      <c r="AB48" s="64">
        <v>73.5</v>
      </c>
      <c r="AC48" s="64"/>
      <c r="AD48" s="64"/>
      <c r="AE48" s="64">
        <v>12.3</v>
      </c>
      <c r="AF48" s="64">
        <v>199.9</v>
      </c>
      <c r="AG48" s="64"/>
      <c r="AH48" s="64"/>
      <c r="AI48" s="64"/>
      <c r="AJ48" s="64">
        <v>15.4</v>
      </c>
      <c r="AK48" s="64">
        <v>4.2</v>
      </c>
      <c r="AL48" s="64">
        <v>18.399999999999999</v>
      </c>
      <c r="AM48" s="64">
        <v>19.3</v>
      </c>
      <c r="AN48" s="64">
        <v>18.5</v>
      </c>
      <c r="AO48" s="64">
        <v>6.4</v>
      </c>
      <c r="AP48" s="64"/>
      <c r="AQ48" s="64"/>
      <c r="AR48" s="64"/>
      <c r="AS48" s="64"/>
      <c r="AT48" s="64">
        <v>3</v>
      </c>
      <c r="AU48" s="64">
        <v>5.7</v>
      </c>
      <c r="AV48" s="64"/>
      <c r="AW48" s="64"/>
      <c r="AX48" s="64"/>
      <c r="AY48" s="64"/>
      <c r="AZ48" s="64"/>
      <c r="BA48" s="64">
        <v>3.3</v>
      </c>
      <c r="BB48" s="64"/>
      <c r="BC48" s="64"/>
      <c r="BD48" s="64"/>
      <c r="BE48" s="64">
        <v>5.6</v>
      </c>
      <c r="BF48" s="64">
        <v>9.9</v>
      </c>
      <c r="BG48" s="64">
        <v>88.7</v>
      </c>
      <c r="BH48" s="64">
        <v>92.2</v>
      </c>
      <c r="BI48" s="64">
        <v>0.6</v>
      </c>
      <c r="BJ48" s="64"/>
      <c r="BK48" s="64"/>
      <c r="BL48" s="64"/>
      <c r="BM48" s="64"/>
      <c r="BN48" s="64">
        <v>23.7</v>
      </c>
      <c r="BO48" s="64">
        <v>73.900000000000006</v>
      </c>
      <c r="BP48" s="64">
        <v>4.4000000000000004</v>
      </c>
      <c r="BQ48" s="64">
        <v>1.3</v>
      </c>
      <c r="BR48" s="64">
        <v>0.9</v>
      </c>
      <c r="BS48" s="64">
        <v>2.2000000000000002</v>
      </c>
      <c r="BT48" s="64"/>
      <c r="BU48" s="64">
        <v>2</v>
      </c>
      <c r="BV48" s="64">
        <v>20.100000000000001</v>
      </c>
      <c r="BW48" s="64">
        <v>8.5</v>
      </c>
      <c r="BX48" s="64">
        <v>20</v>
      </c>
      <c r="BY48" s="64"/>
      <c r="BZ48" s="64">
        <v>20.5</v>
      </c>
      <c r="CA48" s="65">
        <v>1013.6</v>
      </c>
    </row>
    <row r="49" spans="1:79" x14ac:dyDescent="0.3">
      <c r="A49" s="1"/>
      <c r="B49" s="54" t="s">
        <v>869</v>
      </c>
      <c r="C49" s="66"/>
      <c r="D49" s="66"/>
      <c r="E49" s="66"/>
      <c r="F49" s="66">
        <v>7.9</v>
      </c>
      <c r="G49" s="66">
        <v>6.6</v>
      </c>
      <c r="H49" s="66">
        <v>14</v>
      </c>
      <c r="I49" s="66">
        <v>2.2999999999999998</v>
      </c>
      <c r="J49" s="66"/>
      <c r="K49" s="66">
        <v>10.8</v>
      </c>
      <c r="L49" s="66">
        <v>15.1</v>
      </c>
      <c r="M49" s="66">
        <v>17.8</v>
      </c>
      <c r="N49" s="66"/>
      <c r="O49" s="66"/>
      <c r="P49" s="66">
        <v>18.100000000000001</v>
      </c>
      <c r="Q49" s="66"/>
      <c r="R49" s="66">
        <v>13.4</v>
      </c>
      <c r="S49" s="66">
        <v>18</v>
      </c>
      <c r="T49" s="66">
        <v>4.4000000000000004</v>
      </c>
      <c r="U49" s="66">
        <v>3.4</v>
      </c>
      <c r="V49" s="66">
        <v>5</v>
      </c>
      <c r="W49" s="66">
        <v>20.399999999999999</v>
      </c>
      <c r="X49" s="66">
        <v>18.2</v>
      </c>
      <c r="Y49" s="66">
        <v>10.9</v>
      </c>
      <c r="Z49" s="66">
        <v>45.3</v>
      </c>
      <c r="AA49" s="66">
        <v>22.7</v>
      </c>
      <c r="AB49" s="66">
        <v>86.1</v>
      </c>
      <c r="AC49" s="66"/>
      <c r="AD49" s="66"/>
      <c r="AE49" s="66">
        <v>22.5</v>
      </c>
      <c r="AF49" s="66">
        <v>208.1</v>
      </c>
      <c r="AG49" s="66"/>
      <c r="AH49" s="66"/>
      <c r="AI49" s="66"/>
      <c r="AJ49" s="66">
        <v>15.3</v>
      </c>
      <c r="AK49" s="66">
        <v>4.2</v>
      </c>
      <c r="AL49" s="66">
        <v>18.600000000000001</v>
      </c>
      <c r="AM49" s="66">
        <v>19.5</v>
      </c>
      <c r="AN49" s="66">
        <v>18.5</v>
      </c>
      <c r="AO49" s="66">
        <v>6.7</v>
      </c>
      <c r="AP49" s="66"/>
      <c r="AQ49" s="66"/>
      <c r="AR49" s="66"/>
      <c r="AS49" s="66"/>
      <c r="AT49" s="66">
        <v>3</v>
      </c>
      <c r="AU49" s="66">
        <v>5.7</v>
      </c>
      <c r="AV49" s="66"/>
      <c r="AW49" s="66"/>
      <c r="AX49" s="66"/>
      <c r="AY49" s="66"/>
      <c r="AZ49" s="66"/>
      <c r="BA49" s="66">
        <v>3.3</v>
      </c>
      <c r="BB49" s="66"/>
      <c r="BC49" s="66"/>
      <c r="BD49" s="66"/>
      <c r="BE49" s="66">
        <v>5.5</v>
      </c>
      <c r="BF49" s="66">
        <v>9.9</v>
      </c>
      <c r="BG49" s="66">
        <v>79.599999999999994</v>
      </c>
      <c r="BH49" s="66">
        <v>80.400000000000006</v>
      </c>
      <c r="BI49" s="66">
        <v>0.6</v>
      </c>
      <c r="BJ49" s="66"/>
      <c r="BK49" s="66"/>
      <c r="BL49" s="66"/>
      <c r="BM49" s="66"/>
      <c r="BN49" s="66">
        <v>23.8</v>
      </c>
      <c r="BO49" s="66">
        <v>70.099999999999994</v>
      </c>
      <c r="BP49" s="66">
        <v>4.4000000000000004</v>
      </c>
      <c r="BQ49" s="66">
        <v>1.3</v>
      </c>
      <c r="BR49" s="66">
        <v>0.9</v>
      </c>
      <c r="BS49" s="66">
        <v>2.2000000000000002</v>
      </c>
      <c r="BT49" s="66"/>
      <c r="BU49" s="66">
        <v>2</v>
      </c>
      <c r="BV49" s="66">
        <v>20</v>
      </c>
      <c r="BW49" s="66">
        <v>8.4</v>
      </c>
      <c r="BX49" s="66">
        <v>20</v>
      </c>
      <c r="BY49" s="66"/>
      <c r="BZ49" s="66">
        <v>20.5</v>
      </c>
      <c r="CA49" s="67">
        <v>1015.4</v>
      </c>
    </row>
    <row r="50" spans="1:79" x14ac:dyDescent="0.3">
      <c r="A50" s="1"/>
      <c r="B50" s="54" t="s">
        <v>870</v>
      </c>
      <c r="C50" s="66"/>
      <c r="D50" s="66"/>
      <c r="E50" s="66"/>
      <c r="F50" s="66">
        <v>6.4</v>
      </c>
      <c r="G50" s="66">
        <v>6.6</v>
      </c>
      <c r="H50" s="66">
        <v>14.3</v>
      </c>
      <c r="I50" s="66">
        <v>2.2999999999999998</v>
      </c>
      <c r="J50" s="66"/>
      <c r="K50" s="66">
        <v>10.8</v>
      </c>
      <c r="L50" s="66">
        <v>17</v>
      </c>
      <c r="M50" s="66">
        <v>17.7</v>
      </c>
      <c r="N50" s="66"/>
      <c r="O50" s="66"/>
      <c r="P50" s="66">
        <v>18.2</v>
      </c>
      <c r="Q50" s="66"/>
      <c r="R50" s="66">
        <v>14</v>
      </c>
      <c r="S50" s="66">
        <v>18.2</v>
      </c>
      <c r="T50" s="66">
        <v>5.4</v>
      </c>
      <c r="U50" s="66">
        <v>3.5</v>
      </c>
      <c r="V50" s="66">
        <v>5</v>
      </c>
      <c r="W50" s="66">
        <v>20.6</v>
      </c>
      <c r="X50" s="66">
        <v>17.899999999999999</v>
      </c>
      <c r="Y50" s="66">
        <v>11.2</v>
      </c>
      <c r="Z50" s="66">
        <v>47.6</v>
      </c>
      <c r="AA50" s="66">
        <v>17.600000000000001</v>
      </c>
      <c r="AB50" s="66">
        <v>90.1</v>
      </c>
      <c r="AC50" s="66"/>
      <c r="AD50" s="66"/>
      <c r="AE50" s="66">
        <v>19.3</v>
      </c>
      <c r="AF50" s="66">
        <v>190.8</v>
      </c>
      <c r="AG50" s="66"/>
      <c r="AH50" s="66"/>
      <c r="AI50" s="66"/>
      <c r="AJ50" s="66">
        <v>15</v>
      </c>
      <c r="AK50" s="66">
        <v>4.2</v>
      </c>
      <c r="AL50" s="66">
        <v>18.600000000000001</v>
      </c>
      <c r="AM50" s="66">
        <v>19.8</v>
      </c>
      <c r="AN50" s="66">
        <v>19</v>
      </c>
      <c r="AO50" s="66">
        <v>6.8</v>
      </c>
      <c r="AP50" s="66"/>
      <c r="AQ50" s="66"/>
      <c r="AR50" s="66"/>
      <c r="AS50" s="66"/>
      <c r="AT50" s="66">
        <v>3</v>
      </c>
      <c r="AU50" s="66">
        <v>5.7</v>
      </c>
      <c r="AV50" s="66"/>
      <c r="AW50" s="66"/>
      <c r="AX50" s="66"/>
      <c r="AY50" s="66"/>
      <c r="AZ50" s="66"/>
      <c r="BA50" s="66">
        <v>3.3</v>
      </c>
      <c r="BB50" s="66"/>
      <c r="BC50" s="66"/>
      <c r="BD50" s="66"/>
      <c r="BE50" s="66">
        <v>5.6</v>
      </c>
      <c r="BF50" s="66">
        <v>9.9</v>
      </c>
      <c r="BG50" s="66">
        <v>60.6</v>
      </c>
      <c r="BH50" s="66">
        <v>66.7</v>
      </c>
      <c r="BI50" s="66">
        <v>0.6</v>
      </c>
      <c r="BJ50" s="66"/>
      <c r="BK50" s="66"/>
      <c r="BL50" s="66"/>
      <c r="BM50" s="66"/>
      <c r="BN50" s="66">
        <v>25.8</v>
      </c>
      <c r="BO50" s="66">
        <v>71.7</v>
      </c>
      <c r="BP50" s="66">
        <v>4.4000000000000004</v>
      </c>
      <c r="BQ50" s="66">
        <v>1.3</v>
      </c>
      <c r="BR50" s="66">
        <v>0.9</v>
      </c>
      <c r="BS50" s="66">
        <v>2.2000000000000002</v>
      </c>
      <c r="BT50" s="66"/>
      <c r="BU50" s="66">
        <v>2</v>
      </c>
      <c r="BV50" s="66">
        <v>20.2</v>
      </c>
      <c r="BW50" s="66">
        <v>8.5</v>
      </c>
      <c r="BX50" s="66">
        <v>20</v>
      </c>
      <c r="BY50" s="66"/>
      <c r="BZ50" s="66">
        <v>20.6</v>
      </c>
      <c r="CA50" s="67">
        <v>970.9</v>
      </c>
    </row>
    <row r="51" spans="1:79" x14ac:dyDescent="0.3">
      <c r="A51" s="1"/>
      <c r="B51" s="54" t="s">
        <v>871</v>
      </c>
      <c r="C51" s="66"/>
      <c r="D51" s="66"/>
      <c r="E51" s="66"/>
      <c r="F51" s="66">
        <v>8.6</v>
      </c>
      <c r="G51" s="66">
        <v>6.7</v>
      </c>
      <c r="H51" s="66">
        <v>14.4</v>
      </c>
      <c r="I51" s="66">
        <v>2.2999999999999998</v>
      </c>
      <c r="J51" s="66"/>
      <c r="K51" s="66">
        <v>10.5</v>
      </c>
      <c r="L51" s="66">
        <v>18</v>
      </c>
      <c r="M51" s="66">
        <v>17.7</v>
      </c>
      <c r="N51" s="66"/>
      <c r="O51" s="66"/>
      <c r="P51" s="66">
        <v>18.2</v>
      </c>
      <c r="Q51" s="66"/>
      <c r="R51" s="66">
        <v>14.6</v>
      </c>
      <c r="S51" s="66">
        <v>18.100000000000001</v>
      </c>
      <c r="T51" s="66">
        <v>5.2</v>
      </c>
      <c r="U51" s="66">
        <v>3.5</v>
      </c>
      <c r="V51" s="66">
        <v>4.9000000000000004</v>
      </c>
      <c r="W51" s="66">
        <v>20.7</v>
      </c>
      <c r="X51" s="66">
        <v>17.899999999999999</v>
      </c>
      <c r="Y51" s="66">
        <v>11.2</v>
      </c>
      <c r="Z51" s="66">
        <v>38</v>
      </c>
      <c r="AA51" s="66">
        <v>16.2</v>
      </c>
      <c r="AB51" s="66">
        <v>75.5</v>
      </c>
      <c r="AC51" s="66"/>
      <c r="AD51" s="66"/>
      <c r="AE51" s="66">
        <v>20</v>
      </c>
      <c r="AF51" s="66">
        <v>182.7</v>
      </c>
      <c r="AG51" s="66"/>
      <c r="AH51" s="66"/>
      <c r="AI51" s="66"/>
      <c r="AJ51" s="66">
        <v>14.8</v>
      </c>
      <c r="AK51" s="66">
        <v>4.2</v>
      </c>
      <c r="AL51" s="66">
        <v>18.600000000000001</v>
      </c>
      <c r="AM51" s="66">
        <v>19.8</v>
      </c>
      <c r="AN51" s="66">
        <v>19.3</v>
      </c>
      <c r="AO51" s="66">
        <v>6.6</v>
      </c>
      <c r="AP51" s="66"/>
      <c r="AQ51" s="66"/>
      <c r="AR51" s="66">
        <v>0.1</v>
      </c>
      <c r="AS51" s="66"/>
      <c r="AT51" s="66">
        <v>3.1</v>
      </c>
      <c r="AU51" s="66">
        <v>5.7</v>
      </c>
      <c r="AV51" s="66"/>
      <c r="AW51" s="66"/>
      <c r="AX51" s="66"/>
      <c r="AY51" s="66"/>
      <c r="AZ51" s="66"/>
      <c r="BA51" s="66">
        <v>3.3</v>
      </c>
      <c r="BB51" s="66"/>
      <c r="BC51" s="66"/>
      <c r="BD51" s="66"/>
      <c r="BE51" s="66">
        <v>5.6</v>
      </c>
      <c r="BF51" s="66">
        <v>9.9</v>
      </c>
      <c r="BG51" s="66">
        <v>55.5</v>
      </c>
      <c r="BH51" s="66">
        <v>56.9</v>
      </c>
      <c r="BI51" s="66">
        <v>0.6</v>
      </c>
      <c r="BJ51" s="66"/>
      <c r="BK51" s="66"/>
      <c r="BL51" s="66"/>
      <c r="BM51" s="66"/>
      <c r="BN51" s="66">
        <v>26.9</v>
      </c>
      <c r="BO51" s="66">
        <v>72.400000000000006</v>
      </c>
      <c r="BP51" s="66">
        <v>4.4000000000000004</v>
      </c>
      <c r="BQ51" s="66">
        <v>1.3</v>
      </c>
      <c r="BR51" s="66">
        <v>0.9</v>
      </c>
      <c r="BS51" s="66">
        <v>2.2000000000000002</v>
      </c>
      <c r="BT51" s="66"/>
      <c r="BU51" s="66">
        <v>2</v>
      </c>
      <c r="BV51" s="66">
        <v>20.2</v>
      </c>
      <c r="BW51" s="66">
        <v>8.5</v>
      </c>
      <c r="BX51" s="66">
        <v>20.2</v>
      </c>
      <c r="BY51" s="66"/>
      <c r="BZ51" s="66">
        <v>20.6</v>
      </c>
      <c r="CA51" s="67">
        <v>928.5</v>
      </c>
    </row>
    <row r="52" spans="1:79" x14ac:dyDescent="0.3">
      <c r="A52" s="1"/>
      <c r="B52" s="54" t="s">
        <v>872</v>
      </c>
      <c r="C52" s="66"/>
      <c r="D52" s="66"/>
      <c r="E52" s="66"/>
      <c r="F52" s="66">
        <v>8.5</v>
      </c>
      <c r="G52" s="66">
        <v>6.7</v>
      </c>
      <c r="H52" s="66">
        <v>14.2</v>
      </c>
      <c r="I52" s="66">
        <v>2.2000000000000002</v>
      </c>
      <c r="J52" s="66"/>
      <c r="K52" s="66">
        <v>10</v>
      </c>
      <c r="L52" s="66">
        <v>17.600000000000001</v>
      </c>
      <c r="M52" s="66">
        <v>17.600000000000001</v>
      </c>
      <c r="N52" s="66"/>
      <c r="O52" s="66"/>
      <c r="P52" s="66">
        <v>18.2</v>
      </c>
      <c r="Q52" s="66"/>
      <c r="R52" s="66">
        <v>14.2</v>
      </c>
      <c r="S52" s="66">
        <v>18</v>
      </c>
      <c r="T52" s="66">
        <v>5.2</v>
      </c>
      <c r="U52" s="66">
        <v>3.5</v>
      </c>
      <c r="V52" s="66">
        <v>4.8</v>
      </c>
      <c r="W52" s="66">
        <v>20.399999999999999</v>
      </c>
      <c r="X52" s="66">
        <v>17.899999999999999</v>
      </c>
      <c r="Y52" s="66">
        <v>11.2</v>
      </c>
      <c r="Z52" s="66">
        <v>36.1</v>
      </c>
      <c r="AA52" s="66">
        <v>12.3</v>
      </c>
      <c r="AB52" s="66">
        <v>76.599999999999994</v>
      </c>
      <c r="AC52" s="66"/>
      <c r="AD52" s="66"/>
      <c r="AE52" s="66">
        <v>16.100000000000001</v>
      </c>
      <c r="AF52" s="66">
        <v>194.9</v>
      </c>
      <c r="AG52" s="66"/>
      <c r="AH52" s="66"/>
      <c r="AI52" s="66"/>
      <c r="AJ52" s="66">
        <v>14.9</v>
      </c>
      <c r="AK52" s="66">
        <v>4.2</v>
      </c>
      <c r="AL52" s="66">
        <v>18.600000000000001</v>
      </c>
      <c r="AM52" s="66">
        <v>19.8</v>
      </c>
      <c r="AN52" s="66">
        <v>19.3</v>
      </c>
      <c r="AO52" s="66">
        <v>6.6</v>
      </c>
      <c r="AP52" s="66"/>
      <c r="AQ52" s="66">
        <v>0.5</v>
      </c>
      <c r="AR52" s="66">
        <v>1.6</v>
      </c>
      <c r="AS52" s="66"/>
      <c r="AT52" s="66">
        <v>3</v>
      </c>
      <c r="AU52" s="66">
        <v>5.7</v>
      </c>
      <c r="AV52" s="66"/>
      <c r="AW52" s="66"/>
      <c r="AX52" s="66"/>
      <c r="AY52" s="66"/>
      <c r="AZ52" s="66"/>
      <c r="BA52" s="66">
        <v>3.3</v>
      </c>
      <c r="BB52" s="66"/>
      <c r="BC52" s="66"/>
      <c r="BD52" s="66"/>
      <c r="BE52" s="66">
        <v>5.6</v>
      </c>
      <c r="BF52" s="66">
        <v>9.8000000000000007</v>
      </c>
      <c r="BG52" s="66">
        <v>62.6</v>
      </c>
      <c r="BH52" s="66">
        <v>60.2</v>
      </c>
      <c r="BI52" s="66">
        <v>0.6</v>
      </c>
      <c r="BJ52" s="66"/>
      <c r="BK52" s="66"/>
      <c r="BL52" s="66"/>
      <c r="BM52" s="66"/>
      <c r="BN52" s="66">
        <v>21.7</v>
      </c>
      <c r="BO52" s="66">
        <v>66.599999999999994</v>
      </c>
      <c r="BP52" s="66">
        <v>4.4000000000000004</v>
      </c>
      <c r="BQ52" s="66">
        <v>1.3</v>
      </c>
      <c r="BR52" s="66">
        <v>0.9</v>
      </c>
      <c r="BS52" s="66">
        <v>2.2000000000000002</v>
      </c>
      <c r="BT52" s="66"/>
      <c r="BU52" s="66">
        <v>2</v>
      </c>
      <c r="BV52" s="66">
        <v>20</v>
      </c>
      <c r="BW52" s="66">
        <v>8.5</v>
      </c>
      <c r="BX52" s="66">
        <v>20</v>
      </c>
      <c r="BY52" s="66"/>
      <c r="BZ52" s="66">
        <v>20.5</v>
      </c>
      <c r="CA52" s="67">
        <v>930.6</v>
      </c>
    </row>
    <row r="53" spans="1:79" x14ac:dyDescent="0.3">
      <c r="A53" s="1"/>
      <c r="B53" s="54" t="s">
        <v>873</v>
      </c>
      <c r="C53" s="66"/>
      <c r="D53" s="66"/>
      <c r="E53" s="66"/>
      <c r="F53" s="66">
        <v>8.6999999999999993</v>
      </c>
      <c r="G53" s="66">
        <v>6.7</v>
      </c>
      <c r="H53" s="66">
        <v>14.2</v>
      </c>
      <c r="I53" s="66">
        <v>2.2000000000000002</v>
      </c>
      <c r="J53" s="66"/>
      <c r="K53" s="66">
        <v>10.6</v>
      </c>
      <c r="L53" s="66">
        <v>17.5</v>
      </c>
      <c r="M53" s="66">
        <v>17.5</v>
      </c>
      <c r="N53" s="66"/>
      <c r="O53" s="66"/>
      <c r="P53" s="66">
        <v>18.2</v>
      </c>
      <c r="Q53" s="66"/>
      <c r="R53" s="66">
        <v>13.9</v>
      </c>
      <c r="S53" s="66">
        <v>18</v>
      </c>
      <c r="T53" s="66">
        <v>5.6</v>
      </c>
      <c r="U53" s="66">
        <v>3.5</v>
      </c>
      <c r="V53" s="66">
        <v>4.8</v>
      </c>
      <c r="W53" s="66">
        <v>20.2</v>
      </c>
      <c r="X53" s="66">
        <v>18.100000000000001</v>
      </c>
      <c r="Y53" s="66">
        <v>11.3</v>
      </c>
      <c r="Z53" s="66">
        <v>29.4</v>
      </c>
      <c r="AA53" s="66">
        <v>15.4</v>
      </c>
      <c r="AB53" s="66">
        <v>75.900000000000006</v>
      </c>
      <c r="AC53" s="66"/>
      <c r="AD53" s="66"/>
      <c r="AE53" s="66">
        <v>21.3</v>
      </c>
      <c r="AF53" s="66">
        <v>208.4</v>
      </c>
      <c r="AG53" s="66"/>
      <c r="AH53" s="66"/>
      <c r="AI53" s="66"/>
      <c r="AJ53" s="66">
        <v>14.9</v>
      </c>
      <c r="AK53" s="66">
        <v>4.2</v>
      </c>
      <c r="AL53" s="66">
        <v>18.600000000000001</v>
      </c>
      <c r="AM53" s="66">
        <v>19.8</v>
      </c>
      <c r="AN53" s="66">
        <v>19.399999999999999</v>
      </c>
      <c r="AO53" s="66">
        <v>6.6</v>
      </c>
      <c r="AP53" s="66"/>
      <c r="AQ53" s="66">
        <v>1.4</v>
      </c>
      <c r="AR53" s="66">
        <v>2.1</v>
      </c>
      <c r="AS53" s="66"/>
      <c r="AT53" s="66">
        <v>3</v>
      </c>
      <c r="AU53" s="66">
        <v>5.7</v>
      </c>
      <c r="AV53" s="66"/>
      <c r="AW53" s="66"/>
      <c r="AX53" s="66"/>
      <c r="AY53" s="66"/>
      <c r="AZ53" s="66"/>
      <c r="BA53" s="66">
        <v>3.3</v>
      </c>
      <c r="BB53" s="66"/>
      <c r="BC53" s="66"/>
      <c r="BD53" s="66"/>
      <c r="BE53" s="66">
        <v>5.5</v>
      </c>
      <c r="BF53" s="66">
        <v>9.9</v>
      </c>
      <c r="BG53" s="66">
        <v>65.5</v>
      </c>
      <c r="BH53" s="66">
        <v>52.5</v>
      </c>
      <c r="BI53" s="66">
        <v>0.6</v>
      </c>
      <c r="BJ53" s="66"/>
      <c r="BK53" s="66"/>
      <c r="BL53" s="66"/>
      <c r="BM53" s="66"/>
      <c r="BN53" s="66">
        <v>20.5</v>
      </c>
      <c r="BO53" s="66">
        <v>67.7</v>
      </c>
      <c r="BP53" s="66">
        <v>4.4000000000000004</v>
      </c>
      <c r="BQ53" s="66">
        <v>1.3</v>
      </c>
      <c r="BR53" s="66">
        <v>0.9</v>
      </c>
      <c r="BS53" s="66">
        <v>2.2000000000000002</v>
      </c>
      <c r="BT53" s="66"/>
      <c r="BU53" s="66">
        <v>2</v>
      </c>
      <c r="BV53" s="66">
        <v>20</v>
      </c>
      <c r="BW53" s="66">
        <v>8.5</v>
      </c>
      <c r="BX53" s="66">
        <v>20</v>
      </c>
      <c r="BY53" s="66"/>
      <c r="BZ53" s="66">
        <v>20.5</v>
      </c>
      <c r="CA53" s="67">
        <v>942.4</v>
      </c>
    </row>
    <row r="54" spans="1:79" x14ac:dyDescent="0.3">
      <c r="A54" s="1"/>
      <c r="B54" s="54" t="s">
        <v>874</v>
      </c>
      <c r="C54" s="66"/>
      <c r="D54" s="66"/>
      <c r="E54" s="66"/>
      <c r="F54" s="66">
        <v>7.3</v>
      </c>
      <c r="G54" s="66">
        <v>6.7</v>
      </c>
      <c r="H54" s="66">
        <v>14.2</v>
      </c>
      <c r="I54" s="66">
        <v>2.2000000000000002</v>
      </c>
      <c r="J54" s="66"/>
      <c r="K54" s="66">
        <v>11.1</v>
      </c>
      <c r="L54" s="66">
        <v>17.399999999999999</v>
      </c>
      <c r="M54" s="66">
        <v>17.5</v>
      </c>
      <c r="N54" s="66"/>
      <c r="O54" s="66"/>
      <c r="P54" s="66">
        <v>18.2</v>
      </c>
      <c r="Q54" s="66"/>
      <c r="R54" s="66">
        <v>13.7</v>
      </c>
      <c r="S54" s="66">
        <v>18.399999999999999</v>
      </c>
      <c r="T54" s="66">
        <v>5.4</v>
      </c>
      <c r="U54" s="66">
        <v>3.5</v>
      </c>
      <c r="V54" s="66">
        <v>5</v>
      </c>
      <c r="W54" s="66">
        <v>20.100000000000001</v>
      </c>
      <c r="X54" s="66">
        <v>18.100000000000001</v>
      </c>
      <c r="Y54" s="66">
        <v>11.3</v>
      </c>
      <c r="Z54" s="66">
        <v>24.7</v>
      </c>
      <c r="AA54" s="66">
        <v>16.899999999999999</v>
      </c>
      <c r="AB54" s="66">
        <v>70.400000000000006</v>
      </c>
      <c r="AC54" s="66"/>
      <c r="AD54" s="66"/>
      <c r="AE54" s="66">
        <v>20.9</v>
      </c>
      <c r="AF54" s="66">
        <v>204.9</v>
      </c>
      <c r="AG54" s="66"/>
      <c r="AH54" s="66"/>
      <c r="AI54" s="66"/>
      <c r="AJ54" s="66">
        <v>14.9</v>
      </c>
      <c r="AK54" s="66">
        <v>4.2</v>
      </c>
      <c r="AL54" s="66">
        <v>18.399999999999999</v>
      </c>
      <c r="AM54" s="66">
        <v>19.8</v>
      </c>
      <c r="AN54" s="66">
        <v>19.399999999999999</v>
      </c>
      <c r="AO54" s="66">
        <v>6.6</v>
      </c>
      <c r="AP54" s="66"/>
      <c r="AQ54" s="66">
        <v>3</v>
      </c>
      <c r="AR54" s="66">
        <v>3.6</v>
      </c>
      <c r="AS54" s="66"/>
      <c r="AT54" s="66">
        <v>3</v>
      </c>
      <c r="AU54" s="66">
        <v>5.7</v>
      </c>
      <c r="AV54" s="66"/>
      <c r="AW54" s="66"/>
      <c r="AX54" s="66"/>
      <c r="AY54" s="66"/>
      <c r="AZ54" s="66"/>
      <c r="BA54" s="66">
        <v>3.3</v>
      </c>
      <c r="BB54" s="66"/>
      <c r="BC54" s="66"/>
      <c r="BD54" s="66"/>
      <c r="BE54" s="66">
        <v>5.5</v>
      </c>
      <c r="BF54" s="66">
        <v>10</v>
      </c>
      <c r="BG54" s="66">
        <v>70.400000000000006</v>
      </c>
      <c r="BH54" s="66">
        <v>54.7</v>
      </c>
      <c r="BI54" s="66">
        <v>0.6</v>
      </c>
      <c r="BJ54" s="66"/>
      <c r="BK54" s="66"/>
      <c r="BL54" s="66"/>
      <c r="BM54" s="66"/>
      <c r="BN54" s="66">
        <v>24.1</v>
      </c>
      <c r="BO54" s="66">
        <v>65.2</v>
      </c>
      <c r="BP54" s="66">
        <v>4.4000000000000004</v>
      </c>
      <c r="BQ54" s="66">
        <v>1.3</v>
      </c>
      <c r="BR54" s="66">
        <v>0.9</v>
      </c>
      <c r="BS54" s="66">
        <v>2.2000000000000002</v>
      </c>
      <c r="BT54" s="66"/>
      <c r="BU54" s="66">
        <v>2</v>
      </c>
      <c r="BV54" s="66">
        <v>20</v>
      </c>
      <c r="BW54" s="66">
        <v>8.5</v>
      </c>
      <c r="BX54" s="66">
        <v>20</v>
      </c>
      <c r="BY54" s="66"/>
      <c r="BZ54" s="66">
        <v>20.399999999999999</v>
      </c>
      <c r="CA54" s="67">
        <v>940</v>
      </c>
    </row>
    <row r="55" spans="1:79" x14ac:dyDescent="0.3">
      <c r="A55" s="1"/>
      <c r="B55" s="56" t="s">
        <v>1126</v>
      </c>
      <c r="C55" s="68"/>
      <c r="D55" s="68"/>
      <c r="E55" s="68"/>
      <c r="F55" s="68">
        <v>7.2</v>
      </c>
      <c r="G55" s="68">
        <v>6.8</v>
      </c>
      <c r="H55" s="68">
        <v>14</v>
      </c>
      <c r="I55" s="68">
        <v>2.2000000000000002</v>
      </c>
      <c r="J55" s="68"/>
      <c r="K55" s="68">
        <v>11.5</v>
      </c>
      <c r="L55" s="68">
        <v>17.5</v>
      </c>
      <c r="M55" s="68">
        <v>17.399999999999999</v>
      </c>
      <c r="N55" s="68"/>
      <c r="O55" s="68"/>
      <c r="P55" s="68">
        <v>18.3</v>
      </c>
      <c r="Q55" s="68"/>
      <c r="R55" s="68">
        <v>13.5</v>
      </c>
      <c r="S55" s="68">
        <v>18.5</v>
      </c>
      <c r="T55" s="68">
        <v>5.3</v>
      </c>
      <c r="U55" s="68">
        <v>3.5</v>
      </c>
      <c r="V55" s="68">
        <v>5</v>
      </c>
      <c r="W55" s="68">
        <v>20</v>
      </c>
      <c r="X55" s="68">
        <v>18.100000000000001</v>
      </c>
      <c r="Y55" s="68">
        <v>11.2</v>
      </c>
      <c r="Z55" s="68">
        <v>21</v>
      </c>
      <c r="AA55" s="68">
        <v>21.4</v>
      </c>
      <c r="AB55" s="68">
        <v>79.900000000000006</v>
      </c>
      <c r="AC55" s="68"/>
      <c r="AD55" s="68"/>
      <c r="AE55" s="68">
        <v>29.8</v>
      </c>
      <c r="AF55" s="68">
        <v>225.1</v>
      </c>
      <c r="AG55" s="68"/>
      <c r="AH55" s="68"/>
      <c r="AI55" s="68"/>
      <c r="AJ55" s="68">
        <v>14.8</v>
      </c>
      <c r="AK55" s="68">
        <v>4.2</v>
      </c>
      <c r="AL55" s="68">
        <v>18.399999999999999</v>
      </c>
      <c r="AM55" s="68">
        <v>19.5</v>
      </c>
      <c r="AN55" s="68">
        <v>19.2</v>
      </c>
      <c r="AO55" s="68">
        <v>6.6</v>
      </c>
      <c r="AP55" s="68"/>
      <c r="AQ55" s="68">
        <v>2.6</v>
      </c>
      <c r="AR55" s="68">
        <v>4.2</v>
      </c>
      <c r="AS55" s="68"/>
      <c r="AT55" s="68">
        <v>3</v>
      </c>
      <c r="AU55" s="68">
        <v>5.7</v>
      </c>
      <c r="AV55" s="68"/>
      <c r="AW55" s="68"/>
      <c r="AX55" s="68"/>
      <c r="AY55" s="68"/>
      <c r="AZ55" s="68"/>
      <c r="BA55" s="68">
        <v>3.3</v>
      </c>
      <c r="BB55" s="68"/>
      <c r="BC55" s="68"/>
      <c r="BD55" s="68"/>
      <c r="BE55" s="68">
        <v>5.5</v>
      </c>
      <c r="BF55" s="68">
        <v>9.9</v>
      </c>
      <c r="BG55" s="68">
        <v>75.400000000000006</v>
      </c>
      <c r="BH55" s="68">
        <v>57.3</v>
      </c>
      <c r="BI55" s="68">
        <v>0.6</v>
      </c>
      <c r="BJ55" s="68"/>
      <c r="BK55" s="68"/>
      <c r="BL55" s="68"/>
      <c r="BM55" s="68"/>
      <c r="BN55" s="68">
        <v>24</v>
      </c>
      <c r="BO55" s="68">
        <v>70.5</v>
      </c>
      <c r="BP55" s="68">
        <v>4.4000000000000004</v>
      </c>
      <c r="BQ55" s="68">
        <v>1.3</v>
      </c>
      <c r="BR55" s="68">
        <v>0.9</v>
      </c>
      <c r="BS55" s="68">
        <v>2.2000000000000002</v>
      </c>
      <c r="BT55" s="68"/>
      <c r="BU55" s="68">
        <v>2</v>
      </c>
      <c r="BV55" s="68">
        <v>19.600000000000001</v>
      </c>
      <c r="BW55" s="68">
        <v>8.5</v>
      </c>
      <c r="BX55" s="68">
        <v>19.8</v>
      </c>
      <c r="BY55" s="68"/>
      <c r="BZ55" s="68">
        <v>20.399999999999999</v>
      </c>
      <c r="CA55" s="69">
        <v>991</v>
      </c>
    </row>
    <row r="56" spans="1:79" ht="15.6" x14ac:dyDescent="0.3">
      <c r="A56" s="1"/>
      <c r="B56" s="70" t="s">
        <v>1127</v>
      </c>
      <c r="C56" s="71">
        <v>0</v>
      </c>
      <c r="D56" s="71">
        <v>0</v>
      </c>
      <c r="E56" s="71">
        <v>0</v>
      </c>
      <c r="F56" s="71">
        <v>196.2</v>
      </c>
      <c r="G56" s="71">
        <v>127.25</v>
      </c>
      <c r="H56" s="71">
        <v>334.75</v>
      </c>
      <c r="I56" s="71">
        <v>48.3</v>
      </c>
      <c r="J56" s="71">
        <v>0</v>
      </c>
      <c r="K56" s="71">
        <v>227.8</v>
      </c>
      <c r="L56" s="71">
        <v>410.85</v>
      </c>
      <c r="M56" s="71">
        <v>422.2</v>
      </c>
      <c r="N56" s="71">
        <v>1.05</v>
      </c>
      <c r="O56" s="71">
        <v>5</v>
      </c>
      <c r="P56" s="71">
        <v>446.4</v>
      </c>
      <c r="Q56" s="71">
        <v>0</v>
      </c>
      <c r="R56" s="71">
        <v>328.85</v>
      </c>
      <c r="S56" s="71">
        <v>455</v>
      </c>
      <c r="T56" s="71">
        <v>121</v>
      </c>
      <c r="U56" s="71">
        <v>83.95</v>
      </c>
      <c r="V56" s="71">
        <v>119.45</v>
      </c>
      <c r="W56" s="71">
        <v>488.35</v>
      </c>
      <c r="X56" s="71">
        <v>457.35</v>
      </c>
      <c r="Y56" s="71">
        <v>268.39999999999998</v>
      </c>
      <c r="Z56" s="71">
        <v>903.75</v>
      </c>
      <c r="AA56" s="71">
        <v>279.2</v>
      </c>
      <c r="AB56" s="71">
        <v>1225.5999999999999</v>
      </c>
      <c r="AC56" s="71">
        <v>0</v>
      </c>
      <c r="AD56" s="71">
        <v>0</v>
      </c>
      <c r="AE56" s="71">
        <v>276.8</v>
      </c>
      <c r="AF56" s="71">
        <v>3240.1</v>
      </c>
      <c r="AG56" s="71">
        <v>283.5</v>
      </c>
      <c r="AH56" s="71">
        <v>392.85</v>
      </c>
      <c r="AI56" s="71">
        <v>0</v>
      </c>
      <c r="AJ56" s="71">
        <v>359.9</v>
      </c>
      <c r="AK56" s="71">
        <v>113.55</v>
      </c>
      <c r="AL56" s="71">
        <v>402.4</v>
      </c>
      <c r="AM56" s="71">
        <v>423.65</v>
      </c>
      <c r="AN56" s="71">
        <v>403.5</v>
      </c>
      <c r="AO56" s="71">
        <v>165.4</v>
      </c>
      <c r="AP56" s="71">
        <v>454.3</v>
      </c>
      <c r="AQ56" s="71">
        <v>76.05</v>
      </c>
      <c r="AR56" s="71">
        <v>79.8</v>
      </c>
      <c r="AS56" s="71">
        <v>0</v>
      </c>
      <c r="AT56" s="71">
        <v>76.75</v>
      </c>
      <c r="AU56" s="71">
        <v>136.80000000000001</v>
      </c>
      <c r="AV56" s="71">
        <v>0</v>
      </c>
      <c r="AW56" s="71">
        <v>1648.35</v>
      </c>
      <c r="AX56" s="71">
        <v>1247.55</v>
      </c>
      <c r="AY56" s="71">
        <v>627.65</v>
      </c>
      <c r="AZ56" s="71">
        <v>1.5</v>
      </c>
      <c r="BA56" s="71">
        <v>74.7</v>
      </c>
      <c r="BB56" s="71">
        <v>85.4</v>
      </c>
      <c r="BC56" s="71">
        <v>0</v>
      </c>
      <c r="BD56" s="71">
        <v>71.900000000000006</v>
      </c>
      <c r="BE56" s="71">
        <v>133.15</v>
      </c>
      <c r="BF56" s="71">
        <v>238.2</v>
      </c>
      <c r="BG56" s="71">
        <v>1209.5999999999999</v>
      </c>
      <c r="BH56" s="71">
        <v>1246.2</v>
      </c>
      <c r="BI56" s="71">
        <v>14.4</v>
      </c>
      <c r="BJ56" s="71">
        <v>779</v>
      </c>
      <c r="BK56" s="71">
        <v>1044.8499999999999</v>
      </c>
      <c r="BL56" s="71">
        <v>0</v>
      </c>
      <c r="BM56" s="71">
        <v>70.45</v>
      </c>
      <c r="BN56" s="71">
        <v>395.45</v>
      </c>
      <c r="BO56" s="71">
        <v>1174.95</v>
      </c>
      <c r="BP56" s="71">
        <v>93.1</v>
      </c>
      <c r="BQ56" s="71">
        <v>30.7</v>
      </c>
      <c r="BR56" s="71">
        <v>31.2</v>
      </c>
      <c r="BS56" s="71">
        <v>52.2</v>
      </c>
      <c r="BT56" s="71">
        <v>102.75</v>
      </c>
      <c r="BU56" s="71">
        <v>48</v>
      </c>
      <c r="BV56" s="71">
        <v>480.65</v>
      </c>
      <c r="BW56" s="71">
        <v>219.55</v>
      </c>
      <c r="BX56" s="71">
        <v>480</v>
      </c>
      <c r="BY56" s="71">
        <v>35.5</v>
      </c>
      <c r="BZ56" s="71">
        <v>471.35</v>
      </c>
      <c r="CA56" s="71">
        <v>25944.35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625</v>
      </c>
      <c r="M70" s="1">
        <v>1169.3</v>
      </c>
      <c r="N70" s="1">
        <v>4.5069543079707151</v>
      </c>
      <c r="O70" s="1" t="s">
        <v>1128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626</v>
      </c>
      <c r="M71" s="1">
        <v>6851.6</v>
      </c>
      <c r="N71" s="1">
        <v>26.408832751639565</v>
      </c>
      <c r="O71" s="1" t="s">
        <v>1129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624</v>
      </c>
      <c r="M72" s="1">
        <v>7815.95</v>
      </c>
      <c r="N72" s="1">
        <v>30.125827010505176</v>
      </c>
      <c r="O72" s="1" t="s">
        <v>1130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627</v>
      </c>
      <c r="M73" s="1">
        <v>10107.5</v>
      </c>
      <c r="N73" s="1">
        <v>38.958385929884543</v>
      </c>
      <c r="O73" s="1" t="s">
        <v>1131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7" t="s">
        <v>1132</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2.05" hidden="1" customHeight="1" x14ac:dyDescent="0.3">
      <c r="A5" s="203" t="s">
        <v>77</v>
      </c>
      <c r="B5" s="203" t="s">
        <v>618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8" t="s">
        <v>981</v>
      </c>
    </row>
    <row r="6" spans="1:39" x14ac:dyDescent="0.3">
      <c r="A6" s="203"/>
      <c r="B6" s="203"/>
      <c r="C6" s="9" t="s">
        <v>1133</v>
      </c>
      <c r="D6" s="9" t="s">
        <v>1133</v>
      </c>
      <c r="E6" s="9" t="s">
        <v>1134</v>
      </c>
      <c r="F6" s="9" t="s">
        <v>1134</v>
      </c>
      <c r="G6" s="9" t="s">
        <v>1134</v>
      </c>
      <c r="H6" s="9" t="s">
        <v>1134</v>
      </c>
      <c r="I6" s="9" t="s">
        <v>1134</v>
      </c>
      <c r="J6" s="9" t="s">
        <v>1134</v>
      </c>
      <c r="K6" s="9" t="s">
        <v>1134</v>
      </c>
      <c r="L6" s="9" t="s">
        <v>1133</v>
      </c>
      <c r="M6" s="9" t="s">
        <v>1133</v>
      </c>
      <c r="N6" s="9" t="s">
        <v>1133</v>
      </c>
      <c r="O6" s="9" t="s">
        <v>1134</v>
      </c>
      <c r="P6" s="9" t="s">
        <v>1134</v>
      </c>
      <c r="Q6" s="9" t="s">
        <v>1133</v>
      </c>
      <c r="R6" s="9" t="s">
        <v>1133</v>
      </c>
      <c r="S6" s="9" t="s">
        <v>1133</v>
      </c>
      <c r="T6" s="9" t="s">
        <v>1133</v>
      </c>
      <c r="U6" s="9" t="s">
        <v>1133</v>
      </c>
      <c r="V6" s="9" t="s">
        <v>1133</v>
      </c>
      <c r="W6" s="9" t="s">
        <v>1133</v>
      </c>
      <c r="X6" s="9" t="s">
        <v>1133</v>
      </c>
      <c r="Y6" s="9" t="s">
        <v>1133</v>
      </c>
      <c r="Z6" s="9" t="s">
        <v>1134</v>
      </c>
      <c r="AA6" s="9" t="s">
        <v>1134</v>
      </c>
      <c r="AB6" s="9" t="s">
        <v>1134</v>
      </c>
      <c r="AC6" s="9" t="s">
        <v>1133</v>
      </c>
      <c r="AD6" s="9" t="s">
        <v>1133</v>
      </c>
      <c r="AE6" s="9" t="s">
        <v>1133</v>
      </c>
      <c r="AF6" s="9" t="s">
        <v>1133</v>
      </c>
      <c r="AG6" s="9" t="s">
        <v>1134</v>
      </c>
      <c r="AH6" s="9" t="s">
        <v>1134</v>
      </c>
      <c r="AI6" s="9" t="s">
        <v>1134</v>
      </c>
      <c r="AJ6" s="9" t="s">
        <v>1134</v>
      </c>
      <c r="AK6" s="9" t="s">
        <v>1133</v>
      </c>
      <c r="AL6" s="9" t="s">
        <v>1133</v>
      </c>
      <c r="AM6" s="218"/>
    </row>
    <row r="7" spans="1:39" ht="40.049999999999997" customHeight="1" x14ac:dyDescent="0.3">
      <c r="A7" s="203"/>
      <c r="B7" s="203"/>
      <c r="C7" s="9" t="s">
        <v>655</v>
      </c>
      <c r="D7" s="9" t="s">
        <v>636</v>
      </c>
      <c r="E7" s="9" t="s">
        <v>657</v>
      </c>
      <c r="F7" s="9" t="s">
        <v>657</v>
      </c>
      <c r="G7" s="9" t="s">
        <v>340</v>
      </c>
      <c r="H7" s="9" t="s">
        <v>107</v>
      </c>
      <c r="I7" s="9" t="s">
        <v>107</v>
      </c>
      <c r="J7" s="9" t="s">
        <v>107</v>
      </c>
      <c r="K7" s="9" t="s">
        <v>107</v>
      </c>
      <c r="L7" s="9" t="s">
        <v>107</v>
      </c>
      <c r="M7" s="9" t="s">
        <v>107</v>
      </c>
      <c r="N7" s="9" t="s">
        <v>637</v>
      </c>
      <c r="O7" s="9" t="s">
        <v>384</v>
      </c>
      <c r="P7" s="9" t="s">
        <v>638</v>
      </c>
      <c r="Q7" s="9" t="s">
        <v>406</v>
      </c>
      <c r="R7" s="9" t="s">
        <v>406</v>
      </c>
      <c r="S7" s="9" t="s">
        <v>122</v>
      </c>
      <c r="T7" s="9" t="s">
        <v>122</v>
      </c>
      <c r="U7" s="9" t="s">
        <v>122</v>
      </c>
      <c r="V7" s="9" t="s">
        <v>122</v>
      </c>
      <c r="W7" s="9" t="s">
        <v>639</v>
      </c>
      <c r="X7" s="9" t="s">
        <v>660</v>
      </c>
      <c r="Y7" s="9" t="s">
        <v>647</v>
      </c>
      <c r="Z7" s="9" t="s">
        <v>147</v>
      </c>
      <c r="AA7" s="9" t="s">
        <v>147</v>
      </c>
      <c r="AB7" s="9" t="s">
        <v>147</v>
      </c>
      <c r="AC7" s="9" t="s">
        <v>147</v>
      </c>
      <c r="AD7" s="9" t="s">
        <v>147</v>
      </c>
      <c r="AE7" s="9" t="s">
        <v>147</v>
      </c>
      <c r="AF7" s="9" t="s">
        <v>1135</v>
      </c>
      <c r="AG7" s="9" t="s">
        <v>649</v>
      </c>
      <c r="AH7" s="9" t="s">
        <v>649</v>
      </c>
      <c r="AI7" s="9" t="s">
        <v>436</v>
      </c>
      <c r="AJ7" s="9" t="s">
        <v>436</v>
      </c>
      <c r="AK7" s="9" t="s">
        <v>661</v>
      </c>
      <c r="AL7" s="9" t="s">
        <v>1136</v>
      </c>
      <c r="AM7" s="218" t="s">
        <v>981</v>
      </c>
    </row>
    <row r="8" spans="1:39" ht="40.049999999999997" customHeight="1" x14ac:dyDescent="0.3">
      <c r="A8" s="203"/>
      <c r="B8" s="203"/>
      <c r="C8" s="9" t="s">
        <v>1137</v>
      </c>
      <c r="D8" s="9" t="s">
        <v>1138</v>
      </c>
      <c r="E8" s="9" t="s">
        <v>1065</v>
      </c>
      <c r="F8" s="9" t="s">
        <v>1066</v>
      </c>
      <c r="G8" s="9" t="s">
        <v>1139</v>
      </c>
      <c r="H8" s="9" t="s">
        <v>1140</v>
      </c>
      <c r="I8" s="9" t="s">
        <v>1141</v>
      </c>
      <c r="J8" s="9" t="s">
        <v>1142</v>
      </c>
      <c r="K8" s="9" t="s">
        <v>1143</v>
      </c>
      <c r="L8" s="9" t="s">
        <v>1144</v>
      </c>
      <c r="M8" s="9" t="s">
        <v>1072</v>
      </c>
      <c r="N8" s="9" t="s">
        <v>1145</v>
      </c>
      <c r="O8" s="9" t="s">
        <v>1146</v>
      </c>
      <c r="P8" s="9" t="s">
        <v>1147</v>
      </c>
      <c r="Q8" s="9" t="s">
        <v>1148</v>
      </c>
      <c r="R8" s="9" t="s">
        <v>1149</v>
      </c>
      <c r="S8" s="9" t="s">
        <v>1150</v>
      </c>
      <c r="T8" s="9" t="s">
        <v>1151</v>
      </c>
      <c r="U8" s="9" t="s">
        <v>1152</v>
      </c>
      <c r="V8" s="9" t="s">
        <v>1153</v>
      </c>
      <c r="W8" s="9" t="s">
        <v>1154</v>
      </c>
      <c r="X8" s="9" t="s">
        <v>1087</v>
      </c>
      <c r="Y8" s="9" t="s">
        <v>1089</v>
      </c>
      <c r="Z8" s="9" t="s">
        <v>1155</v>
      </c>
      <c r="AA8" s="9" t="s">
        <v>1156</v>
      </c>
      <c r="AB8" s="9" t="s">
        <v>1157</v>
      </c>
      <c r="AC8" s="9" t="s">
        <v>1094</v>
      </c>
      <c r="AD8" s="9" t="s">
        <v>1158</v>
      </c>
      <c r="AE8" s="9" t="s">
        <v>1159</v>
      </c>
      <c r="AF8" s="9" t="s">
        <v>1160</v>
      </c>
      <c r="AG8" s="9" t="s">
        <v>1161</v>
      </c>
      <c r="AH8" s="9" t="s">
        <v>1162</v>
      </c>
      <c r="AI8" s="9" t="s">
        <v>1163</v>
      </c>
      <c r="AJ8" s="9" t="s">
        <v>1164</v>
      </c>
      <c r="AK8" s="9" t="s">
        <v>1103</v>
      </c>
      <c r="AL8" s="9" t="s">
        <v>1165</v>
      </c>
      <c r="AM8" s="218"/>
    </row>
    <row r="9" spans="1:39" ht="15" customHeight="1" x14ac:dyDescent="0.3">
      <c r="A9" s="203"/>
      <c r="B9" s="203"/>
      <c r="C9" s="9" t="s">
        <v>819</v>
      </c>
      <c r="D9" s="9" t="s">
        <v>819</v>
      </c>
      <c r="E9" s="9" t="s">
        <v>819</v>
      </c>
      <c r="F9" s="9" t="s">
        <v>819</v>
      </c>
      <c r="G9" s="9" t="s">
        <v>819</v>
      </c>
      <c r="H9" s="9" t="s">
        <v>819</v>
      </c>
      <c r="I9" s="9" t="s">
        <v>819</v>
      </c>
      <c r="J9" s="9" t="s">
        <v>819</v>
      </c>
      <c r="K9" s="9" t="s">
        <v>819</v>
      </c>
      <c r="L9" s="9" t="s">
        <v>819</v>
      </c>
      <c r="M9" s="9" t="s">
        <v>819</v>
      </c>
      <c r="N9" s="9" t="s">
        <v>819</v>
      </c>
      <c r="O9" s="9" t="s">
        <v>819</v>
      </c>
      <c r="P9" s="9" t="s">
        <v>819</v>
      </c>
      <c r="Q9" s="9" t="s">
        <v>819</v>
      </c>
      <c r="R9" s="9" t="s">
        <v>819</v>
      </c>
      <c r="S9" s="9" t="s">
        <v>819</v>
      </c>
      <c r="T9" s="9" t="s">
        <v>819</v>
      </c>
      <c r="U9" s="9" t="s">
        <v>819</v>
      </c>
      <c r="V9" s="9" t="s">
        <v>819</v>
      </c>
      <c r="W9" s="9" t="s">
        <v>819</v>
      </c>
      <c r="X9" s="9" t="s">
        <v>819</v>
      </c>
      <c r="Y9" s="9" t="s">
        <v>819</v>
      </c>
      <c r="Z9" s="9" t="s">
        <v>819</v>
      </c>
      <c r="AA9" s="9" t="s">
        <v>819</v>
      </c>
      <c r="AB9" s="9" t="s">
        <v>819</v>
      </c>
      <c r="AC9" s="9" t="s">
        <v>819</v>
      </c>
      <c r="AD9" s="9" t="s">
        <v>819</v>
      </c>
      <c r="AE9" s="9" t="s">
        <v>819</v>
      </c>
      <c r="AF9" s="9" t="s">
        <v>819</v>
      </c>
      <c r="AG9" s="9" t="s">
        <v>819</v>
      </c>
      <c r="AH9" s="9" t="s">
        <v>819</v>
      </c>
      <c r="AI9" s="9" t="s">
        <v>819</v>
      </c>
      <c r="AJ9" s="9" t="s">
        <v>819</v>
      </c>
      <c r="AK9" s="9" t="s">
        <v>819</v>
      </c>
      <c r="AL9" s="9" t="s">
        <v>819</v>
      </c>
      <c r="AM9" s="9" t="s">
        <v>819</v>
      </c>
    </row>
    <row r="10" spans="1:39" ht="24" customHeight="1" x14ac:dyDescent="0.3">
      <c r="A10" s="13" t="s">
        <v>81</v>
      </c>
      <c r="B10" s="13" t="s">
        <v>828</v>
      </c>
      <c r="C10" s="72"/>
      <c r="D10" s="72">
        <v>0</v>
      </c>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v>0</v>
      </c>
    </row>
    <row r="11" spans="1:39" ht="24" customHeight="1" x14ac:dyDescent="0.3">
      <c r="A11" s="16" t="s">
        <v>81</v>
      </c>
      <c r="B11" s="16" t="s">
        <v>829</v>
      </c>
      <c r="C11" s="73"/>
      <c r="D11" s="73">
        <v>0</v>
      </c>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v>0</v>
      </c>
    </row>
    <row r="12" spans="1:39" ht="24" customHeight="1" x14ac:dyDescent="0.3">
      <c r="A12" s="16" t="s">
        <v>81</v>
      </c>
      <c r="B12" s="16" t="s">
        <v>830</v>
      </c>
      <c r="C12" s="73"/>
      <c r="D12" s="73">
        <v>0</v>
      </c>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v>0</v>
      </c>
    </row>
    <row r="13" spans="1:39" ht="24" customHeight="1" x14ac:dyDescent="0.3">
      <c r="A13" s="16" t="s">
        <v>81</v>
      </c>
      <c r="B13" s="16" t="s">
        <v>831</v>
      </c>
      <c r="C13" s="73"/>
      <c r="D13" s="73">
        <v>0</v>
      </c>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v>0</v>
      </c>
    </row>
    <row r="14" spans="1:39" ht="24" customHeight="1" x14ac:dyDescent="0.3">
      <c r="A14" s="16" t="s">
        <v>81</v>
      </c>
      <c r="B14" s="16" t="s">
        <v>832</v>
      </c>
      <c r="C14" s="73"/>
      <c r="D14" s="73">
        <v>0</v>
      </c>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v>0</v>
      </c>
    </row>
    <row r="15" spans="1:39" ht="24" customHeight="1" x14ac:dyDescent="0.3">
      <c r="A15" s="16" t="s">
        <v>81</v>
      </c>
      <c r="B15" s="16" t="s">
        <v>833</v>
      </c>
      <c r="C15" s="73"/>
      <c r="D15" s="73">
        <v>0</v>
      </c>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v>0</v>
      </c>
    </row>
    <row r="16" spans="1:39" ht="24" customHeight="1" x14ac:dyDescent="0.3">
      <c r="A16" s="16" t="s">
        <v>81</v>
      </c>
      <c r="B16" s="16" t="s">
        <v>834</v>
      </c>
      <c r="C16" s="73"/>
      <c r="D16" s="73">
        <v>0</v>
      </c>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v>0</v>
      </c>
    </row>
    <row r="17" spans="1:39" ht="24" customHeight="1" x14ac:dyDescent="0.3">
      <c r="A17" s="18" t="s">
        <v>81</v>
      </c>
      <c r="B17" s="18" t="s">
        <v>835</v>
      </c>
      <c r="C17" s="74"/>
      <c r="D17" s="74">
        <v>0</v>
      </c>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v>0</v>
      </c>
    </row>
    <row r="18" spans="1:39" ht="24" customHeight="1" x14ac:dyDescent="0.3">
      <c r="A18" s="13" t="s">
        <v>81</v>
      </c>
      <c r="B18" s="13" t="s">
        <v>836</v>
      </c>
      <c r="C18" s="72"/>
      <c r="D18" s="72">
        <v>0</v>
      </c>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v>0</v>
      </c>
    </row>
    <row r="19" spans="1:39" ht="24" customHeight="1" x14ac:dyDescent="0.3">
      <c r="A19" s="16" t="s">
        <v>81</v>
      </c>
      <c r="B19" s="16" t="s">
        <v>837</v>
      </c>
      <c r="C19" s="73"/>
      <c r="D19" s="73">
        <v>0</v>
      </c>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v>0</v>
      </c>
    </row>
    <row r="20" spans="1:39" ht="24" customHeight="1" x14ac:dyDescent="0.3">
      <c r="A20" s="16" t="s">
        <v>81</v>
      </c>
      <c r="B20" s="16" t="s">
        <v>838</v>
      </c>
      <c r="C20" s="73"/>
      <c r="D20" s="73">
        <v>0</v>
      </c>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v>0</v>
      </c>
    </row>
    <row r="21" spans="1:39" ht="24" customHeight="1" x14ac:dyDescent="0.3">
      <c r="A21" s="16" t="s">
        <v>81</v>
      </c>
      <c r="B21" s="16" t="s">
        <v>839</v>
      </c>
      <c r="C21" s="73"/>
      <c r="D21" s="73">
        <v>0</v>
      </c>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v>0</v>
      </c>
    </row>
    <row r="22" spans="1:39" ht="24" customHeight="1" x14ac:dyDescent="0.3">
      <c r="A22" s="16" t="s">
        <v>81</v>
      </c>
      <c r="B22" s="16" t="s">
        <v>840</v>
      </c>
      <c r="C22" s="73"/>
      <c r="D22" s="73">
        <v>0</v>
      </c>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v>0</v>
      </c>
    </row>
    <row r="23" spans="1:39" ht="24" customHeight="1" x14ac:dyDescent="0.3">
      <c r="A23" s="16" t="s">
        <v>81</v>
      </c>
      <c r="B23" s="16" t="s">
        <v>841</v>
      </c>
      <c r="C23" s="73"/>
      <c r="D23" s="73">
        <v>0</v>
      </c>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v>0</v>
      </c>
    </row>
    <row r="24" spans="1:39" ht="24" customHeight="1" x14ac:dyDescent="0.3">
      <c r="A24" s="16" t="s">
        <v>81</v>
      </c>
      <c r="B24" s="16" t="s">
        <v>842</v>
      </c>
      <c r="C24" s="73"/>
      <c r="D24" s="73">
        <v>0</v>
      </c>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v>0</v>
      </c>
    </row>
    <row r="25" spans="1:39" ht="24" customHeight="1" x14ac:dyDescent="0.3">
      <c r="A25" s="18" t="s">
        <v>81</v>
      </c>
      <c r="B25" s="18" t="s">
        <v>843</v>
      </c>
      <c r="C25" s="74"/>
      <c r="D25" s="74">
        <v>0</v>
      </c>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v>0</v>
      </c>
    </row>
    <row r="26" spans="1:39" ht="24" customHeight="1" x14ac:dyDescent="0.3">
      <c r="A26" s="13" t="s">
        <v>81</v>
      </c>
      <c r="B26" s="13" t="s">
        <v>844</v>
      </c>
      <c r="C26" s="72"/>
      <c r="D26" s="72">
        <v>0</v>
      </c>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v>0</v>
      </c>
    </row>
    <row r="27" spans="1:39" ht="24" customHeight="1" x14ac:dyDescent="0.3">
      <c r="A27" s="16" t="s">
        <v>81</v>
      </c>
      <c r="B27" s="16" t="s">
        <v>845</v>
      </c>
      <c r="C27" s="73"/>
      <c r="D27" s="73">
        <v>0</v>
      </c>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v>0</v>
      </c>
    </row>
    <row r="28" spans="1:39" ht="24" customHeight="1" x14ac:dyDescent="0.3">
      <c r="A28" s="16" t="s">
        <v>81</v>
      </c>
      <c r="B28" s="16" t="s">
        <v>846</v>
      </c>
      <c r="C28" s="73"/>
      <c r="D28" s="73">
        <v>0</v>
      </c>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v>0</v>
      </c>
    </row>
    <row r="29" spans="1:39" ht="24" customHeight="1" x14ac:dyDescent="0.3">
      <c r="A29" s="16" t="s">
        <v>81</v>
      </c>
      <c r="B29" s="16" t="s">
        <v>847</v>
      </c>
      <c r="C29" s="73"/>
      <c r="D29" s="73">
        <v>0</v>
      </c>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v>0</v>
      </c>
    </row>
    <row r="30" spans="1:39" ht="24" customHeight="1" x14ac:dyDescent="0.3">
      <c r="A30" s="16" t="s">
        <v>81</v>
      </c>
      <c r="B30" s="16" t="s">
        <v>848</v>
      </c>
      <c r="C30" s="73"/>
      <c r="D30" s="73">
        <v>0</v>
      </c>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v>0</v>
      </c>
    </row>
    <row r="31" spans="1:39" ht="24" customHeight="1" x14ac:dyDescent="0.3">
      <c r="A31" s="16" t="s">
        <v>81</v>
      </c>
      <c r="B31" s="16" t="s">
        <v>849</v>
      </c>
      <c r="C31" s="73"/>
      <c r="D31" s="73">
        <v>0</v>
      </c>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v>0</v>
      </c>
    </row>
    <row r="32" spans="1:39" ht="24" customHeight="1" x14ac:dyDescent="0.3">
      <c r="A32" s="16" t="s">
        <v>81</v>
      </c>
      <c r="B32" s="16" t="s">
        <v>850</v>
      </c>
      <c r="C32" s="73"/>
      <c r="D32" s="73">
        <v>0</v>
      </c>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v>0</v>
      </c>
    </row>
    <row r="33" spans="1:39" ht="24" customHeight="1" x14ac:dyDescent="0.3">
      <c r="A33" s="18" t="s">
        <v>81</v>
      </c>
      <c r="B33" s="18" t="s">
        <v>851</v>
      </c>
      <c r="C33" s="74"/>
      <c r="D33" s="74">
        <v>0</v>
      </c>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v>0</v>
      </c>
    </row>
    <row r="34" spans="1:39" ht="24" customHeight="1" x14ac:dyDescent="0.3">
      <c r="A34" s="13" t="s">
        <v>81</v>
      </c>
      <c r="B34" s="13" t="s">
        <v>852</v>
      </c>
      <c r="C34" s="72"/>
      <c r="D34" s="72">
        <v>0</v>
      </c>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v>0</v>
      </c>
    </row>
    <row r="35" spans="1:39" ht="24" customHeight="1" x14ac:dyDescent="0.3">
      <c r="A35" s="16" t="s">
        <v>81</v>
      </c>
      <c r="B35" s="16" t="s">
        <v>853</v>
      </c>
      <c r="C35" s="73"/>
      <c r="D35" s="73">
        <v>0</v>
      </c>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v>0</v>
      </c>
    </row>
    <row r="36" spans="1:39" ht="24" customHeight="1" x14ac:dyDescent="0.3">
      <c r="A36" s="16" t="s">
        <v>81</v>
      </c>
      <c r="B36" s="16" t="s">
        <v>854</v>
      </c>
      <c r="C36" s="73"/>
      <c r="D36" s="73">
        <v>0</v>
      </c>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v>0</v>
      </c>
    </row>
    <row r="37" spans="1:39" ht="24" customHeight="1" x14ac:dyDescent="0.3">
      <c r="A37" s="16" t="s">
        <v>81</v>
      </c>
      <c r="B37" s="16" t="s">
        <v>855</v>
      </c>
      <c r="C37" s="73"/>
      <c r="D37" s="73">
        <v>0</v>
      </c>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v>0</v>
      </c>
    </row>
    <row r="38" spans="1:39" ht="24" customHeight="1" x14ac:dyDescent="0.3">
      <c r="A38" s="16" t="s">
        <v>81</v>
      </c>
      <c r="B38" s="16" t="s">
        <v>856</v>
      </c>
      <c r="C38" s="73"/>
      <c r="D38" s="73">
        <v>0</v>
      </c>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v>0</v>
      </c>
    </row>
    <row r="39" spans="1:39" ht="24" customHeight="1" x14ac:dyDescent="0.3">
      <c r="A39" s="16" t="s">
        <v>81</v>
      </c>
      <c r="B39" s="16" t="s">
        <v>857</v>
      </c>
      <c r="C39" s="73"/>
      <c r="D39" s="73">
        <v>0</v>
      </c>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v>0</v>
      </c>
    </row>
    <row r="40" spans="1:39" ht="24" customHeight="1" x14ac:dyDescent="0.3">
      <c r="A40" s="16" t="s">
        <v>81</v>
      </c>
      <c r="B40" s="16" t="s">
        <v>858</v>
      </c>
      <c r="C40" s="73"/>
      <c r="D40" s="73">
        <v>0</v>
      </c>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v>0</v>
      </c>
    </row>
    <row r="41" spans="1:39" ht="24" customHeight="1" x14ac:dyDescent="0.3">
      <c r="A41" s="18" t="s">
        <v>81</v>
      </c>
      <c r="B41" s="18" t="s">
        <v>859</v>
      </c>
      <c r="C41" s="74"/>
      <c r="D41" s="74">
        <v>0</v>
      </c>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v>0</v>
      </c>
    </row>
    <row r="42" spans="1:39" ht="24" customHeight="1" x14ac:dyDescent="0.3">
      <c r="A42" s="13" t="s">
        <v>81</v>
      </c>
      <c r="B42" s="13" t="s">
        <v>860</v>
      </c>
      <c r="C42" s="72"/>
      <c r="D42" s="72">
        <v>0</v>
      </c>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v>0</v>
      </c>
    </row>
    <row r="43" spans="1:39" ht="24" customHeight="1" x14ac:dyDescent="0.3">
      <c r="A43" s="16" t="s">
        <v>81</v>
      </c>
      <c r="B43" s="16" t="s">
        <v>861</v>
      </c>
      <c r="C43" s="73"/>
      <c r="D43" s="73">
        <v>0</v>
      </c>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v>0</v>
      </c>
    </row>
    <row r="44" spans="1:39" ht="24" customHeight="1" x14ac:dyDescent="0.3">
      <c r="A44" s="16" t="s">
        <v>81</v>
      </c>
      <c r="B44" s="16" t="s">
        <v>862</v>
      </c>
      <c r="C44" s="73"/>
      <c r="D44" s="73">
        <v>0</v>
      </c>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v>0</v>
      </c>
    </row>
    <row r="45" spans="1:39" ht="24" customHeight="1" x14ac:dyDescent="0.3">
      <c r="A45" s="16" t="s">
        <v>81</v>
      </c>
      <c r="B45" s="16" t="s">
        <v>863</v>
      </c>
      <c r="C45" s="73"/>
      <c r="D45" s="73">
        <v>0</v>
      </c>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v>0</v>
      </c>
    </row>
    <row r="46" spans="1:39" ht="24" customHeight="1" x14ac:dyDescent="0.3">
      <c r="A46" s="16" t="s">
        <v>81</v>
      </c>
      <c r="B46" s="16" t="s">
        <v>864</v>
      </c>
      <c r="C46" s="73"/>
      <c r="D46" s="73">
        <v>0</v>
      </c>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v>0</v>
      </c>
    </row>
    <row r="47" spans="1:39" ht="24" customHeight="1" x14ac:dyDescent="0.3">
      <c r="A47" s="16" t="s">
        <v>81</v>
      </c>
      <c r="B47" s="16" t="s">
        <v>865</v>
      </c>
      <c r="C47" s="73"/>
      <c r="D47" s="73">
        <v>0</v>
      </c>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v>0</v>
      </c>
    </row>
    <row r="48" spans="1:39" ht="24" customHeight="1" x14ac:dyDescent="0.3">
      <c r="A48" s="16" t="s">
        <v>81</v>
      </c>
      <c r="B48" s="16" t="s">
        <v>866</v>
      </c>
      <c r="C48" s="73"/>
      <c r="D48" s="73">
        <v>0</v>
      </c>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v>0</v>
      </c>
    </row>
    <row r="49" spans="1:39" ht="24" customHeight="1" x14ac:dyDescent="0.3">
      <c r="A49" s="18" t="s">
        <v>81</v>
      </c>
      <c r="B49" s="18" t="s">
        <v>867</v>
      </c>
      <c r="C49" s="74"/>
      <c r="D49" s="74">
        <v>0</v>
      </c>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v>0</v>
      </c>
    </row>
    <row r="50" spans="1:39" ht="24" customHeight="1" x14ac:dyDescent="0.3">
      <c r="A50" s="13" t="s">
        <v>81</v>
      </c>
      <c r="B50" s="13" t="s">
        <v>868</v>
      </c>
      <c r="C50" s="72"/>
      <c r="D50" s="72">
        <v>0</v>
      </c>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v>0</v>
      </c>
    </row>
    <row r="51" spans="1:39" ht="24" customHeight="1" x14ac:dyDescent="0.3">
      <c r="A51" s="16" t="s">
        <v>81</v>
      </c>
      <c r="B51" s="16" t="s">
        <v>869</v>
      </c>
      <c r="C51" s="73"/>
      <c r="D51" s="73">
        <v>0</v>
      </c>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v>0</v>
      </c>
    </row>
    <row r="52" spans="1:39" ht="24" customHeight="1" x14ac:dyDescent="0.3">
      <c r="A52" s="16" t="s">
        <v>81</v>
      </c>
      <c r="B52" s="16" t="s">
        <v>870</v>
      </c>
      <c r="C52" s="73"/>
      <c r="D52" s="73">
        <v>0</v>
      </c>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v>0</v>
      </c>
    </row>
    <row r="53" spans="1:39" ht="24" customHeight="1" x14ac:dyDescent="0.3">
      <c r="A53" s="16" t="s">
        <v>81</v>
      </c>
      <c r="B53" s="16" t="s">
        <v>871</v>
      </c>
      <c r="C53" s="73"/>
      <c r="D53" s="73">
        <v>0</v>
      </c>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v>0</v>
      </c>
    </row>
    <row r="54" spans="1:39" ht="24" customHeight="1" x14ac:dyDescent="0.3">
      <c r="A54" s="16" t="s">
        <v>81</v>
      </c>
      <c r="B54" s="16" t="s">
        <v>872</v>
      </c>
      <c r="C54" s="73"/>
      <c r="D54" s="73">
        <v>0</v>
      </c>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v>0</v>
      </c>
    </row>
    <row r="55" spans="1:39" ht="24" customHeight="1" x14ac:dyDescent="0.3">
      <c r="A55" s="16" t="s">
        <v>81</v>
      </c>
      <c r="B55" s="16" t="s">
        <v>873</v>
      </c>
      <c r="C55" s="73"/>
      <c r="D55" s="73">
        <v>0</v>
      </c>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v>0</v>
      </c>
    </row>
    <row r="56" spans="1:39" ht="24" customHeight="1" x14ac:dyDescent="0.3">
      <c r="A56" s="16" t="s">
        <v>81</v>
      </c>
      <c r="B56" s="16" t="s">
        <v>874</v>
      </c>
      <c r="C56" s="73"/>
      <c r="D56" s="73">
        <v>0</v>
      </c>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v>0</v>
      </c>
    </row>
    <row r="57" spans="1:39" ht="24" customHeight="1" x14ac:dyDescent="0.3">
      <c r="A57" s="18" t="s">
        <v>875</v>
      </c>
      <c r="B57" s="18" t="s">
        <v>82</v>
      </c>
      <c r="C57" s="74"/>
      <c r="D57" s="74">
        <v>0</v>
      </c>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v>0</v>
      </c>
    </row>
    <row r="58" spans="1:39" ht="24" customHeight="1" x14ac:dyDescent="0.3">
      <c r="A58" s="219" t="s">
        <v>1166</v>
      </c>
      <c r="B58" s="220"/>
      <c r="C58" s="75">
        <v>0</v>
      </c>
      <c r="D58" s="75">
        <v>0</v>
      </c>
      <c r="E58" s="75">
        <v>0</v>
      </c>
      <c r="F58" s="75">
        <v>0</v>
      </c>
      <c r="G58" s="75">
        <v>0</v>
      </c>
      <c r="H58" s="75">
        <v>0</v>
      </c>
      <c r="I58" s="75">
        <v>0</v>
      </c>
      <c r="J58" s="75">
        <v>0</v>
      </c>
      <c r="K58" s="75">
        <v>0</v>
      </c>
      <c r="L58" s="75">
        <v>0</v>
      </c>
      <c r="M58" s="75">
        <v>0</v>
      </c>
      <c r="N58" s="75">
        <v>0</v>
      </c>
      <c r="O58" s="75">
        <v>0</v>
      </c>
      <c r="P58" s="75">
        <v>0</v>
      </c>
      <c r="Q58" s="75">
        <v>0</v>
      </c>
      <c r="R58" s="75">
        <v>0</v>
      </c>
      <c r="S58" s="75">
        <v>0</v>
      </c>
      <c r="T58" s="75">
        <v>0</v>
      </c>
      <c r="U58" s="75">
        <v>0</v>
      </c>
      <c r="V58" s="75">
        <v>0</v>
      </c>
      <c r="W58" s="75">
        <v>0</v>
      </c>
      <c r="X58" s="75">
        <v>0</v>
      </c>
      <c r="Y58" s="75">
        <v>0</v>
      </c>
      <c r="Z58" s="75">
        <v>0</v>
      </c>
      <c r="AA58" s="75">
        <v>0</v>
      </c>
      <c r="AB58" s="75">
        <v>0</v>
      </c>
      <c r="AC58" s="75">
        <v>0</v>
      </c>
      <c r="AD58" s="75">
        <v>0</v>
      </c>
      <c r="AE58" s="75">
        <v>0</v>
      </c>
      <c r="AF58" s="75">
        <v>0</v>
      </c>
      <c r="AG58" s="75">
        <v>0</v>
      </c>
      <c r="AH58" s="75">
        <v>0</v>
      </c>
      <c r="AI58" s="75">
        <v>0</v>
      </c>
      <c r="AJ58" s="75">
        <v>0</v>
      </c>
      <c r="AK58" s="75">
        <v>0</v>
      </c>
      <c r="AL58" s="75">
        <v>0</v>
      </c>
      <c r="AM58" s="75">
        <v>0</v>
      </c>
    </row>
    <row r="59" spans="1:39" x14ac:dyDescent="0.3">
      <c r="A59" s="1"/>
      <c r="B59" s="1"/>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21" x14ac:dyDescent="0.4">
      <c r="A5" s="1"/>
      <c r="B5" s="216" t="s">
        <v>1167</v>
      </c>
      <c r="C5" s="216"/>
      <c r="D5" s="216"/>
      <c r="E5" s="216"/>
      <c r="F5" s="216"/>
      <c r="G5" s="216"/>
      <c r="H5" s="216"/>
      <c r="I5" s="216"/>
      <c r="J5" s="216"/>
    </row>
    <row r="6" spans="1:10" ht="43.95" customHeight="1" x14ac:dyDescent="0.3">
      <c r="A6" s="1"/>
      <c r="B6" s="215" t="s">
        <v>618</v>
      </c>
      <c r="C6" s="215" t="s">
        <v>200</v>
      </c>
      <c r="D6" s="215" t="s">
        <v>211</v>
      </c>
      <c r="E6" s="215" t="s">
        <v>665</v>
      </c>
      <c r="F6" s="215" t="s">
        <v>14</v>
      </c>
      <c r="G6" s="215" t="s">
        <v>663</v>
      </c>
      <c r="H6" s="215" t="s">
        <v>666</v>
      </c>
      <c r="I6" s="215" t="s">
        <v>664</v>
      </c>
      <c r="J6" s="63" t="s">
        <v>1168</v>
      </c>
    </row>
    <row r="7" spans="1:10" x14ac:dyDescent="0.3">
      <c r="A7" s="1"/>
      <c r="B7" s="215"/>
      <c r="C7" s="63" t="s">
        <v>1053</v>
      </c>
      <c r="D7" s="63" t="s">
        <v>1054</v>
      </c>
      <c r="E7" s="63" t="s">
        <v>1055</v>
      </c>
      <c r="F7" s="63" t="s">
        <v>1056</v>
      </c>
      <c r="G7" s="63" t="s">
        <v>1059</v>
      </c>
      <c r="H7" s="63" t="s">
        <v>1060</v>
      </c>
      <c r="I7" s="63" t="s">
        <v>1169</v>
      </c>
      <c r="J7" s="63" t="s">
        <v>819</v>
      </c>
    </row>
    <row r="8" spans="1:10" x14ac:dyDescent="0.3">
      <c r="A8" s="1"/>
      <c r="B8" s="50" t="s">
        <v>1107</v>
      </c>
      <c r="C8" s="64"/>
      <c r="D8" s="64"/>
      <c r="E8" s="64">
        <v>8.1</v>
      </c>
      <c r="F8" s="64">
        <v>6.6</v>
      </c>
      <c r="G8" s="64">
        <v>10.1</v>
      </c>
      <c r="H8" s="64">
        <v>17.5</v>
      </c>
      <c r="I8" s="64"/>
      <c r="J8" s="65">
        <v>42.3</v>
      </c>
    </row>
    <row r="9" spans="1:10" x14ac:dyDescent="0.3">
      <c r="A9" s="1"/>
      <c r="B9" s="54" t="s">
        <v>1108</v>
      </c>
      <c r="C9" s="66"/>
      <c r="D9" s="66"/>
      <c r="E9" s="66">
        <v>8.3000000000000007</v>
      </c>
      <c r="F9" s="66">
        <v>6.6</v>
      </c>
      <c r="G9" s="66">
        <v>9.6999999999999993</v>
      </c>
      <c r="H9" s="66">
        <v>7.7</v>
      </c>
      <c r="I9" s="66"/>
      <c r="J9" s="67">
        <v>32.299999999999997</v>
      </c>
    </row>
    <row r="10" spans="1:10" x14ac:dyDescent="0.3">
      <c r="A10" s="1"/>
      <c r="B10" s="54" t="s">
        <v>1109</v>
      </c>
      <c r="C10" s="66"/>
      <c r="D10" s="66"/>
      <c r="E10" s="66">
        <v>8.6</v>
      </c>
      <c r="F10" s="66">
        <v>6.6</v>
      </c>
      <c r="G10" s="66">
        <v>9.1999999999999993</v>
      </c>
      <c r="H10" s="66">
        <v>17.2</v>
      </c>
      <c r="I10" s="66"/>
      <c r="J10" s="67">
        <v>41.6</v>
      </c>
    </row>
    <row r="11" spans="1:10" x14ac:dyDescent="0.3">
      <c r="A11" s="1"/>
      <c r="B11" s="54" t="s">
        <v>1110</v>
      </c>
      <c r="C11" s="66"/>
      <c r="D11" s="66"/>
      <c r="E11" s="66">
        <v>9</v>
      </c>
      <c r="F11" s="66">
        <v>6.6</v>
      </c>
      <c r="G11" s="66">
        <v>9.6999999999999993</v>
      </c>
      <c r="H11" s="66">
        <v>17.600000000000001</v>
      </c>
      <c r="I11" s="66"/>
      <c r="J11" s="67">
        <v>42.9</v>
      </c>
    </row>
    <row r="12" spans="1:10" x14ac:dyDescent="0.3">
      <c r="A12" s="1"/>
      <c r="B12" s="54" t="s">
        <v>1111</v>
      </c>
      <c r="C12" s="66"/>
      <c r="D12" s="66"/>
      <c r="E12" s="66">
        <v>8</v>
      </c>
      <c r="F12" s="66">
        <v>6.6</v>
      </c>
      <c r="G12" s="66">
        <v>9.6999999999999993</v>
      </c>
      <c r="H12" s="66">
        <v>17.3</v>
      </c>
      <c r="I12" s="66"/>
      <c r="J12" s="67">
        <v>41.6</v>
      </c>
    </row>
    <row r="13" spans="1:10" x14ac:dyDescent="0.3">
      <c r="A13" s="1"/>
      <c r="B13" s="54" t="s">
        <v>1112</v>
      </c>
      <c r="C13" s="66"/>
      <c r="D13" s="66"/>
      <c r="E13" s="66">
        <v>8.3000000000000007</v>
      </c>
      <c r="F13" s="66">
        <v>6.6</v>
      </c>
      <c r="G13" s="66">
        <v>9.6999999999999993</v>
      </c>
      <c r="H13" s="66">
        <v>17.399999999999999</v>
      </c>
      <c r="I13" s="66"/>
      <c r="J13" s="67">
        <v>42</v>
      </c>
    </row>
    <row r="14" spans="1:10" x14ac:dyDescent="0.3">
      <c r="A14" s="1"/>
      <c r="B14" s="54" t="s">
        <v>1113</v>
      </c>
      <c r="C14" s="66"/>
      <c r="D14" s="66"/>
      <c r="E14" s="66">
        <v>8.4</v>
      </c>
      <c r="F14" s="66">
        <v>6.6</v>
      </c>
      <c r="G14" s="66">
        <v>9.9</v>
      </c>
      <c r="H14" s="66">
        <v>17.5</v>
      </c>
      <c r="I14" s="66"/>
      <c r="J14" s="67">
        <v>42.4</v>
      </c>
    </row>
    <row r="15" spans="1:10" x14ac:dyDescent="0.3">
      <c r="A15" s="1"/>
      <c r="B15" s="56" t="s">
        <v>1114</v>
      </c>
      <c r="C15" s="68"/>
      <c r="D15" s="68"/>
      <c r="E15" s="68">
        <v>8.3000000000000007</v>
      </c>
      <c r="F15" s="68">
        <v>6.6</v>
      </c>
      <c r="G15" s="68">
        <v>9.5</v>
      </c>
      <c r="H15" s="68">
        <v>17.3</v>
      </c>
      <c r="I15" s="68"/>
      <c r="J15" s="69">
        <v>41.7</v>
      </c>
    </row>
    <row r="16" spans="1:10" x14ac:dyDescent="0.3">
      <c r="A16" s="1"/>
      <c r="B16" s="50" t="s">
        <v>1115</v>
      </c>
      <c r="C16" s="64"/>
      <c r="D16" s="64"/>
      <c r="E16" s="64">
        <v>8.1999999999999993</v>
      </c>
      <c r="F16" s="64">
        <v>6.6</v>
      </c>
      <c r="G16" s="64">
        <v>9.9</v>
      </c>
      <c r="H16" s="64">
        <v>17.399999999999999</v>
      </c>
      <c r="I16" s="64"/>
      <c r="J16" s="65">
        <v>42.1</v>
      </c>
    </row>
    <row r="17" spans="1:10" x14ac:dyDescent="0.3">
      <c r="A17" s="1"/>
      <c r="B17" s="54" t="s">
        <v>1116</v>
      </c>
      <c r="C17" s="66"/>
      <c r="D17" s="66"/>
      <c r="E17" s="66">
        <v>8.3000000000000007</v>
      </c>
      <c r="F17" s="66">
        <v>6.6</v>
      </c>
      <c r="G17" s="66">
        <v>9.6</v>
      </c>
      <c r="H17" s="66">
        <v>17.3</v>
      </c>
      <c r="I17" s="66"/>
      <c r="J17" s="67">
        <v>41.8</v>
      </c>
    </row>
    <row r="18" spans="1:10" x14ac:dyDescent="0.3">
      <c r="A18" s="1"/>
      <c r="B18" s="54" t="s">
        <v>1117</v>
      </c>
      <c r="C18" s="66"/>
      <c r="D18" s="66"/>
      <c r="E18" s="66">
        <v>8.4</v>
      </c>
      <c r="F18" s="66">
        <v>6.6</v>
      </c>
      <c r="G18" s="66">
        <v>9.1999999999999993</v>
      </c>
      <c r="H18" s="66">
        <v>17.2</v>
      </c>
      <c r="I18" s="66"/>
      <c r="J18" s="67">
        <v>41.4</v>
      </c>
    </row>
    <row r="19" spans="1:10" x14ac:dyDescent="0.3">
      <c r="A19" s="1"/>
      <c r="B19" s="54" t="s">
        <v>1118</v>
      </c>
      <c r="C19" s="66"/>
      <c r="D19" s="66"/>
      <c r="E19" s="66">
        <v>7.5</v>
      </c>
      <c r="F19" s="66">
        <v>6.6</v>
      </c>
      <c r="G19" s="66">
        <v>9.5</v>
      </c>
      <c r="H19" s="66">
        <v>17.3</v>
      </c>
      <c r="I19" s="66"/>
      <c r="J19" s="67">
        <v>40.9</v>
      </c>
    </row>
    <row r="20" spans="1:10" x14ac:dyDescent="0.3">
      <c r="A20" s="1"/>
      <c r="B20" s="54" t="s">
        <v>1119</v>
      </c>
      <c r="C20" s="66"/>
      <c r="D20" s="66"/>
      <c r="E20" s="66">
        <v>7.8</v>
      </c>
      <c r="F20" s="66">
        <v>6.6</v>
      </c>
      <c r="G20" s="66">
        <v>10.3</v>
      </c>
      <c r="H20" s="66">
        <v>17.399999999999999</v>
      </c>
      <c r="I20" s="66"/>
      <c r="J20" s="67">
        <v>42.1</v>
      </c>
    </row>
    <row r="21" spans="1:10" x14ac:dyDescent="0.3">
      <c r="A21" s="1"/>
      <c r="B21" s="54" t="s">
        <v>1120</v>
      </c>
      <c r="C21" s="66"/>
      <c r="D21" s="66"/>
      <c r="E21" s="66">
        <v>9</v>
      </c>
      <c r="F21" s="66">
        <v>6.6</v>
      </c>
      <c r="G21" s="66">
        <v>9.9</v>
      </c>
      <c r="H21" s="66">
        <v>17.3</v>
      </c>
      <c r="I21" s="66"/>
      <c r="J21" s="67">
        <v>42.8</v>
      </c>
    </row>
    <row r="22" spans="1:10" x14ac:dyDescent="0.3">
      <c r="A22" s="1"/>
      <c r="B22" s="54" t="s">
        <v>1121</v>
      </c>
      <c r="C22" s="66"/>
      <c r="D22" s="66"/>
      <c r="E22" s="66">
        <v>8.8000000000000007</v>
      </c>
      <c r="F22" s="66">
        <v>6.6</v>
      </c>
      <c r="G22" s="66">
        <v>9.8000000000000007</v>
      </c>
      <c r="H22" s="66">
        <v>17.5</v>
      </c>
      <c r="I22" s="66"/>
      <c r="J22" s="67">
        <v>42.7</v>
      </c>
    </row>
    <row r="23" spans="1:10" x14ac:dyDescent="0.3">
      <c r="A23" s="1"/>
      <c r="B23" s="56" t="s">
        <v>1122</v>
      </c>
      <c r="C23" s="68"/>
      <c r="D23" s="68"/>
      <c r="E23" s="68">
        <v>8.1999999999999993</v>
      </c>
      <c r="F23" s="68">
        <v>6.6</v>
      </c>
      <c r="G23" s="68">
        <v>9.4</v>
      </c>
      <c r="H23" s="68">
        <v>17.7</v>
      </c>
      <c r="I23" s="68"/>
      <c r="J23" s="69">
        <v>41.9</v>
      </c>
    </row>
    <row r="24" spans="1:10" x14ac:dyDescent="0.3">
      <c r="A24" s="1"/>
      <c r="B24" s="50" t="s">
        <v>1123</v>
      </c>
      <c r="C24" s="64"/>
      <c r="D24" s="64"/>
      <c r="E24" s="64">
        <v>8.9</v>
      </c>
      <c r="F24" s="64">
        <v>6</v>
      </c>
      <c r="G24" s="64">
        <v>9.4</v>
      </c>
      <c r="H24" s="64">
        <v>17.8</v>
      </c>
      <c r="I24" s="64"/>
      <c r="J24" s="65">
        <v>42.1</v>
      </c>
    </row>
    <row r="25" spans="1:10" x14ac:dyDescent="0.3">
      <c r="A25" s="1"/>
      <c r="B25" s="54" t="s">
        <v>1124</v>
      </c>
      <c r="C25" s="66"/>
      <c r="D25" s="66"/>
      <c r="E25" s="66">
        <v>8.6999999999999993</v>
      </c>
      <c r="F25" s="66">
        <v>6</v>
      </c>
      <c r="G25" s="66">
        <v>10.5</v>
      </c>
      <c r="H25" s="66">
        <v>17.7</v>
      </c>
      <c r="I25" s="66"/>
      <c r="J25" s="67">
        <v>42.9</v>
      </c>
    </row>
    <row r="26" spans="1:10" x14ac:dyDescent="0.3">
      <c r="A26" s="1"/>
      <c r="B26" s="54" t="s">
        <v>1125</v>
      </c>
      <c r="C26" s="66"/>
      <c r="D26" s="66"/>
      <c r="E26" s="66">
        <v>8</v>
      </c>
      <c r="F26" s="66">
        <v>2.6</v>
      </c>
      <c r="G26" s="66">
        <v>10.8</v>
      </c>
      <c r="H26" s="66">
        <v>17.5</v>
      </c>
      <c r="I26" s="66"/>
      <c r="J26" s="67">
        <v>38.9</v>
      </c>
    </row>
    <row r="27" spans="1:10" x14ac:dyDescent="0.3">
      <c r="A27" s="1"/>
      <c r="B27" s="54" t="s">
        <v>847</v>
      </c>
      <c r="C27" s="66"/>
      <c r="D27" s="66"/>
      <c r="E27" s="66">
        <v>8.6999999999999993</v>
      </c>
      <c r="F27" s="66"/>
      <c r="G27" s="66">
        <v>9.5</v>
      </c>
      <c r="H27" s="66">
        <v>17.899999999999999</v>
      </c>
      <c r="I27" s="66"/>
      <c r="J27" s="67">
        <v>36.1</v>
      </c>
    </row>
    <row r="28" spans="1:10" x14ac:dyDescent="0.3">
      <c r="A28" s="1"/>
      <c r="B28" s="54" t="s">
        <v>848</v>
      </c>
      <c r="C28" s="66"/>
      <c r="D28" s="66"/>
      <c r="E28" s="66">
        <v>7.4</v>
      </c>
      <c r="F28" s="66"/>
      <c r="G28" s="66">
        <v>6.4</v>
      </c>
      <c r="H28" s="66">
        <v>18.100000000000001</v>
      </c>
      <c r="I28" s="66"/>
      <c r="J28" s="67">
        <v>31.9</v>
      </c>
    </row>
    <row r="29" spans="1:10" x14ac:dyDescent="0.3">
      <c r="A29" s="1"/>
      <c r="B29" s="54" t="s">
        <v>849</v>
      </c>
      <c r="C29" s="66"/>
      <c r="D29" s="66"/>
      <c r="E29" s="66">
        <v>4.5999999999999996</v>
      </c>
      <c r="F29" s="66"/>
      <c r="G29" s="66">
        <v>6.1</v>
      </c>
      <c r="H29" s="66">
        <v>18</v>
      </c>
      <c r="I29" s="66"/>
      <c r="J29" s="67">
        <v>28.7</v>
      </c>
    </row>
    <row r="30" spans="1:10" x14ac:dyDescent="0.3">
      <c r="A30" s="1"/>
      <c r="B30" s="54" t="s">
        <v>850</v>
      </c>
      <c r="C30" s="66"/>
      <c r="D30" s="66"/>
      <c r="E30" s="66">
        <v>8.5</v>
      </c>
      <c r="F30" s="66"/>
      <c r="G30" s="66">
        <v>6.2</v>
      </c>
      <c r="H30" s="66">
        <v>17.5</v>
      </c>
      <c r="I30" s="66"/>
      <c r="J30" s="67">
        <v>32.200000000000003</v>
      </c>
    </row>
    <row r="31" spans="1:10" x14ac:dyDescent="0.3">
      <c r="A31" s="1"/>
      <c r="B31" s="56" t="s">
        <v>851</v>
      </c>
      <c r="C31" s="68"/>
      <c r="D31" s="68"/>
      <c r="E31" s="68">
        <v>8.1999999999999993</v>
      </c>
      <c r="F31" s="68"/>
      <c r="G31" s="68">
        <v>6.2</v>
      </c>
      <c r="H31" s="68">
        <v>17.3</v>
      </c>
      <c r="I31" s="68"/>
      <c r="J31" s="69">
        <v>31.7</v>
      </c>
    </row>
    <row r="32" spans="1:10" x14ac:dyDescent="0.3">
      <c r="A32" s="1"/>
      <c r="B32" s="50" t="s">
        <v>852</v>
      </c>
      <c r="C32" s="64"/>
      <c r="D32" s="64"/>
      <c r="E32" s="64">
        <v>8.9</v>
      </c>
      <c r="F32" s="64">
        <v>5.8</v>
      </c>
      <c r="G32" s="64">
        <v>6</v>
      </c>
      <c r="H32" s="64">
        <v>17.5</v>
      </c>
      <c r="I32" s="64"/>
      <c r="J32" s="65">
        <v>38.200000000000003</v>
      </c>
    </row>
    <row r="33" spans="1:10" x14ac:dyDescent="0.3">
      <c r="A33" s="1"/>
      <c r="B33" s="54" t="s">
        <v>853</v>
      </c>
      <c r="C33" s="66"/>
      <c r="D33" s="66"/>
      <c r="E33" s="66">
        <v>8.5</v>
      </c>
      <c r="F33" s="66">
        <v>6.5</v>
      </c>
      <c r="G33" s="66">
        <v>6.2</v>
      </c>
      <c r="H33" s="66">
        <v>17.8</v>
      </c>
      <c r="I33" s="66"/>
      <c r="J33" s="67">
        <v>39</v>
      </c>
    </row>
    <row r="34" spans="1:10" x14ac:dyDescent="0.3">
      <c r="A34" s="1"/>
      <c r="B34" s="54" t="s">
        <v>854</v>
      </c>
      <c r="C34" s="66"/>
      <c r="D34" s="66"/>
      <c r="E34" s="66">
        <v>8.5</v>
      </c>
      <c r="F34" s="66">
        <v>6.5</v>
      </c>
      <c r="G34" s="66">
        <v>6.2</v>
      </c>
      <c r="H34" s="66">
        <v>16.5</v>
      </c>
      <c r="I34" s="66"/>
      <c r="J34" s="67">
        <v>37.700000000000003</v>
      </c>
    </row>
    <row r="35" spans="1:10" x14ac:dyDescent="0.3">
      <c r="A35" s="1"/>
      <c r="B35" s="54" t="s">
        <v>855</v>
      </c>
      <c r="C35" s="66"/>
      <c r="D35" s="66"/>
      <c r="E35" s="66">
        <v>6.9</v>
      </c>
      <c r="F35" s="66">
        <v>6.5</v>
      </c>
      <c r="G35" s="66">
        <v>6.1</v>
      </c>
      <c r="H35" s="66">
        <v>17.399999999999999</v>
      </c>
      <c r="I35" s="66"/>
      <c r="J35" s="67">
        <v>36.9</v>
      </c>
    </row>
    <row r="36" spans="1:10" x14ac:dyDescent="0.3">
      <c r="A36" s="1"/>
      <c r="B36" s="54" t="s">
        <v>856</v>
      </c>
      <c r="C36" s="66"/>
      <c r="D36" s="66"/>
      <c r="E36" s="66">
        <v>8.6999999999999993</v>
      </c>
      <c r="F36" s="66">
        <v>6.4</v>
      </c>
      <c r="G36" s="66">
        <v>8.1999999999999993</v>
      </c>
      <c r="H36" s="66">
        <v>16.3</v>
      </c>
      <c r="I36" s="66"/>
      <c r="J36" s="67">
        <v>39.6</v>
      </c>
    </row>
    <row r="37" spans="1:10" x14ac:dyDescent="0.3">
      <c r="A37" s="1"/>
      <c r="B37" s="54" t="s">
        <v>857</v>
      </c>
      <c r="C37" s="66"/>
      <c r="D37" s="66"/>
      <c r="E37" s="66">
        <v>7.4</v>
      </c>
      <c r="F37" s="66">
        <v>6.4</v>
      </c>
      <c r="G37" s="66">
        <v>10.4</v>
      </c>
      <c r="H37" s="66">
        <v>17.3</v>
      </c>
      <c r="I37" s="66"/>
      <c r="J37" s="67">
        <v>41.5</v>
      </c>
    </row>
    <row r="38" spans="1:10" x14ac:dyDescent="0.3">
      <c r="A38" s="1"/>
      <c r="B38" s="54" t="s">
        <v>858</v>
      </c>
      <c r="C38" s="66"/>
      <c r="D38" s="66"/>
      <c r="E38" s="66">
        <v>8.6999999999999993</v>
      </c>
      <c r="F38" s="66">
        <v>6.5</v>
      </c>
      <c r="G38" s="66">
        <v>8.5</v>
      </c>
      <c r="H38" s="66">
        <v>17.3</v>
      </c>
      <c r="I38" s="66"/>
      <c r="J38" s="67">
        <v>41</v>
      </c>
    </row>
    <row r="39" spans="1:10" x14ac:dyDescent="0.3">
      <c r="A39" s="1"/>
      <c r="B39" s="56" t="s">
        <v>859</v>
      </c>
      <c r="C39" s="68"/>
      <c r="D39" s="68"/>
      <c r="E39" s="68">
        <v>8.5</v>
      </c>
      <c r="F39" s="68">
        <v>6.5</v>
      </c>
      <c r="G39" s="68">
        <v>9.8000000000000007</v>
      </c>
      <c r="H39" s="68">
        <v>17.600000000000001</v>
      </c>
      <c r="I39" s="68"/>
      <c r="J39" s="69">
        <v>42.4</v>
      </c>
    </row>
    <row r="40" spans="1:10" x14ac:dyDescent="0.3">
      <c r="A40" s="1"/>
      <c r="B40" s="50" t="s">
        <v>860</v>
      </c>
      <c r="C40" s="64"/>
      <c r="D40" s="64"/>
      <c r="E40" s="64">
        <v>8.4</v>
      </c>
      <c r="F40" s="64">
        <v>6.5</v>
      </c>
      <c r="G40" s="64">
        <v>10.8</v>
      </c>
      <c r="H40" s="64">
        <v>17.399999999999999</v>
      </c>
      <c r="I40" s="64"/>
      <c r="J40" s="65">
        <v>43.1</v>
      </c>
    </row>
    <row r="41" spans="1:10" x14ac:dyDescent="0.3">
      <c r="A41" s="1"/>
      <c r="B41" s="54" t="s">
        <v>861</v>
      </c>
      <c r="C41" s="66"/>
      <c r="D41" s="66"/>
      <c r="E41" s="66">
        <v>8.5</v>
      </c>
      <c r="F41" s="66">
        <v>6.5</v>
      </c>
      <c r="G41" s="66">
        <v>10.6</v>
      </c>
      <c r="H41" s="66">
        <v>17.8</v>
      </c>
      <c r="I41" s="66"/>
      <c r="J41" s="67">
        <v>43.4</v>
      </c>
    </row>
    <row r="42" spans="1:10" x14ac:dyDescent="0.3">
      <c r="A42" s="1"/>
      <c r="B42" s="54" t="s">
        <v>862</v>
      </c>
      <c r="C42" s="66"/>
      <c r="D42" s="66"/>
      <c r="E42" s="66">
        <v>7.6</v>
      </c>
      <c r="F42" s="66">
        <v>6.5</v>
      </c>
      <c r="G42" s="66">
        <v>11.1</v>
      </c>
      <c r="H42" s="66">
        <v>17.7</v>
      </c>
      <c r="I42" s="66"/>
      <c r="J42" s="67">
        <v>42.9</v>
      </c>
    </row>
    <row r="43" spans="1:10" x14ac:dyDescent="0.3">
      <c r="A43" s="1"/>
      <c r="B43" s="54" t="s">
        <v>863</v>
      </c>
      <c r="C43" s="66"/>
      <c r="D43" s="66"/>
      <c r="E43" s="66">
        <v>8.5</v>
      </c>
      <c r="F43" s="66">
        <v>6.5</v>
      </c>
      <c r="G43" s="66">
        <v>10.7</v>
      </c>
      <c r="H43" s="66">
        <v>17.5</v>
      </c>
      <c r="I43" s="66"/>
      <c r="J43" s="67">
        <v>43.2</v>
      </c>
    </row>
    <row r="44" spans="1:10" x14ac:dyDescent="0.3">
      <c r="A44" s="1"/>
      <c r="B44" s="54" t="s">
        <v>864</v>
      </c>
      <c r="C44" s="66"/>
      <c r="D44" s="66"/>
      <c r="E44" s="66">
        <v>8.6999999999999993</v>
      </c>
      <c r="F44" s="66">
        <v>6.5</v>
      </c>
      <c r="G44" s="66">
        <v>10.4</v>
      </c>
      <c r="H44" s="66">
        <v>17.399999999999999</v>
      </c>
      <c r="I44" s="66"/>
      <c r="J44" s="67">
        <v>43</v>
      </c>
    </row>
    <row r="45" spans="1:10" x14ac:dyDescent="0.3">
      <c r="A45" s="1"/>
      <c r="B45" s="54" t="s">
        <v>865</v>
      </c>
      <c r="C45" s="66"/>
      <c r="D45" s="66"/>
      <c r="E45" s="66">
        <v>8.4</v>
      </c>
      <c r="F45" s="66"/>
      <c r="G45" s="66">
        <v>11.8</v>
      </c>
      <c r="H45" s="66">
        <v>16.3</v>
      </c>
      <c r="I45" s="66"/>
      <c r="J45" s="67">
        <v>36.5</v>
      </c>
    </row>
    <row r="46" spans="1:10" x14ac:dyDescent="0.3">
      <c r="A46" s="1"/>
      <c r="B46" s="54" t="s">
        <v>866</v>
      </c>
      <c r="C46" s="66"/>
      <c r="D46" s="66"/>
      <c r="E46" s="66">
        <v>8.6999999999999993</v>
      </c>
      <c r="F46" s="66"/>
      <c r="G46" s="66">
        <v>11.1</v>
      </c>
      <c r="H46" s="66">
        <v>16.399999999999999</v>
      </c>
      <c r="I46" s="66"/>
      <c r="J46" s="67">
        <v>36.200000000000003</v>
      </c>
    </row>
    <row r="47" spans="1:10" x14ac:dyDescent="0.3">
      <c r="A47" s="1"/>
      <c r="B47" s="56" t="s">
        <v>867</v>
      </c>
      <c r="C47" s="68"/>
      <c r="D47" s="68"/>
      <c r="E47" s="68">
        <v>9</v>
      </c>
      <c r="F47" s="68"/>
      <c r="G47" s="68">
        <v>11.2</v>
      </c>
      <c r="H47" s="68">
        <v>16.600000000000001</v>
      </c>
      <c r="I47" s="68"/>
      <c r="J47" s="69">
        <v>36.799999999999997</v>
      </c>
    </row>
    <row r="48" spans="1:10" x14ac:dyDescent="0.3">
      <c r="A48" s="1"/>
      <c r="B48" s="50" t="s">
        <v>868</v>
      </c>
      <c r="C48" s="64"/>
      <c r="D48" s="64"/>
      <c r="E48" s="64">
        <v>7.7</v>
      </c>
      <c r="F48" s="64">
        <v>3.9</v>
      </c>
      <c r="G48" s="64">
        <v>11</v>
      </c>
      <c r="H48" s="64">
        <v>16.399999999999999</v>
      </c>
      <c r="I48" s="64"/>
      <c r="J48" s="65">
        <v>39</v>
      </c>
    </row>
    <row r="49" spans="1:10" x14ac:dyDescent="0.3">
      <c r="A49" s="1"/>
      <c r="B49" s="54" t="s">
        <v>869</v>
      </c>
      <c r="C49" s="66"/>
      <c r="D49" s="66"/>
      <c r="E49" s="66">
        <v>7.9</v>
      </c>
      <c r="F49" s="66">
        <v>6.6</v>
      </c>
      <c r="G49" s="66">
        <v>10.8</v>
      </c>
      <c r="H49" s="66">
        <v>15.1</v>
      </c>
      <c r="I49" s="66"/>
      <c r="J49" s="67">
        <v>40.4</v>
      </c>
    </row>
    <row r="50" spans="1:10" x14ac:dyDescent="0.3">
      <c r="A50" s="1"/>
      <c r="B50" s="54" t="s">
        <v>870</v>
      </c>
      <c r="C50" s="66"/>
      <c r="D50" s="66"/>
      <c r="E50" s="66">
        <v>6.4</v>
      </c>
      <c r="F50" s="66">
        <v>6.6</v>
      </c>
      <c r="G50" s="66">
        <v>10.8</v>
      </c>
      <c r="H50" s="66">
        <v>17</v>
      </c>
      <c r="I50" s="66"/>
      <c r="J50" s="67">
        <v>40.799999999999997</v>
      </c>
    </row>
    <row r="51" spans="1:10" x14ac:dyDescent="0.3">
      <c r="A51" s="1"/>
      <c r="B51" s="54" t="s">
        <v>871</v>
      </c>
      <c r="C51" s="66"/>
      <c r="D51" s="66"/>
      <c r="E51" s="66">
        <v>8.6</v>
      </c>
      <c r="F51" s="66">
        <v>6.7</v>
      </c>
      <c r="G51" s="66">
        <v>10.5</v>
      </c>
      <c r="H51" s="66">
        <v>18</v>
      </c>
      <c r="I51" s="66"/>
      <c r="J51" s="67">
        <v>43.8</v>
      </c>
    </row>
    <row r="52" spans="1:10" x14ac:dyDescent="0.3">
      <c r="A52" s="1"/>
      <c r="B52" s="54" t="s">
        <v>872</v>
      </c>
      <c r="C52" s="66"/>
      <c r="D52" s="66"/>
      <c r="E52" s="66">
        <v>8.5</v>
      </c>
      <c r="F52" s="66">
        <v>6.7</v>
      </c>
      <c r="G52" s="66">
        <v>10</v>
      </c>
      <c r="H52" s="66">
        <v>17.600000000000001</v>
      </c>
      <c r="I52" s="66"/>
      <c r="J52" s="67">
        <v>42.8</v>
      </c>
    </row>
    <row r="53" spans="1:10" x14ac:dyDescent="0.3">
      <c r="A53" s="1"/>
      <c r="B53" s="54" t="s">
        <v>873</v>
      </c>
      <c r="C53" s="66"/>
      <c r="D53" s="66"/>
      <c r="E53" s="66">
        <v>8.6999999999999993</v>
      </c>
      <c r="F53" s="66">
        <v>6.7</v>
      </c>
      <c r="G53" s="66">
        <v>10.6</v>
      </c>
      <c r="H53" s="66">
        <v>17.5</v>
      </c>
      <c r="I53" s="66"/>
      <c r="J53" s="67">
        <v>43.5</v>
      </c>
    </row>
    <row r="54" spans="1:10" x14ac:dyDescent="0.3">
      <c r="A54" s="1"/>
      <c r="B54" s="54" t="s">
        <v>874</v>
      </c>
      <c r="C54" s="66"/>
      <c r="D54" s="66"/>
      <c r="E54" s="66">
        <v>7.3</v>
      </c>
      <c r="F54" s="66">
        <v>6.7</v>
      </c>
      <c r="G54" s="66">
        <v>11.1</v>
      </c>
      <c r="H54" s="66">
        <v>17.399999999999999</v>
      </c>
      <c r="I54" s="66"/>
      <c r="J54" s="67">
        <v>42.5</v>
      </c>
    </row>
    <row r="55" spans="1:10" x14ac:dyDescent="0.3">
      <c r="A55" s="1"/>
      <c r="B55" s="56" t="s">
        <v>1126</v>
      </c>
      <c r="C55" s="68"/>
      <c r="D55" s="68"/>
      <c r="E55" s="68">
        <v>7.2</v>
      </c>
      <c r="F55" s="68">
        <v>6.8</v>
      </c>
      <c r="G55" s="68">
        <v>11.5</v>
      </c>
      <c r="H55" s="68">
        <v>17.5</v>
      </c>
      <c r="I55" s="68"/>
      <c r="J55" s="69">
        <v>43</v>
      </c>
    </row>
    <row r="56" spans="1:10" ht="15.6" x14ac:dyDescent="0.3">
      <c r="A56" s="1"/>
      <c r="B56" s="70" t="s">
        <v>1127</v>
      </c>
      <c r="C56" s="71">
        <v>0</v>
      </c>
      <c r="D56" s="71">
        <v>0</v>
      </c>
      <c r="E56" s="71">
        <v>196.2</v>
      </c>
      <c r="F56" s="71">
        <v>127.25</v>
      </c>
      <c r="G56" s="71">
        <v>227.8</v>
      </c>
      <c r="H56" s="71">
        <v>410.85</v>
      </c>
      <c r="I56" s="71">
        <v>0</v>
      </c>
      <c r="J56" s="71">
        <v>962.1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0"/>
  <sheetViews>
    <sheetView showGridLines="0" zoomScale="80" workbookViewId="0">
      <pane xSplit="5" ySplit="7" topLeftCell="F169"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1170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1171</v>
      </c>
      <c r="C5" s="1"/>
      <c r="D5" s="1"/>
      <c r="E5" s="1"/>
      <c r="F5" s="1"/>
      <c r="G5" s="1"/>
      <c r="H5" s="1"/>
      <c r="I5" s="1"/>
      <c r="J5" s="1"/>
      <c r="K5" s="1"/>
      <c r="L5" s="1"/>
      <c r="M5" s="1"/>
      <c r="N5" s="1"/>
    </row>
    <row r="6" spans="1:14" ht="22.95" customHeight="1" x14ac:dyDescent="0.3">
      <c r="A6" s="1"/>
      <c r="B6" s="203" t="s">
        <v>3</v>
      </c>
      <c r="C6" s="203" t="s">
        <v>87</v>
      </c>
      <c r="D6" s="203" t="s">
        <v>1172</v>
      </c>
      <c r="E6" s="203" t="s">
        <v>1173</v>
      </c>
      <c r="F6" s="203" t="s">
        <v>1174</v>
      </c>
      <c r="G6" s="203"/>
      <c r="H6" s="203"/>
      <c r="I6" s="203"/>
      <c r="J6" s="203"/>
      <c r="K6" s="203"/>
      <c r="L6" s="203"/>
      <c r="M6" s="203"/>
      <c r="N6" s="203"/>
    </row>
    <row r="7" spans="1:14" ht="22.95" customHeight="1" x14ac:dyDescent="0.3">
      <c r="A7" s="1"/>
      <c r="B7" s="203"/>
      <c r="C7" s="203"/>
      <c r="D7" s="203"/>
      <c r="E7" s="203"/>
      <c r="F7" s="3">
        <v>1</v>
      </c>
      <c r="G7" s="3">
        <v>2</v>
      </c>
      <c r="H7" s="3">
        <v>3</v>
      </c>
      <c r="I7" s="3">
        <v>4</v>
      </c>
      <c r="J7" s="3">
        <v>5</v>
      </c>
      <c r="K7" s="3">
        <v>6</v>
      </c>
      <c r="L7" s="3">
        <v>7</v>
      </c>
      <c r="M7" s="3">
        <v>8</v>
      </c>
      <c r="N7" s="3" t="s">
        <v>981</v>
      </c>
    </row>
    <row r="8" spans="1:14" x14ac:dyDescent="0.3">
      <c r="A8" s="1"/>
      <c r="B8" s="77" t="s">
        <v>200</v>
      </c>
      <c r="C8" s="77" t="s">
        <v>1053</v>
      </c>
      <c r="D8" s="77" t="s">
        <v>202</v>
      </c>
      <c r="E8" s="78" t="s">
        <v>625</v>
      </c>
      <c r="F8" s="79"/>
      <c r="G8" s="79"/>
      <c r="H8" s="79"/>
      <c r="I8" s="79"/>
      <c r="J8" s="79"/>
      <c r="K8" s="79"/>
      <c r="L8" s="79"/>
      <c r="M8" s="79"/>
      <c r="N8" s="79">
        <v>0</v>
      </c>
    </row>
    <row r="9" spans="1:14" x14ac:dyDescent="0.3">
      <c r="A9" s="1"/>
      <c r="B9" s="77" t="s">
        <v>211</v>
      </c>
      <c r="C9" s="77" t="s">
        <v>1175</v>
      </c>
      <c r="D9" s="77" t="s">
        <v>1176</v>
      </c>
      <c r="E9" s="78" t="s">
        <v>625</v>
      </c>
      <c r="F9" s="79"/>
      <c r="G9" s="79"/>
      <c r="H9" s="79"/>
      <c r="I9" s="79"/>
      <c r="J9" s="79"/>
      <c r="K9" s="79"/>
      <c r="L9" s="79"/>
      <c r="M9" s="79"/>
      <c r="N9" s="79">
        <v>0</v>
      </c>
    </row>
    <row r="10" spans="1:14" x14ac:dyDescent="0.3">
      <c r="A10" s="1"/>
      <c r="B10" s="77" t="s">
        <v>665</v>
      </c>
      <c r="C10" s="77" t="s">
        <v>1177</v>
      </c>
      <c r="D10" s="77" t="s">
        <v>87</v>
      </c>
      <c r="E10" s="78" t="s">
        <v>625</v>
      </c>
      <c r="F10" s="79">
        <v>182.75</v>
      </c>
      <c r="G10" s="79">
        <v>190.65</v>
      </c>
      <c r="H10" s="79">
        <v>189.45</v>
      </c>
      <c r="I10" s="79">
        <v>199.7</v>
      </c>
      <c r="J10" s="79">
        <v>192</v>
      </c>
      <c r="K10" s="79">
        <v>195.21</v>
      </c>
      <c r="L10" s="79">
        <v>198.35</v>
      </c>
      <c r="M10" s="79">
        <v>196.2</v>
      </c>
      <c r="N10" s="79">
        <v>1544.31</v>
      </c>
    </row>
    <row r="11" spans="1:14" x14ac:dyDescent="0.3">
      <c r="A11" s="1"/>
      <c r="B11" s="77" t="s">
        <v>14</v>
      </c>
      <c r="C11" s="77" t="s">
        <v>1056</v>
      </c>
      <c r="D11" s="77" t="s">
        <v>87</v>
      </c>
      <c r="E11" s="78" t="s">
        <v>625</v>
      </c>
      <c r="F11" s="79"/>
      <c r="G11" s="79"/>
      <c r="H11" s="79"/>
      <c r="I11" s="79"/>
      <c r="J11" s="79"/>
      <c r="K11" s="79"/>
      <c r="L11" s="79">
        <v>71.3</v>
      </c>
      <c r="M11" s="79">
        <v>127.25</v>
      </c>
      <c r="N11" s="79">
        <v>198.55</v>
      </c>
    </row>
    <row r="12" spans="1:14" x14ac:dyDescent="0.3">
      <c r="A12" s="1"/>
      <c r="B12" s="77" t="s">
        <v>652</v>
      </c>
      <c r="C12" s="77" t="s">
        <v>984</v>
      </c>
      <c r="D12" s="77" t="s">
        <v>87</v>
      </c>
      <c r="E12" s="78" t="s">
        <v>624</v>
      </c>
      <c r="F12" s="79">
        <v>402.85</v>
      </c>
      <c r="G12" s="79">
        <v>425.35</v>
      </c>
      <c r="H12" s="79">
        <v>430.6</v>
      </c>
      <c r="I12" s="79">
        <v>420.25</v>
      </c>
      <c r="J12" s="79">
        <v>342</v>
      </c>
      <c r="K12" s="79">
        <v>343.37</v>
      </c>
      <c r="L12" s="79">
        <v>337.05</v>
      </c>
      <c r="M12" s="79">
        <v>334.75</v>
      </c>
      <c r="N12" s="79">
        <v>3036.22</v>
      </c>
    </row>
    <row r="13" spans="1:14" x14ac:dyDescent="0.3">
      <c r="A13" s="1"/>
      <c r="B13" s="77" t="s">
        <v>653</v>
      </c>
      <c r="C13" s="77" t="s">
        <v>986</v>
      </c>
      <c r="D13" s="77" t="s">
        <v>87</v>
      </c>
      <c r="E13" s="78" t="s">
        <v>624</v>
      </c>
      <c r="F13" s="79">
        <v>55.55</v>
      </c>
      <c r="G13" s="79">
        <v>55.55</v>
      </c>
      <c r="H13" s="79">
        <v>61.95</v>
      </c>
      <c r="I13" s="79">
        <v>51.9</v>
      </c>
      <c r="J13" s="79">
        <v>51.84</v>
      </c>
      <c r="K13" s="79">
        <v>51.84</v>
      </c>
      <c r="L13" s="79">
        <v>49.2</v>
      </c>
      <c r="M13" s="79">
        <v>48.3</v>
      </c>
      <c r="N13" s="79">
        <v>426.13</v>
      </c>
    </row>
    <row r="14" spans="1:14" x14ac:dyDescent="0.3">
      <c r="A14" s="1"/>
      <c r="B14" s="77" t="s">
        <v>654</v>
      </c>
      <c r="C14" s="77" t="s">
        <v>1058</v>
      </c>
      <c r="D14" s="77" t="s">
        <v>87</v>
      </c>
      <c r="E14" s="78" t="s">
        <v>624</v>
      </c>
      <c r="F14" s="79">
        <v>2.5</v>
      </c>
      <c r="G14" s="79">
        <v>10.65</v>
      </c>
      <c r="H14" s="79">
        <v>9.8000000000000007</v>
      </c>
      <c r="I14" s="79">
        <v>0.5</v>
      </c>
      <c r="J14" s="79"/>
      <c r="K14" s="79"/>
      <c r="L14" s="79"/>
      <c r="M14" s="79"/>
      <c r="N14" s="79">
        <v>23.45</v>
      </c>
    </row>
    <row r="15" spans="1:14" x14ac:dyDescent="0.3">
      <c r="A15" s="1"/>
      <c r="B15" s="77" t="s">
        <v>663</v>
      </c>
      <c r="C15" s="77" t="s">
        <v>1059</v>
      </c>
      <c r="D15" s="77" t="s">
        <v>87</v>
      </c>
      <c r="E15" s="78" t="s">
        <v>625</v>
      </c>
      <c r="F15" s="79">
        <v>161.9</v>
      </c>
      <c r="G15" s="79">
        <v>230.95</v>
      </c>
      <c r="H15" s="79">
        <v>230</v>
      </c>
      <c r="I15" s="79">
        <v>228.65</v>
      </c>
      <c r="J15" s="79">
        <v>238.7</v>
      </c>
      <c r="K15" s="79">
        <v>259.60000000000002</v>
      </c>
      <c r="L15" s="79">
        <v>243.05</v>
      </c>
      <c r="M15" s="79">
        <v>227.8</v>
      </c>
      <c r="N15" s="79">
        <v>1820.65</v>
      </c>
    </row>
    <row r="16" spans="1:14" x14ac:dyDescent="0.3">
      <c r="A16" s="1"/>
      <c r="B16" s="77" t="s">
        <v>666</v>
      </c>
      <c r="C16" s="77" t="s">
        <v>1060</v>
      </c>
      <c r="D16" s="77" t="s">
        <v>1178</v>
      </c>
      <c r="E16" s="78" t="s">
        <v>625</v>
      </c>
      <c r="F16" s="79">
        <v>174.47499999999999</v>
      </c>
      <c r="G16" s="79">
        <v>306.7</v>
      </c>
      <c r="H16" s="79">
        <v>260.64999999999998</v>
      </c>
      <c r="I16" s="79">
        <v>346.95</v>
      </c>
      <c r="J16" s="79">
        <v>412.7</v>
      </c>
      <c r="K16" s="79">
        <v>404.2</v>
      </c>
      <c r="L16" s="79">
        <v>419.5</v>
      </c>
      <c r="M16" s="79">
        <v>410.85</v>
      </c>
      <c r="N16" s="79">
        <v>2736.0250000000001</v>
      </c>
    </row>
    <row r="17" spans="1:14" x14ac:dyDescent="0.3">
      <c r="A17" s="1"/>
      <c r="B17" s="77" t="s">
        <v>268</v>
      </c>
      <c r="C17" s="77" t="s">
        <v>987</v>
      </c>
      <c r="D17" s="77" t="s">
        <v>87</v>
      </c>
      <c r="E17" s="78" t="s">
        <v>624</v>
      </c>
      <c r="F17" s="79"/>
      <c r="G17" s="79"/>
      <c r="H17" s="79"/>
      <c r="I17" s="79"/>
      <c r="J17" s="79"/>
      <c r="K17" s="79"/>
      <c r="L17" s="79">
        <v>134.05000000000001</v>
      </c>
      <c r="M17" s="79">
        <v>422.2</v>
      </c>
      <c r="N17" s="79">
        <v>556.25</v>
      </c>
    </row>
    <row r="18" spans="1:14" x14ac:dyDescent="0.3">
      <c r="A18" s="1"/>
      <c r="B18" s="77" t="s">
        <v>84</v>
      </c>
      <c r="C18" s="77" t="s">
        <v>85</v>
      </c>
      <c r="D18" s="77" t="s">
        <v>87</v>
      </c>
      <c r="E18" s="78" t="s">
        <v>624</v>
      </c>
      <c r="F18" s="79">
        <v>4666</v>
      </c>
      <c r="G18" s="79">
        <v>4374.3999999999996</v>
      </c>
      <c r="H18" s="79">
        <v>4557.8999999999996</v>
      </c>
      <c r="I18" s="79">
        <v>3752.15</v>
      </c>
      <c r="J18" s="79">
        <v>4155.1000000000004</v>
      </c>
      <c r="K18" s="79">
        <v>3511.03</v>
      </c>
      <c r="L18" s="79">
        <v>4779.25</v>
      </c>
      <c r="M18" s="79">
        <v>4426.6499999999996</v>
      </c>
      <c r="N18" s="79">
        <v>34222.480000000003</v>
      </c>
    </row>
    <row r="19" spans="1:14" x14ac:dyDescent="0.3">
      <c r="A19" s="1"/>
      <c r="B19" s="77" t="s">
        <v>631</v>
      </c>
      <c r="C19" s="77" t="s">
        <v>988</v>
      </c>
      <c r="D19" s="77" t="s">
        <v>87</v>
      </c>
      <c r="E19" s="78" t="s">
        <v>624</v>
      </c>
      <c r="F19" s="79">
        <v>465.6</v>
      </c>
      <c r="G19" s="79">
        <v>463</v>
      </c>
      <c r="H19" s="79">
        <v>456.5</v>
      </c>
      <c r="I19" s="79">
        <v>465.6</v>
      </c>
      <c r="J19" s="79">
        <v>455.81035000000003</v>
      </c>
      <c r="K19" s="79">
        <v>450.05</v>
      </c>
      <c r="L19" s="79">
        <v>451.4</v>
      </c>
      <c r="M19" s="79">
        <v>451.75</v>
      </c>
      <c r="N19" s="79">
        <v>3659.7103499999998</v>
      </c>
    </row>
    <row r="20" spans="1:14" x14ac:dyDescent="0.3">
      <c r="A20" s="1"/>
      <c r="B20" s="77" t="s">
        <v>632</v>
      </c>
      <c r="C20" s="77" t="s">
        <v>1179</v>
      </c>
      <c r="D20" s="77" t="s">
        <v>87</v>
      </c>
      <c r="E20" s="78" t="s">
        <v>624</v>
      </c>
      <c r="F20" s="79"/>
      <c r="G20" s="79"/>
      <c r="H20" s="79"/>
      <c r="I20" s="79"/>
      <c r="J20" s="79"/>
      <c r="K20" s="79"/>
      <c r="L20" s="79"/>
      <c r="M20" s="79"/>
      <c r="N20" s="79">
        <v>0</v>
      </c>
    </row>
    <row r="21" spans="1:14" x14ac:dyDescent="0.3">
      <c r="A21" s="1"/>
      <c r="B21" s="77" t="s">
        <v>632</v>
      </c>
      <c r="C21" s="77" t="s">
        <v>1180</v>
      </c>
      <c r="D21" s="77" t="s">
        <v>87</v>
      </c>
      <c r="E21" s="78" t="s">
        <v>624</v>
      </c>
      <c r="F21" s="79"/>
      <c r="G21" s="79"/>
      <c r="H21" s="79"/>
      <c r="I21" s="79"/>
      <c r="J21" s="79"/>
      <c r="K21" s="79"/>
      <c r="L21" s="79"/>
      <c r="M21" s="79"/>
      <c r="N21" s="79">
        <v>0</v>
      </c>
    </row>
    <row r="22" spans="1:14" x14ac:dyDescent="0.3">
      <c r="A22" s="1"/>
      <c r="B22" s="77" t="s">
        <v>278</v>
      </c>
      <c r="C22" s="77" t="s">
        <v>989</v>
      </c>
      <c r="D22" s="77" t="s">
        <v>87</v>
      </c>
      <c r="E22" s="78" t="s">
        <v>624</v>
      </c>
      <c r="F22" s="79">
        <v>3398.25</v>
      </c>
      <c r="G22" s="79">
        <v>3525.95</v>
      </c>
      <c r="H22" s="79">
        <v>3544.55</v>
      </c>
      <c r="I22" s="79">
        <v>3498.9949999999999</v>
      </c>
      <c r="J22" s="79">
        <v>3518.6</v>
      </c>
      <c r="K22" s="79">
        <v>3456.89</v>
      </c>
      <c r="L22" s="79">
        <v>3466.95</v>
      </c>
      <c r="M22" s="79">
        <v>2808.3</v>
      </c>
      <c r="N22" s="79">
        <v>27218.485000000001</v>
      </c>
    </row>
    <row r="23" spans="1:14" x14ac:dyDescent="0.3">
      <c r="A23" s="1"/>
      <c r="B23" s="77" t="s">
        <v>278</v>
      </c>
      <c r="C23" s="77" t="s">
        <v>990</v>
      </c>
      <c r="D23" s="77" t="s">
        <v>87</v>
      </c>
      <c r="E23" s="78" t="s">
        <v>624</v>
      </c>
      <c r="F23" s="79">
        <v>991.15</v>
      </c>
      <c r="G23" s="79">
        <v>991.45</v>
      </c>
      <c r="H23" s="79">
        <v>992.9</v>
      </c>
      <c r="I23" s="79">
        <v>995.47500000000002</v>
      </c>
      <c r="J23" s="79">
        <v>994.1</v>
      </c>
      <c r="K23" s="79">
        <v>990.27</v>
      </c>
      <c r="L23" s="79">
        <v>965.6</v>
      </c>
      <c r="M23" s="79">
        <v>987.4</v>
      </c>
      <c r="N23" s="79">
        <v>7908.3450000000003</v>
      </c>
    </row>
    <row r="24" spans="1:14" x14ac:dyDescent="0.3">
      <c r="A24" s="1"/>
      <c r="B24" s="77" t="s">
        <v>655</v>
      </c>
      <c r="C24" s="77" t="s">
        <v>1181</v>
      </c>
      <c r="D24" s="77" t="s">
        <v>1137</v>
      </c>
      <c r="E24" s="78" t="s">
        <v>626</v>
      </c>
      <c r="F24" s="79">
        <v>0.15</v>
      </c>
      <c r="G24" s="79">
        <v>0.85</v>
      </c>
      <c r="H24" s="79">
        <v>2.2000000000000002</v>
      </c>
      <c r="I24" s="79">
        <v>3</v>
      </c>
      <c r="J24" s="79">
        <v>2.65</v>
      </c>
      <c r="K24" s="79">
        <v>3.05</v>
      </c>
      <c r="L24" s="79">
        <v>2.2999999999999998</v>
      </c>
      <c r="M24" s="79">
        <v>1.05</v>
      </c>
      <c r="N24" s="79">
        <v>15.25</v>
      </c>
    </row>
    <row r="25" spans="1:14" x14ac:dyDescent="0.3">
      <c r="A25" s="1"/>
      <c r="B25" s="77" t="s">
        <v>636</v>
      </c>
      <c r="C25" s="77" t="s">
        <v>1182</v>
      </c>
      <c r="D25" s="77" t="s">
        <v>87</v>
      </c>
      <c r="E25" s="78" t="s">
        <v>626</v>
      </c>
      <c r="F25" s="79">
        <v>8.5500000000000007</v>
      </c>
      <c r="G25" s="79">
        <v>6.1</v>
      </c>
      <c r="H25" s="79">
        <v>6.9</v>
      </c>
      <c r="I25" s="79">
        <v>7.1</v>
      </c>
      <c r="J25" s="79">
        <v>9.1</v>
      </c>
      <c r="K25" s="79">
        <v>8.4499999999999993</v>
      </c>
      <c r="L25" s="79">
        <v>8.1999999999999993</v>
      </c>
      <c r="M25" s="79">
        <v>5</v>
      </c>
      <c r="N25" s="79">
        <v>59.4</v>
      </c>
    </row>
    <row r="26" spans="1:14" x14ac:dyDescent="0.3">
      <c r="A26" s="1"/>
      <c r="B26" s="77" t="s">
        <v>89</v>
      </c>
      <c r="C26" s="77" t="s">
        <v>991</v>
      </c>
      <c r="D26" s="77" t="s">
        <v>87</v>
      </c>
      <c r="E26" s="78" t="s">
        <v>624</v>
      </c>
      <c r="F26" s="79">
        <v>159.19999999999999</v>
      </c>
      <c r="G26" s="79">
        <v>158.6</v>
      </c>
      <c r="H26" s="79">
        <v>160.55000000000001</v>
      </c>
      <c r="I26" s="79">
        <v>161.1</v>
      </c>
      <c r="J26" s="79">
        <v>160.5</v>
      </c>
      <c r="K26" s="79">
        <v>156.02000000000001</v>
      </c>
      <c r="L26" s="79">
        <v>159.75</v>
      </c>
      <c r="M26" s="79">
        <v>160.4</v>
      </c>
      <c r="N26" s="79">
        <v>1276.1199999999999</v>
      </c>
    </row>
    <row r="27" spans="1:14" x14ac:dyDescent="0.3">
      <c r="A27" s="1"/>
      <c r="B27" s="77" t="s">
        <v>89</v>
      </c>
      <c r="C27" s="77" t="s">
        <v>1183</v>
      </c>
      <c r="D27" s="77" t="s">
        <v>87</v>
      </c>
      <c r="E27" s="78" t="s">
        <v>624</v>
      </c>
      <c r="F27" s="79"/>
      <c r="G27" s="79"/>
      <c r="H27" s="79"/>
      <c r="I27" s="79"/>
      <c r="J27" s="79"/>
      <c r="K27" s="79"/>
      <c r="L27" s="79"/>
      <c r="M27" s="79"/>
      <c r="N27" s="79">
        <v>0</v>
      </c>
    </row>
    <row r="28" spans="1:14" x14ac:dyDescent="0.3">
      <c r="A28" s="1"/>
      <c r="B28" s="77" t="s">
        <v>89</v>
      </c>
      <c r="C28" s="77" t="s">
        <v>992</v>
      </c>
      <c r="D28" s="77" t="s">
        <v>87</v>
      </c>
      <c r="E28" s="78" t="s">
        <v>624</v>
      </c>
      <c r="F28" s="79">
        <v>1787.7</v>
      </c>
      <c r="G28" s="79">
        <v>1821.55</v>
      </c>
      <c r="H28" s="79">
        <v>1808.9</v>
      </c>
      <c r="I28" s="79">
        <v>1815.45</v>
      </c>
      <c r="J28" s="79">
        <v>1784.15</v>
      </c>
      <c r="K28" s="79">
        <v>1835.97</v>
      </c>
      <c r="L28" s="79">
        <v>1788.7</v>
      </c>
      <c r="M28" s="79">
        <v>1762.5</v>
      </c>
      <c r="N28" s="79">
        <v>14404.92</v>
      </c>
    </row>
    <row r="29" spans="1:14" x14ac:dyDescent="0.3">
      <c r="A29" s="1"/>
      <c r="B29" s="77" t="s">
        <v>89</v>
      </c>
      <c r="C29" s="77" t="s">
        <v>1184</v>
      </c>
      <c r="D29" s="77" t="s">
        <v>87</v>
      </c>
      <c r="E29" s="78" t="s">
        <v>624</v>
      </c>
      <c r="F29" s="79"/>
      <c r="G29" s="79"/>
      <c r="H29" s="79"/>
      <c r="I29" s="79"/>
      <c r="J29" s="79"/>
      <c r="K29" s="79"/>
      <c r="L29" s="79"/>
      <c r="M29" s="79"/>
      <c r="N29" s="79">
        <v>0</v>
      </c>
    </row>
    <row r="30" spans="1:14" x14ac:dyDescent="0.3">
      <c r="A30" s="1"/>
      <c r="B30" s="77" t="s">
        <v>89</v>
      </c>
      <c r="C30" s="77" t="s">
        <v>1185</v>
      </c>
      <c r="D30" s="77" t="s">
        <v>87</v>
      </c>
      <c r="E30" s="78" t="s">
        <v>625</v>
      </c>
      <c r="F30" s="79"/>
      <c r="G30" s="79"/>
      <c r="H30" s="79"/>
      <c r="I30" s="79"/>
      <c r="J30" s="79"/>
      <c r="K30" s="79"/>
      <c r="L30" s="79"/>
      <c r="M30" s="79"/>
      <c r="N30" s="79">
        <v>0</v>
      </c>
    </row>
    <row r="31" spans="1:14" x14ac:dyDescent="0.3">
      <c r="A31" s="1"/>
      <c r="B31" s="77" t="s">
        <v>89</v>
      </c>
      <c r="C31" s="77" t="s">
        <v>1185</v>
      </c>
      <c r="D31" s="77" t="s">
        <v>1186</v>
      </c>
      <c r="E31" s="78" t="s">
        <v>625</v>
      </c>
      <c r="F31" s="79"/>
      <c r="G31" s="79"/>
      <c r="H31" s="79"/>
      <c r="I31" s="79"/>
      <c r="J31" s="79"/>
      <c r="K31" s="79"/>
      <c r="L31" s="79"/>
      <c r="M31" s="79"/>
      <c r="N31" s="79">
        <v>0</v>
      </c>
    </row>
    <row r="32" spans="1:14" x14ac:dyDescent="0.3">
      <c r="A32" s="1"/>
      <c r="B32" s="77" t="s">
        <v>89</v>
      </c>
      <c r="C32" s="77" t="s">
        <v>1187</v>
      </c>
      <c r="D32" s="77" t="s">
        <v>87</v>
      </c>
      <c r="E32" s="78" t="s">
        <v>625</v>
      </c>
      <c r="F32" s="79"/>
      <c r="G32" s="79"/>
      <c r="H32" s="79"/>
      <c r="I32" s="79"/>
      <c r="J32" s="79"/>
      <c r="K32" s="79"/>
      <c r="L32" s="79"/>
      <c r="M32" s="79"/>
      <c r="N32" s="79">
        <v>0</v>
      </c>
    </row>
    <row r="33" spans="1:14" x14ac:dyDescent="0.3">
      <c r="A33" s="1"/>
      <c r="B33" s="77" t="s">
        <v>656</v>
      </c>
      <c r="C33" s="77" t="s">
        <v>993</v>
      </c>
      <c r="D33" s="77" t="s">
        <v>1188</v>
      </c>
      <c r="E33" s="78" t="s">
        <v>624</v>
      </c>
      <c r="F33" s="79">
        <v>475.45</v>
      </c>
      <c r="G33" s="79">
        <v>473.55</v>
      </c>
      <c r="H33" s="79">
        <v>473.1</v>
      </c>
      <c r="I33" s="79">
        <v>473</v>
      </c>
      <c r="J33" s="79">
        <v>473.45</v>
      </c>
      <c r="K33" s="79">
        <v>470.47</v>
      </c>
      <c r="L33" s="79">
        <v>465.6</v>
      </c>
      <c r="M33" s="79">
        <v>446.4</v>
      </c>
      <c r="N33" s="79">
        <v>3751.02</v>
      </c>
    </row>
    <row r="34" spans="1:14" x14ac:dyDescent="0.3">
      <c r="A34" s="1"/>
      <c r="B34" s="77" t="s">
        <v>656</v>
      </c>
      <c r="C34" s="77" t="s">
        <v>994</v>
      </c>
      <c r="D34" s="77" t="s">
        <v>87</v>
      </c>
      <c r="E34" s="78" t="s">
        <v>624</v>
      </c>
      <c r="F34" s="79">
        <v>464.85</v>
      </c>
      <c r="G34" s="79">
        <v>442.75</v>
      </c>
      <c r="H34" s="79">
        <v>456.9</v>
      </c>
      <c r="I34" s="79">
        <v>421.55</v>
      </c>
      <c r="J34" s="79">
        <v>396.15</v>
      </c>
      <c r="K34" s="79">
        <v>370.35</v>
      </c>
      <c r="L34" s="79">
        <v>346.6</v>
      </c>
      <c r="M34" s="79">
        <v>328.85</v>
      </c>
      <c r="N34" s="79">
        <v>3228</v>
      </c>
    </row>
    <row r="35" spans="1:14" x14ac:dyDescent="0.3">
      <c r="A35" s="1"/>
      <c r="B35" s="77" t="s">
        <v>656</v>
      </c>
      <c r="C35" s="77" t="s">
        <v>995</v>
      </c>
      <c r="D35" s="77" t="s">
        <v>87</v>
      </c>
      <c r="E35" s="78" t="s">
        <v>624</v>
      </c>
      <c r="F35" s="79">
        <v>486.85</v>
      </c>
      <c r="G35" s="79">
        <v>486.7</v>
      </c>
      <c r="H35" s="79">
        <v>486.7</v>
      </c>
      <c r="I35" s="79">
        <v>486.75</v>
      </c>
      <c r="J35" s="79">
        <v>487</v>
      </c>
      <c r="K35" s="79">
        <v>484.27</v>
      </c>
      <c r="L35" s="79">
        <v>480.3</v>
      </c>
      <c r="M35" s="79">
        <v>455</v>
      </c>
      <c r="N35" s="79">
        <v>3853.57</v>
      </c>
    </row>
    <row r="36" spans="1:14" x14ac:dyDescent="0.3">
      <c r="A36" s="1"/>
      <c r="B36" s="77" t="s">
        <v>656</v>
      </c>
      <c r="C36" s="77" t="s">
        <v>996</v>
      </c>
      <c r="D36" s="77" t="s">
        <v>1188</v>
      </c>
      <c r="E36" s="78" t="s">
        <v>624</v>
      </c>
      <c r="F36" s="79">
        <v>157.6</v>
      </c>
      <c r="G36" s="79">
        <v>157.94999999999999</v>
      </c>
      <c r="H36" s="79">
        <v>149</v>
      </c>
      <c r="I36" s="79">
        <v>155.1</v>
      </c>
      <c r="J36" s="79">
        <v>133.9</v>
      </c>
      <c r="K36" s="79">
        <v>127.95</v>
      </c>
      <c r="L36" s="79">
        <v>123.45</v>
      </c>
      <c r="M36" s="79">
        <v>121</v>
      </c>
      <c r="N36" s="79">
        <v>1125.95</v>
      </c>
    </row>
    <row r="37" spans="1:14" x14ac:dyDescent="0.3">
      <c r="A37" s="1"/>
      <c r="B37" s="77" t="s">
        <v>300</v>
      </c>
      <c r="C37" s="77" t="s">
        <v>997</v>
      </c>
      <c r="D37" s="77" t="s">
        <v>87</v>
      </c>
      <c r="E37" s="78" t="s">
        <v>624</v>
      </c>
      <c r="F37" s="79">
        <v>1822.9</v>
      </c>
      <c r="G37" s="79">
        <v>1959.7</v>
      </c>
      <c r="H37" s="79">
        <v>1952.35</v>
      </c>
      <c r="I37" s="79">
        <v>1957.45</v>
      </c>
      <c r="J37" s="79">
        <v>1954.5</v>
      </c>
      <c r="K37" s="79">
        <v>1945.13</v>
      </c>
      <c r="L37" s="79">
        <v>1955.4</v>
      </c>
      <c r="M37" s="79">
        <v>1943.6</v>
      </c>
      <c r="N37" s="79">
        <v>15491.03</v>
      </c>
    </row>
    <row r="38" spans="1:14" x14ac:dyDescent="0.3">
      <c r="A38" s="1"/>
      <c r="B38" s="77" t="s">
        <v>304</v>
      </c>
      <c r="C38" s="77" t="s">
        <v>998</v>
      </c>
      <c r="D38" s="77" t="s">
        <v>87</v>
      </c>
      <c r="E38" s="78" t="s">
        <v>624</v>
      </c>
      <c r="F38" s="79">
        <v>185</v>
      </c>
      <c r="G38" s="79">
        <v>188.4</v>
      </c>
      <c r="H38" s="79">
        <v>187.2</v>
      </c>
      <c r="I38" s="79">
        <v>186.2</v>
      </c>
      <c r="J38" s="79">
        <v>186</v>
      </c>
      <c r="K38" s="79">
        <v>182.86500000000001</v>
      </c>
      <c r="L38" s="79">
        <v>187.5</v>
      </c>
      <c r="M38" s="79">
        <v>182.45</v>
      </c>
      <c r="N38" s="79">
        <v>1485.615</v>
      </c>
    </row>
    <row r="39" spans="1:14" x14ac:dyDescent="0.3">
      <c r="A39" s="1"/>
      <c r="B39" s="77" t="s">
        <v>304</v>
      </c>
      <c r="C39" s="77" t="s">
        <v>999</v>
      </c>
      <c r="D39" s="77" t="s">
        <v>87</v>
      </c>
      <c r="E39" s="78" t="s">
        <v>624</v>
      </c>
      <c r="F39" s="79">
        <v>100.9</v>
      </c>
      <c r="G39" s="79">
        <v>123.1</v>
      </c>
      <c r="H39" s="79">
        <v>125.95</v>
      </c>
      <c r="I39" s="79">
        <v>125.75</v>
      </c>
      <c r="J39" s="79">
        <v>123.15</v>
      </c>
      <c r="K39" s="79">
        <v>123.27500000000001</v>
      </c>
      <c r="L39" s="79">
        <v>125.25</v>
      </c>
      <c r="M39" s="79">
        <v>125.4</v>
      </c>
      <c r="N39" s="79">
        <v>972.77499999999998</v>
      </c>
    </row>
    <row r="40" spans="1:14" x14ac:dyDescent="0.3">
      <c r="A40" s="1"/>
      <c r="B40" s="77" t="s">
        <v>304</v>
      </c>
      <c r="C40" s="77" t="s">
        <v>1189</v>
      </c>
      <c r="D40" s="77" t="s">
        <v>1190</v>
      </c>
      <c r="E40" s="78" t="s">
        <v>625</v>
      </c>
      <c r="F40" s="79">
        <v>112.5</v>
      </c>
      <c r="G40" s="79">
        <v>123.4</v>
      </c>
      <c r="H40" s="79">
        <v>287.85000000000002</v>
      </c>
      <c r="I40" s="79">
        <v>319.3</v>
      </c>
      <c r="J40" s="79">
        <v>263.25</v>
      </c>
      <c r="K40" s="79">
        <v>169.465</v>
      </c>
      <c r="L40" s="79">
        <v>67.650000000000006</v>
      </c>
      <c r="M40" s="79">
        <v>27.85</v>
      </c>
      <c r="N40" s="79">
        <v>1371.2650000000001</v>
      </c>
    </row>
    <row r="41" spans="1:14" x14ac:dyDescent="0.3">
      <c r="A41" s="1"/>
      <c r="B41" s="77" t="s">
        <v>651</v>
      </c>
      <c r="C41" s="77" t="s">
        <v>1000</v>
      </c>
      <c r="D41" s="77" t="s">
        <v>87</v>
      </c>
      <c r="E41" s="78" t="s">
        <v>624</v>
      </c>
      <c r="F41" s="79">
        <v>84</v>
      </c>
      <c r="G41" s="79">
        <v>84</v>
      </c>
      <c r="H41" s="79">
        <v>84</v>
      </c>
      <c r="I41" s="79">
        <v>84</v>
      </c>
      <c r="J41" s="79">
        <v>84</v>
      </c>
      <c r="K41" s="79">
        <v>84.06</v>
      </c>
      <c r="L41" s="79">
        <v>84</v>
      </c>
      <c r="M41" s="79">
        <v>83.95</v>
      </c>
      <c r="N41" s="79">
        <v>672.01</v>
      </c>
    </row>
    <row r="42" spans="1:14" x14ac:dyDescent="0.3">
      <c r="A42" s="1"/>
      <c r="B42" s="77" t="s">
        <v>94</v>
      </c>
      <c r="C42" s="77" t="s">
        <v>95</v>
      </c>
      <c r="D42" s="77" t="s">
        <v>87</v>
      </c>
      <c r="E42" s="78" t="s">
        <v>624</v>
      </c>
      <c r="F42" s="79">
        <v>15348.9</v>
      </c>
      <c r="G42" s="79">
        <v>15584.2</v>
      </c>
      <c r="H42" s="79">
        <v>15629.78</v>
      </c>
      <c r="I42" s="79">
        <v>15637.75</v>
      </c>
      <c r="J42" s="79">
        <v>15655.4</v>
      </c>
      <c r="K42" s="79">
        <v>14998.57</v>
      </c>
      <c r="L42" s="79">
        <v>15668.35</v>
      </c>
      <c r="M42" s="79">
        <v>15612.8</v>
      </c>
      <c r="N42" s="79">
        <v>124135.75</v>
      </c>
    </row>
    <row r="43" spans="1:14" x14ac:dyDescent="0.3">
      <c r="A43" s="1"/>
      <c r="B43" s="77" t="s">
        <v>94</v>
      </c>
      <c r="C43" s="77" t="s">
        <v>1001</v>
      </c>
      <c r="D43" s="77" t="s">
        <v>87</v>
      </c>
      <c r="E43" s="78" t="s">
        <v>624</v>
      </c>
      <c r="F43" s="79">
        <v>5101</v>
      </c>
      <c r="G43" s="79">
        <v>5171.5</v>
      </c>
      <c r="H43" s="79">
        <v>5199.9750000000004</v>
      </c>
      <c r="I43" s="79">
        <v>5126.1499999999996</v>
      </c>
      <c r="J43" s="79">
        <v>5143.5</v>
      </c>
      <c r="K43" s="79">
        <v>4995.415</v>
      </c>
      <c r="L43" s="79">
        <v>5141.05</v>
      </c>
      <c r="M43" s="79">
        <v>5123.5</v>
      </c>
      <c r="N43" s="79">
        <v>41002.089999999997</v>
      </c>
    </row>
    <row r="44" spans="1:14" x14ac:dyDescent="0.3">
      <c r="A44" s="1"/>
      <c r="B44" s="77" t="s">
        <v>94</v>
      </c>
      <c r="C44" s="77" t="s">
        <v>1191</v>
      </c>
      <c r="D44" s="77" t="s">
        <v>1192</v>
      </c>
      <c r="E44" s="78" t="s">
        <v>625</v>
      </c>
      <c r="F44" s="79"/>
      <c r="G44" s="79">
        <v>72.349999999999994</v>
      </c>
      <c r="H44" s="79">
        <v>62.59</v>
      </c>
      <c r="I44" s="79">
        <v>110.8</v>
      </c>
      <c r="J44" s="79">
        <v>121.65</v>
      </c>
      <c r="K44" s="79">
        <v>121.905</v>
      </c>
      <c r="L44" s="79">
        <v>103.1</v>
      </c>
      <c r="M44" s="79">
        <v>77.05</v>
      </c>
      <c r="N44" s="79">
        <v>669.44500000000005</v>
      </c>
    </row>
    <row r="45" spans="1:14" x14ac:dyDescent="0.3">
      <c r="A45" s="1"/>
      <c r="B45" s="77" t="s">
        <v>94</v>
      </c>
      <c r="C45" s="77" t="s">
        <v>1191</v>
      </c>
      <c r="D45" s="77" t="s">
        <v>1193</v>
      </c>
      <c r="E45" s="78" t="s">
        <v>625</v>
      </c>
      <c r="F45" s="79"/>
      <c r="G45" s="79">
        <v>56.1</v>
      </c>
      <c r="H45" s="79">
        <v>35.914999999999999</v>
      </c>
      <c r="I45" s="79">
        <v>110.75</v>
      </c>
      <c r="J45" s="79">
        <v>117.7</v>
      </c>
      <c r="K45" s="79">
        <v>125.205</v>
      </c>
      <c r="L45" s="79">
        <v>101.45</v>
      </c>
      <c r="M45" s="79">
        <v>77.7</v>
      </c>
      <c r="N45" s="79">
        <v>624.82000000000005</v>
      </c>
    </row>
    <row r="46" spans="1:14" ht="27.6" x14ac:dyDescent="0.3">
      <c r="A46" s="1"/>
      <c r="B46" s="77" t="s">
        <v>642</v>
      </c>
      <c r="C46" s="77" t="s">
        <v>1002</v>
      </c>
      <c r="D46" s="77" t="s">
        <v>87</v>
      </c>
      <c r="E46" s="78" t="s">
        <v>624</v>
      </c>
      <c r="F46" s="79">
        <v>123.4</v>
      </c>
      <c r="G46" s="79">
        <v>121.85</v>
      </c>
      <c r="H46" s="79">
        <v>123.85</v>
      </c>
      <c r="I46" s="79">
        <v>122.45</v>
      </c>
      <c r="J46" s="79">
        <v>122.75</v>
      </c>
      <c r="K46" s="79">
        <v>122.25</v>
      </c>
      <c r="L46" s="79">
        <v>121.3</v>
      </c>
      <c r="M46" s="79">
        <v>119.45</v>
      </c>
      <c r="N46" s="79">
        <v>977.3</v>
      </c>
    </row>
    <row r="47" spans="1:14" ht="27.6" x14ac:dyDescent="0.3">
      <c r="A47" s="1"/>
      <c r="B47" s="77" t="s">
        <v>643</v>
      </c>
      <c r="C47" s="77" t="s">
        <v>1003</v>
      </c>
      <c r="D47" s="77" t="s">
        <v>87</v>
      </c>
      <c r="E47" s="78" t="s">
        <v>624</v>
      </c>
      <c r="F47" s="79">
        <v>492.8</v>
      </c>
      <c r="G47" s="79">
        <v>489.75</v>
      </c>
      <c r="H47" s="79">
        <v>367.9</v>
      </c>
      <c r="I47" s="79">
        <v>491.55</v>
      </c>
      <c r="J47" s="79">
        <v>491.15</v>
      </c>
      <c r="K47" s="79">
        <v>470.34</v>
      </c>
      <c r="L47" s="79">
        <v>491.5</v>
      </c>
      <c r="M47" s="79">
        <v>488.35</v>
      </c>
      <c r="N47" s="79">
        <v>3783.34</v>
      </c>
    </row>
    <row r="48" spans="1:14" x14ac:dyDescent="0.3">
      <c r="A48" s="1"/>
      <c r="B48" s="77" t="s">
        <v>97</v>
      </c>
      <c r="C48" s="77" t="s">
        <v>98</v>
      </c>
      <c r="D48" s="77" t="s">
        <v>87</v>
      </c>
      <c r="E48" s="78" t="s">
        <v>624</v>
      </c>
      <c r="F48" s="79">
        <v>5155.1499999999996</v>
      </c>
      <c r="G48" s="79">
        <v>5259.75</v>
      </c>
      <c r="H48" s="79">
        <v>5425.6</v>
      </c>
      <c r="I48" s="79">
        <v>5188.55</v>
      </c>
      <c r="J48" s="79">
        <v>5369.3</v>
      </c>
      <c r="K48" s="79">
        <v>5626.75</v>
      </c>
      <c r="L48" s="79">
        <v>5436.95</v>
      </c>
      <c r="M48" s="79">
        <v>4772.1000000000004</v>
      </c>
      <c r="N48" s="79">
        <v>42234.15</v>
      </c>
    </row>
    <row r="49" spans="1:14" x14ac:dyDescent="0.3">
      <c r="A49" s="1"/>
      <c r="B49" s="77" t="s">
        <v>97</v>
      </c>
      <c r="C49" s="77" t="s">
        <v>1004</v>
      </c>
      <c r="D49" s="77" t="s">
        <v>87</v>
      </c>
      <c r="E49" s="78" t="s">
        <v>624</v>
      </c>
      <c r="F49" s="79">
        <v>153.75</v>
      </c>
      <c r="G49" s="79">
        <v>154.19999999999999</v>
      </c>
      <c r="H49" s="79">
        <v>155.4</v>
      </c>
      <c r="I49" s="79">
        <v>155.55000000000001</v>
      </c>
      <c r="J49" s="79">
        <v>155.44999999999999</v>
      </c>
      <c r="K49" s="79">
        <v>154.035</v>
      </c>
      <c r="L49" s="79">
        <v>155.69999999999999</v>
      </c>
      <c r="M49" s="79">
        <v>155.05000000000001</v>
      </c>
      <c r="N49" s="79">
        <v>1239.135</v>
      </c>
    </row>
    <row r="50" spans="1:14" x14ac:dyDescent="0.3">
      <c r="A50" s="1"/>
      <c r="B50" s="77" t="s">
        <v>317</v>
      </c>
      <c r="C50" s="77" t="s">
        <v>1005</v>
      </c>
      <c r="D50" s="77" t="s">
        <v>87</v>
      </c>
      <c r="E50" s="78" t="s">
        <v>624</v>
      </c>
      <c r="F50" s="79">
        <v>1525.25</v>
      </c>
      <c r="G50" s="79">
        <v>1809.65</v>
      </c>
      <c r="H50" s="79">
        <v>1857.15</v>
      </c>
      <c r="I50" s="79">
        <v>1685.25</v>
      </c>
      <c r="J50" s="79">
        <v>1142.3</v>
      </c>
      <c r="K50" s="79">
        <v>1131.9749999999999</v>
      </c>
      <c r="L50" s="79">
        <v>1144.8499999999999</v>
      </c>
      <c r="M50" s="79">
        <v>1141</v>
      </c>
      <c r="N50" s="79">
        <v>11437.424999999999</v>
      </c>
    </row>
    <row r="51" spans="1:14" x14ac:dyDescent="0.3">
      <c r="A51" s="1"/>
      <c r="B51" s="77" t="s">
        <v>644</v>
      </c>
      <c r="C51" s="77" t="s">
        <v>1006</v>
      </c>
      <c r="D51" s="77" t="s">
        <v>87</v>
      </c>
      <c r="E51" s="78" t="s">
        <v>624</v>
      </c>
      <c r="F51" s="79">
        <v>481.5</v>
      </c>
      <c r="G51" s="79">
        <v>482.05</v>
      </c>
      <c r="H51" s="79">
        <v>481.9</v>
      </c>
      <c r="I51" s="79">
        <v>482.05</v>
      </c>
      <c r="J51" s="79">
        <v>481.8</v>
      </c>
      <c r="K51" s="79">
        <v>458.32</v>
      </c>
      <c r="L51" s="79">
        <v>477.15</v>
      </c>
      <c r="M51" s="79">
        <v>457.35</v>
      </c>
      <c r="N51" s="79">
        <v>3802.12</v>
      </c>
    </row>
    <row r="52" spans="1:14" x14ac:dyDescent="0.3">
      <c r="A52" s="1"/>
      <c r="B52" s="77" t="s">
        <v>645</v>
      </c>
      <c r="C52" s="77" t="s">
        <v>1007</v>
      </c>
      <c r="D52" s="77" t="s">
        <v>87</v>
      </c>
      <c r="E52" s="78" t="s">
        <v>624</v>
      </c>
      <c r="F52" s="79">
        <v>374.5</v>
      </c>
      <c r="G52" s="79">
        <v>320.39999999999998</v>
      </c>
      <c r="H52" s="79">
        <v>306.25</v>
      </c>
      <c r="I52" s="79">
        <v>287.10000000000002</v>
      </c>
      <c r="J52" s="79">
        <v>270.85000000000002</v>
      </c>
      <c r="K52" s="79">
        <v>251.08</v>
      </c>
      <c r="L52" s="79">
        <v>283.75</v>
      </c>
      <c r="M52" s="79">
        <v>268.39999999999998</v>
      </c>
      <c r="N52" s="79">
        <v>2362.33</v>
      </c>
    </row>
    <row r="53" spans="1:14" x14ac:dyDescent="0.3">
      <c r="A53" s="1"/>
      <c r="B53" s="77" t="s">
        <v>100</v>
      </c>
      <c r="C53" s="77" t="s">
        <v>1194</v>
      </c>
      <c r="D53" s="77" t="s">
        <v>327</v>
      </c>
      <c r="E53" s="78" t="s">
        <v>625</v>
      </c>
      <c r="F53" s="79">
        <v>953.1</v>
      </c>
      <c r="G53" s="79">
        <v>136.19999999999999</v>
      </c>
      <c r="H53" s="79">
        <v>43.25</v>
      </c>
      <c r="I53" s="79">
        <v>638.5</v>
      </c>
      <c r="J53" s="79">
        <v>669.45</v>
      </c>
      <c r="K53" s="79">
        <v>655.6</v>
      </c>
      <c r="L53" s="79">
        <v>333.65</v>
      </c>
      <c r="M53" s="79">
        <v>847.15</v>
      </c>
      <c r="N53" s="79">
        <v>4276.8999999999996</v>
      </c>
    </row>
    <row r="54" spans="1:14" x14ac:dyDescent="0.3">
      <c r="A54" s="1"/>
      <c r="B54" s="77" t="s">
        <v>100</v>
      </c>
      <c r="C54" s="77" t="s">
        <v>1195</v>
      </c>
      <c r="D54" s="77" t="s">
        <v>105</v>
      </c>
      <c r="E54" s="78" t="s">
        <v>625</v>
      </c>
      <c r="F54" s="79">
        <v>61.4</v>
      </c>
      <c r="G54" s="79">
        <v>661.15</v>
      </c>
      <c r="H54" s="79">
        <v>133</v>
      </c>
      <c r="I54" s="79">
        <v>155.44999999999999</v>
      </c>
      <c r="J54" s="79">
        <v>383.45</v>
      </c>
      <c r="K54" s="79">
        <v>263.3</v>
      </c>
      <c r="L54" s="79">
        <v>305.95</v>
      </c>
      <c r="M54" s="79">
        <v>129.94999999999999</v>
      </c>
      <c r="N54" s="79">
        <v>2093.65</v>
      </c>
    </row>
    <row r="55" spans="1:14" x14ac:dyDescent="0.3">
      <c r="A55" s="1"/>
      <c r="B55" s="77" t="s">
        <v>100</v>
      </c>
      <c r="C55" s="77" t="s">
        <v>1196</v>
      </c>
      <c r="D55" s="77" t="s">
        <v>1197</v>
      </c>
      <c r="E55" s="78" t="s">
        <v>625</v>
      </c>
      <c r="F55" s="79"/>
      <c r="G55" s="79"/>
      <c r="H55" s="79"/>
      <c r="I55" s="79"/>
      <c r="J55" s="79"/>
      <c r="K55" s="79"/>
      <c r="L55" s="79"/>
      <c r="M55" s="79"/>
      <c r="N55" s="79">
        <v>0</v>
      </c>
    </row>
    <row r="56" spans="1:14" x14ac:dyDescent="0.3">
      <c r="A56" s="1"/>
      <c r="B56" s="77" t="s">
        <v>657</v>
      </c>
      <c r="C56" s="77" t="s">
        <v>1065</v>
      </c>
      <c r="D56" s="77" t="s">
        <v>87</v>
      </c>
      <c r="E56" s="78" t="s">
        <v>627</v>
      </c>
      <c r="F56" s="79">
        <v>934.6</v>
      </c>
      <c r="G56" s="79">
        <v>798.5</v>
      </c>
      <c r="H56" s="79">
        <v>944.7</v>
      </c>
      <c r="I56" s="79">
        <v>582.04999999999995</v>
      </c>
      <c r="J56" s="79">
        <v>737.9</v>
      </c>
      <c r="K56" s="79">
        <v>830.43</v>
      </c>
      <c r="L56" s="79">
        <v>1055.95</v>
      </c>
      <c r="M56" s="79">
        <v>903.75</v>
      </c>
      <c r="N56" s="79">
        <v>6787.88</v>
      </c>
    </row>
    <row r="57" spans="1:14" x14ac:dyDescent="0.3">
      <c r="A57" s="1"/>
      <c r="B57" s="77" t="s">
        <v>657</v>
      </c>
      <c r="C57" s="77" t="s">
        <v>1066</v>
      </c>
      <c r="D57" s="77" t="s">
        <v>87</v>
      </c>
      <c r="E57" s="78" t="s">
        <v>627</v>
      </c>
      <c r="F57" s="79">
        <v>387.3</v>
      </c>
      <c r="G57" s="79">
        <v>237.25</v>
      </c>
      <c r="H57" s="79">
        <v>72.650000000000006</v>
      </c>
      <c r="I57" s="79">
        <v>139.35</v>
      </c>
      <c r="J57" s="79">
        <v>133.65</v>
      </c>
      <c r="K57" s="79">
        <v>141.67500000000001</v>
      </c>
      <c r="L57" s="79">
        <v>222.05</v>
      </c>
      <c r="M57" s="79">
        <v>279.2</v>
      </c>
      <c r="N57" s="79">
        <v>1613.125</v>
      </c>
    </row>
    <row r="58" spans="1:14" x14ac:dyDescent="0.3">
      <c r="A58" s="1"/>
      <c r="B58" s="77" t="s">
        <v>340</v>
      </c>
      <c r="C58" s="77" t="s">
        <v>1198</v>
      </c>
      <c r="D58" s="77" t="s">
        <v>87</v>
      </c>
      <c r="E58" s="78" t="s">
        <v>627</v>
      </c>
      <c r="F58" s="79">
        <v>2295.8000000000002</v>
      </c>
      <c r="G58" s="79">
        <v>1692.4</v>
      </c>
      <c r="H58" s="79">
        <v>2062.65</v>
      </c>
      <c r="I58" s="79">
        <v>1560.05</v>
      </c>
      <c r="J58" s="79">
        <v>1078.2</v>
      </c>
      <c r="K58" s="79">
        <v>1353.7650000000001</v>
      </c>
      <c r="L58" s="79">
        <v>1255.4000000000001</v>
      </c>
      <c r="M58" s="79">
        <v>1225.5999999999999</v>
      </c>
      <c r="N58" s="79">
        <v>12523.865</v>
      </c>
    </row>
    <row r="59" spans="1:14" x14ac:dyDescent="0.3">
      <c r="A59" s="1"/>
      <c r="B59" s="77" t="s">
        <v>107</v>
      </c>
      <c r="C59" s="77" t="s">
        <v>1071</v>
      </c>
      <c r="D59" s="77" t="s">
        <v>1199</v>
      </c>
      <c r="E59" s="78" t="s">
        <v>627</v>
      </c>
      <c r="F59" s="79">
        <v>1518.65</v>
      </c>
      <c r="G59" s="79">
        <v>974.25</v>
      </c>
      <c r="H59" s="79">
        <v>963.95</v>
      </c>
      <c r="I59" s="79">
        <v>320.45</v>
      </c>
      <c r="J59" s="79">
        <v>381</v>
      </c>
      <c r="K59" s="79">
        <v>1175.0050000000001</v>
      </c>
      <c r="L59" s="79">
        <v>1762.15</v>
      </c>
      <c r="M59" s="79">
        <v>1410.45</v>
      </c>
      <c r="N59" s="79">
        <v>8505.9050000000007</v>
      </c>
    </row>
    <row r="60" spans="1:14" x14ac:dyDescent="0.3">
      <c r="A60" s="1"/>
      <c r="B60" s="77" t="s">
        <v>107</v>
      </c>
      <c r="C60" s="77" t="s">
        <v>1071</v>
      </c>
      <c r="D60" s="77" t="s">
        <v>1200</v>
      </c>
      <c r="E60" s="78" t="s">
        <v>627</v>
      </c>
      <c r="F60" s="79">
        <v>2026.75</v>
      </c>
      <c r="G60" s="79">
        <v>1514.1</v>
      </c>
      <c r="H60" s="79">
        <v>1447.05</v>
      </c>
      <c r="I60" s="79">
        <v>661.2</v>
      </c>
      <c r="J60" s="79">
        <v>805.1</v>
      </c>
      <c r="K60" s="79">
        <v>1920.9349999999999</v>
      </c>
      <c r="L60" s="79">
        <v>1981.25</v>
      </c>
      <c r="M60" s="79">
        <v>1829.65</v>
      </c>
      <c r="N60" s="79">
        <v>12186.035</v>
      </c>
    </row>
    <row r="61" spans="1:14" x14ac:dyDescent="0.3">
      <c r="A61" s="1"/>
      <c r="B61" s="77" t="s">
        <v>107</v>
      </c>
      <c r="C61" s="77" t="s">
        <v>1201</v>
      </c>
      <c r="D61" s="77" t="s">
        <v>1202</v>
      </c>
      <c r="E61" s="78" t="s">
        <v>627</v>
      </c>
      <c r="F61" s="79">
        <v>221.6</v>
      </c>
      <c r="G61" s="79">
        <v>127.25</v>
      </c>
      <c r="H61" s="79">
        <v>127.65</v>
      </c>
      <c r="I61" s="79">
        <v>20.7</v>
      </c>
      <c r="J61" s="79">
        <v>31.85</v>
      </c>
      <c r="K61" s="79">
        <v>164.63499999999999</v>
      </c>
      <c r="L61" s="79">
        <v>220.35</v>
      </c>
      <c r="M61" s="79">
        <v>164.55</v>
      </c>
      <c r="N61" s="79">
        <v>1078.585</v>
      </c>
    </row>
    <row r="62" spans="1:14" x14ac:dyDescent="0.3">
      <c r="A62" s="1"/>
      <c r="B62" s="77" t="s">
        <v>107</v>
      </c>
      <c r="C62" s="77" t="s">
        <v>1201</v>
      </c>
      <c r="D62" s="77" t="s">
        <v>1203</v>
      </c>
      <c r="E62" s="78" t="s">
        <v>627</v>
      </c>
      <c r="F62" s="79">
        <v>136.44999999999999</v>
      </c>
      <c r="G62" s="79">
        <v>83.4</v>
      </c>
      <c r="H62" s="79">
        <v>78.400000000000006</v>
      </c>
      <c r="I62" s="79">
        <v>9.3000000000000007</v>
      </c>
      <c r="J62" s="79">
        <v>14</v>
      </c>
      <c r="K62" s="79">
        <v>79.555000000000007</v>
      </c>
      <c r="L62" s="79">
        <v>181.1</v>
      </c>
      <c r="M62" s="79">
        <v>112.25</v>
      </c>
      <c r="N62" s="79">
        <v>694.45500000000004</v>
      </c>
    </row>
    <row r="63" spans="1:14" x14ac:dyDescent="0.3">
      <c r="A63" s="1"/>
      <c r="B63" s="77" t="s">
        <v>107</v>
      </c>
      <c r="C63" s="77" t="s">
        <v>1204</v>
      </c>
      <c r="D63" s="77" t="s">
        <v>87</v>
      </c>
      <c r="E63" s="78" t="s">
        <v>624</v>
      </c>
      <c r="F63" s="79">
        <v>204.45</v>
      </c>
      <c r="G63" s="79">
        <v>200.4</v>
      </c>
      <c r="H63" s="79">
        <v>278.25</v>
      </c>
      <c r="I63" s="79">
        <v>146.5</v>
      </c>
      <c r="J63" s="79">
        <v>115.5</v>
      </c>
      <c r="K63" s="79">
        <v>117.845</v>
      </c>
      <c r="L63" s="79">
        <v>203.7</v>
      </c>
      <c r="M63" s="79"/>
      <c r="N63" s="79">
        <v>1266.645</v>
      </c>
    </row>
    <row r="64" spans="1:14" x14ac:dyDescent="0.3">
      <c r="A64" s="1"/>
      <c r="B64" s="77" t="s">
        <v>107</v>
      </c>
      <c r="C64" s="77" t="s">
        <v>1008</v>
      </c>
      <c r="D64" s="77" t="s">
        <v>87</v>
      </c>
      <c r="E64" s="78" t="s">
        <v>624</v>
      </c>
      <c r="F64" s="79">
        <v>3015.75</v>
      </c>
      <c r="G64" s="79">
        <v>3006.05</v>
      </c>
      <c r="H64" s="79">
        <v>2994</v>
      </c>
      <c r="I64" s="79">
        <v>2998.35</v>
      </c>
      <c r="J64" s="79">
        <v>2996.5</v>
      </c>
      <c r="K64" s="79">
        <v>2993.13</v>
      </c>
      <c r="L64" s="79">
        <v>2996.65</v>
      </c>
      <c r="M64" s="79">
        <v>2987.4</v>
      </c>
      <c r="N64" s="79">
        <v>23987.83</v>
      </c>
    </row>
    <row r="65" spans="1:14" x14ac:dyDescent="0.3">
      <c r="A65" s="1"/>
      <c r="B65" s="77" t="s">
        <v>107</v>
      </c>
      <c r="C65" s="77" t="s">
        <v>1205</v>
      </c>
      <c r="D65" s="77" t="s">
        <v>87</v>
      </c>
      <c r="E65" s="78" t="s">
        <v>626</v>
      </c>
      <c r="F65" s="79">
        <v>23.5</v>
      </c>
      <c r="G65" s="79">
        <v>186.5</v>
      </c>
      <c r="H65" s="79">
        <v>305.10000000000002</v>
      </c>
      <c r="I65" s="79">
        <v>401.05</v>
      </c>
      <c r="J65" s="79">
        <v>375.65</v>
      </c>
      <c r="K65" s="79">
        <v>13.05</v>
      </c>
      <c r="L65" s="79">
        <v>374.95</v>
      </c>
      <c r="M65" s="79">
        <v>392.85</v>
      </c>
      <c r="N65" s="79">
        <v>2072.65</v>
      </c>
    </row>
    <row r="66" spans="1:14" x14ac:dyDescent="0.3">
      <c r="A66" s="1"/>
      <c r="B66" s="77" t="s">
        <v>107</v>
      </c>
      <c r="C66" s="77" t="s">
        <v>1072</v>
      </c>
      <c r="D66" s="77" t="s">
        <v>87</v>
      </c>
      <c r="E66" s="78" t="s">
        <v>626</v>
      </c>
      <c r="F66" s="79">
        <v>293.89999999999998</v>
      </c>
      <c r="G66" s="79">
        <v>278.89999999999998</v>
      </c>
      <c r="H66" s="79">
        <v>259.85000000000002</v>
      </c>
      <c r="I66" s="79">
        <v>270.8</v>
      </c>
      <c r="J66" s="79">
        <v>257.60000000000002</v>
      </c>
      <c r="K66" s="79">
        <v>273.89999999999998</v>
      </c>
      <c r="L66" s="79">
        <v>274.35000000000002</v>
      </c>
      <c r="M66" s="79">
        <v>283.5</v>
      </c>
      <c r="N66" s="79">
        <v>2192.8000000000002</v>
      </c>
    </row>
    <row r="67" spans="1:14" x14ac:dyDescent="0.3">
      <c r="A67" s="1"/>
      <c r="B67" s="77" t="s">
        <v>107</v>
      </c>
      <c r="C67" s="77" t="s">
        <v>111</v>
      </c>
      <c r="D67" s="77" t="s">
        <v>1206</v>
      </c>
      <c r="E67" s="78" t="s">
        <v>625</v>
      </c>
      <c r="F67" s="79">
        <v>1739.2</v>
      </c>
      <c r="G67" s="79">
        <v>2700</v>
      </c>
      <c r="H67" s="79">
        <v>1692.4</v>
      </c>
      <c r="I67" s="79">
        <v>2934.15</v>
      </c>
      <c r="J67" s="79">
        <v>3696.75</v>
      </c>
      <c r="K67" s="79">
        <v>3631.5027799999998</v>
      </c>
      <c r="L67" s="79">
        <v>3053.35</v>
      </c>
      <c r="M67" s="79">
        <v>2965.3</v>
      </c>
      <c r="N67" s="79">
        <v>22412.65278</v>
      </c>
    </row>
    <row r="68" spans="1:14" x14ac:dyDescent="0.3">
      <c r="A68" s="1"/>
      <c r="B68" s="77" t="s">
        <v>107</v>
      </c>
      <c r="C68" s="77" t="s">
        <v>111</v>
      </c>
      <c r="D68" s="77" t="s">
        <v>1207</v>
      </c>
      <c r="E68" s="78" t="s">
        <v>625</v>
      </c>
      <c r="F68" s="79">
        <v>1527.85</v>
      </c>
      <c r="G68" s="79">
        <v>2436.1</v>
      </c>
      <c r="H68" s="79">
        <v>1442.45</v>
      </c>
      <c r="I68" s="79">
        <v>1503.35</v>
      </c>
      <c r="J68" s="79">
        <v>3690</v>
      </c>
      <c r="K68" s="79">
        <v>3628.0627800000002</v>
      </c>
      <c r="L68" s="79">
        <v>3046.55</v>
      </c>
      <c r="M68" s="79">
        <v>2959.35</v>
      </c>
      <c r="N68" s="79">
        <v>20233.712780000002</v>
      </c>
    </row>
    <row r="69" spans="1:14" x14ac:dyDescent="0.3">
      <c r="A69" s="1"/>
      <c r="B69" s="77" t="s">
        <v>107</v>
      </c>
      <c r="C69" s="77" t="s">
        <v>111</v>
      </c>
      <c r="D69" s="77" t="s">
        <v>422</v>
      </c>
      <c r="E69" s="78" t="s">
        <v>625</v>
      </c>
      <c r="F69" s="79">
        <v>3746.25</v>
      </c>
      <c r="G69" s="79">
        <v>3058.85</v>
      </c>
      <c r="H69" s="79">
        <v>1732.8</v>
      </c>
      <c r="I69" s="79">
        <v>3216.95</v>
      </c>
      <c r="J69" s="79">
        <v>3700</v>
      </c>
      <c r="K69" s="79">
        <v>3631.1077799999998</v>
      </c>
      <c r="L69" s="79">
        <v>3058.35</v>
      </c>
      <c r="M69" s="79">
        <v>2962.45</v>
      </c>
      <c r="N69" s="79">
        <v>25106.75778</v>
      </c>
    </row>
    <row r="70" spans="1:14" x14ac:dyDescent="0.3">
      <c r="A70" s="1"/>
      <c r="B70" s="77" t="s">
        <v>107</v>
      </c>
      <c r="C70" s="77" t="s">
        <v>111</v>
      </c>
      <c r="D70" s="77" t="s">
        <v>1176</v>
      </c>
      <c r="E70" s="78" t="s">
        <v>625</v>
      </c>
      <c r="F70" s="79">
        <v>2718.4</v>
      </c>
      <c r="G70" s="79">
        <v>4602.8500000000004</v>
      </c>
      <c r="H70" s="79">
        <v>876.5</v>
      </c>
      <c r="I70" s="79">
        <v>3345.35</v>
      </c>
      <c r="J70" s="79">
        <v>5824.9</v>
      </c>
      <c r="K70" s="79">
        <v>5739.8266700000004</v>
      </c>
      <c r="L70" s="79">
        <v>5192.1499999999996</v>
      </c>
      <c r="M70" s="79">
        <v>5032.05</v>
      </c>
      <c r="N70" s="79">
        <v>33332.026669999999</v>
      </c>
    </row>
    <row r="71" spans="1:14" x14ac:dyDescent="0.3">
      <c r="A71" s="1"/>
      <c r="B71" s="77" t="s">
        <v>107</v>
      </c>
      <c r="C71" s="77" t="s">
        <v>114</v>
      </c>
      <c r="D71" s="77" t="s">
        <v>370</v>
      </c>
      <c r="E71" s="78" t="s">
        <v>625</v>
      </c>
      <c r="F71" s="79">
        <v>160.35</v>
      </c>
      <c r="G71" s="79">
        <v>321.10000000000002</v>
      </c>
      <c r="H71" s="79">
        <v>445.85</v>
      </c>
      <c r="I71" s="79"/>
      <c r="J71" s="79">
        <v>558.75</v>
      </c>
      <c r="K71" s="79"/>
      <c r="L71" s="79"/>
      <c r="M71" s="79"/>
      <c r="N71" s="79">
        <v>1486.05</v>
      </c>
    </row>
    <row r="72" spans="1:14" x14ac:dyDescent="0.3">
      <c r="A72" s="1"/>
      <c r="B72" s="77" t="s">
        <v>107</v>
      </c>
      <c r="C72" s="77" t="s">
        <v>114</v>
      </c>
      <c r="D72" s="77" t="s">
        <v>372</v>
      </c>
      <c r="E72" s="78" t="s">
        <v>625</v>
      </c>
      <c r="F72" s="79"/>
      <c r="G72" s="79"/>
      <c r="H72" s="79"/>
      <c r="I72" s="79"/>
      <c r="J72" s="79"/>
      <c r="K72" s="79"/>
      <c r="L72" s="79"/>
      <c r="M72" s="79"/>
      <c r="N72" s="79">
        <v>0</v>
      </c>
    </row>
    <row r="73" spans="1:14" x14ac:dyDescent="0.3">
      <c r="A73" s="1"/>
      <c r="B73" s="77" t="s">
        <v>107</v>
      </c>
      <c r="C73" s="77" t="s">
        <v>1208</v>
      </c>
      <c r="D73" s="77" t="s">
        <v>370</v>
      </c>
      <c r="E73" s="78" t="s">
        <v>625</v>
      </c>
      <c r="F73" s="79"/>
      <c r="G73" s="79"/>
      <c r="H73" s="79"/>
      <c r="I73" s="79"/>
      <c r="J73" s="79"/>
      <c r="K73" s="79"/>
      <c r="L73" s="79"/>
      <c r="M73" s="79"/>
      <c r="N73" s="79">
        <v>0</v>
      </c>
    </row>
    <row r="74" spans="1:14" x14ac:dyDescent="0.3">
      <c r="A74" s="1"/>
      <c r="B74" s="77" t="s">
        <v>107</v>
      </c>
      <c r="C74" s="77" t="s">
        <v>1208</v>
      </c>
      <c r="D74" s="77" t="s">
        <v>1209</v>
      </c>
      <c r="E74" s="78" t="s">
        <v>625</v>
      </c>
      <c r="F74" s="79"/>
      <c r="G74" s="79"/>
      <c r="H74" s="79"/>
      <c r="I74" s="79"/>
      <c r="J74" s="79"/>
      <c r="K74" s="79"/>
      <c r="L74" s="79"/>
      <c r="M74" s="79"/>
      <c r="N74" s="79">
        <v>0</v>
      </c>
    </row>
    <row r="75" spans="1:14" x14ac:dyDescent="0.3">
      <c r="A75" s="1"/>
      <c r="B75" s="77" t="s">
        <v>107</v>
      </c>
      <c r="C75" s="77" t="s">
        <v>1208</v>
      </c>
      <c r="D75" s="77" t="s">
        <v>1210</v>
      </c>
      <c r="E75" s="78" t="s">
        <v>625</v>
      </c>
      <c r="F75" s="79"/>
      <c r="G75" s="79"/>
      <c r="H75" s="79"/>
      <c r="I75" s="79"/>
      <c r="J75" s="79"/>
      <c r="K75" s="79"/>
      <c r="L75" s="79"/>
      <c r="M75" s="79"/>
      <c r="N75" s="79">
        <v>0</v>
      </c>
    </row>
    <row r="76" spans="1:14" x14ac:dyDescent="0.3">
      <c r="A76" s="1"/>
      <c r="B76" s="77" t="s">
        <v>107</v>
      </c>
      <c r="C76" s="77" t="s">
        <v>1211</v>
      </c>
      <c r="D76" s="77" t="s">
        <v>544</v>
      </c>
      <c r="E76" s="78" t="s">
        <v>625</v>
      </c>
      <c r="F76" s="79"/>
      <c r="G76" s="79"/>
      <c r="H76" s="79"/>
      <c r="I76" s="79"/>
      <c r="J76" s="79"/>
      <c r="K76" s="79"/>
      <c r="L76" s="79"/>
      <c r="M76" s="79"/>
      <c r="N76" s="79">
        <v>0</v>
      </c>
    </row>
    <row r="77" spans="1:14" x14ac:dyDescent="0.3">
      <c r="A77" s="1"/>
      <c r="B77" s="77" t="s">
        <v>107</v>
      </c>
      <c r="C77" s="77" t="s">
        <v>1211</v>
      </c>
      <c r="D77" s="77" t="s">
        <v>1212</v>
      </c>
      <c r="E77" s="78" t="s">
        <v>625</v>
      </c>
      <c r="F77" s="79"/>
      <c r="G77" s="79"/>
      <c r="H77" s="79"/>
      <c r="I77" s="79"/>
      <c r="J77" s="79"/>
      <c r="K77" s="79"/>
      <c r="L77" s="79"/>
      <c r="M77" s="79"/>
      <c r="N77" s="79">
        <v>0</v>
      </c>
    </row>
    <row r="78" spans="1:14" x14ac:dyDescent="0.3">
      <c r="A78" s="1"/>
      <c r="B78" s="77" t="s">
        <v>107</v>
      </c>
      <c r="C78" s="77" t="s">
        <v>1211</v>
      </c>
      <c r="D78" s="77" t="s">
        <v>422</v>
      </c>
      <c r="E78" s="78" t="s">
        <v>625</v>
      </c>
      <c r="F78" s="79"/>
      <c r="G78" s="79"/>
      <c r="H78" s="79"/>
      <c r="I78" s="79"/>
      <c r="J78" s="79"/>
      <c r="K78" s="79"/>
      <c r="L78" s="79"/>
      <c r="M78" s="79"/>
      <c r="N78" s="79">
        <v>0</v>
      </c>
    </row>
    <row r="79" spans="1:14" x14ac:dyDescent="0.3">
      <c r="A79" s="1"/>
      <c r="B79" s="77" t="s">
        <v>115</v>
      </c>
      <c r="C79" s="77" t="s">
        <v>116</v>
      </c>
      <c r="D79" s="77" t="s">
        <v>1213</v>
      </c>
      <c r="E79" s="78" t="s">
        <v>625</v>
      </c>
      <c r="F79" s="79">
        <v>3192.3</v>
      </c>
      <c r="G79" s="79">
        <v>3163.3</v>
      </c>
      <c r="H79" s="79">
        <v>3078.45</v>
      </c>
      <c r="I79" s="79">
        <v>3977.1</v>
      </c>
      <c r="J79" s="79">
        <v>4233.55</v>
      </c>
      <c r="K79" s="79">
        <v>4232.6333299999997</v>
      </c>
      <c r="L79" s="79">
        <v>3355.85</v>
      </c>
      <c r="M79" s="79">
        <v>4077.45</v>
      </c>
      <c r="N79" s="79">
        <v>29310.633330000001</v>
      </c>
    </row>
    <row r="80" spans="1:14" x14ac:dyDescent="0.3">
      <c r="A80" s="1"/>
      <c r="B80" s="77" t="s">
        <v>115</v>
      </c>
      <c r="C80" s="77" t="s">
        <v>116</v>
      </c>
      <c r="D80" s="77" t="s">
        <v>1214</v>
      </c>
      <c r="E80" s="78" t="s">
        <v>625</v>
      </c>
      <c r="F80" s="79">
        <v>3200.5</v>
      </c>
      <c r="G80" s="79">
        <v>3170.85</v>
      </c>
      <c r="H80" s="79">
        <v>3086.5</v>
      </c>
      <c r="I80" s="79">
        <v>3989.45</v>
      </c>
      <c r="J80" s="79">
        <v>4244</v>
      </c>
      <c r="K80" s="79">
        <v>4212.4333299999998</v>
      </c>
      <c r="L80" s="79">
        <v>3361.5</v>
      </c>
      <c r="M80" s="79">
        <v>4088.2</v>
      </c>
      <c r="N80" s="79">
        <v>29353.43333</v>
      </c>
    </row>
    <row r="81" spans="1:14" x14ac:dyDescent="0.3">
      <c r="A81" s="1"/>
      <c r="B81" s="77" t="s">
        <v>115</v>
      </c>
      <c r="C81" s="77" t="s">
        <v>116</v>
      </c>
      <c r="D81" s="77" t="s">
        <v>1215</v>
      </c>
      <c r="E81" s="78" t="s">
        <v>625</v>
      </c>
      <c r="F81" s="79">
        <v>3778.8</v>
      </c>
      <c r="G81" s="79">
        <v>3763.85</v>
      </c>
      <c r="H81" s="79">
        <v>3721.6</v>
      </c>
      <c r="I81" s="79">
        <v>4190.1000000000004</v>
      </c>
      <c r="J81" s="79">
        <v>4338.1000000000004</v>
      </c>
      <c r="K81" s="79">
        <v>4338.1033299999999</v>
      </c>
      <c r="L81" s="79">
        <v>3868.35</v>
      </c>
      <c r="M81" s="79">
        <v>4245.05</v>
      </c>
      <c r="N81" s="79">
        <v>32243.95333</v>
      </c>
    </row>
    <row r="82" spans="1:14" x14ac:dyDescent="0.3">
      <c r="A82" s="1"/>
      <c r="B82" s="77" t="s">
        <v>658</v>
      </c>
      <c r="C82" s="77" t="s">
        <v>1009</v>
      </c>
      <c r="D82" s="77" t="s">
        <v>87</v>
      </c>
      <c r="E82" s="78" t="s">
        <v>624</v>
      </c>
      <c r="F82" s="79">
        <v>504</v>
      </c>
      <c r="G82" s="79">
        <v>502.25</v>
      </c>
      <c r="H82" s="79">
        <v>498.35</v>
      </c>
      <c r="I82" s="79">
        <v>504</v>
      </c>
      <c r="J82" s="79">
        <v>480.65</v>
      </c>
      <c r="K82" s="79">
        <v>429.77499999999998</v>
      </c>
      <c r="L82" s="79">
        <v>322.05</v>
      </c>
      <c r="M82" s="79">
        <v>359.9</v>
      </c>
      <c r="N82" s="79">
        <v>3600.9749999999999</v>
      </c>
    </row>
    <row r="83" spans="1:14" x14ac:dyDescent="0.3">
      <c r="A83" s="1"/>
      <c r="B83" s="77" t="s">
        <v>658</v>
      </c>
      <c r="C83" s="77" t="s">
        <v>1010</v>
      </c>
      <c r="D83" s="77" t="s">
        <v>87</v>
      </c>
      <c r="E83" s="78" t="s">
        <v>624</v>
      </c>
      <c r="F83" s="79">
        <v>170.25</v>
      </c>
      <c r="G83" s="79">
        <v>166.5</v>
      </c>
      <c r="H83" s="79">
        <v>187.25</v>
      </c>
      <c r="I83" s="79">
        <v>171.2</v>
      </c>
      <c r="J83" s="79">
        <v>159.55000000000001</v>
      </c>
      <c r="K83" s="79">
        <v>144.38</v>
      </c>
      <c r="L83" s="79">
        <v>133.9</v>
      </c>
      <c r="M83" s="79">
        <v>113.55</v>
      </c>
      <c r="N83" s="79">
        <v>1246.58</v>
      </c>
    </row>
    <row r="84" spans="1:14" x14ac:dyDescent="0.3">
      <c r="A84" s="1"/>
      <c r="B84" s="77" t="s">
        <v>659</v>
      </c>
      <c r="C84" s="77" t="s">
        <v>1011</v>
      </c>
      <c r="D84" s="77" t="s">
        <v>87</v>
      </c>
      <c r="E84" s="78" t="s">
        <v>624</v>
      </c>
      <c r="F84" s="79">
        <v>489.6</v>
      </c>
      <c r="G84" s="79">
        <v>489.6</v>
      </c>
      <c r="H84" s="79">
        <v>489.6</v>
      </c>
      <c r="I84" s="79">
        <v>477.8</v>
      </c>
      <c r="J84" s="79">
        <v>440.4</v>
      </c>
      <c r="K84" s="79">
        <v>418.41500000000002</v>
      </c>
      <c r="L84" s="79">
        <v>398.1</v>
      </c>
      <c r="M84" s="79">
        <v>402.4</v>
      </c>
      <c r="N84" s="79">
        <v>3605.915</v>
      </c>
    </row>
    <row r="85" spans="1:14" x14ac:dyDescent="0.3">
      <c r="A85" s="1"/>
      <c r="B85" s="77" t="s">
        <v>659</v>
      </c>
      <c r="C85" s="77" t="s">
        <v>1012</v>
      </c>
      <c r="D85" s="77" t="s">
        <v>87</v>
      </c>
      <c r="E85" s="78" t="s">
        <v>624</v>
      </c>
      <c r="F85" s="79">
        <v>489.6</v>
      </c>
      <c r="G85" s="79">
        <v>489.6</v>
      </c>
      <c r="H85" s="79">
        <v>489.6</v>
      </c>
      <c r="I85" s="79">
        <v>484.4</v>
      </c>
      <c r="J85" s="79">
        <v>461.15</v>
      </c>
      <c r="K85" s="79">
        <v>454.36</v>
      </c>
      <c r="L85" s="79">
        <v>422.25</v>
      </c>
      <c r="M85" s="79">
        <v>423.65</v>
      </c>
      <c r="N85" s="79">
        <v>3714.61</v>
      </c>
    </row>
    <row r="86" spans="1:14" x14ac:dyDescent="0.3">
      <c r="A86" s="1"/>
      <c r="B86" s="77" t="s">
        <v>659</v>
      </c>
      <c r="C86" s="77" t="s">
        <v>1013</v>
      </c>
      <c r="D86" s="77" t="s">
        <v>87</v>
      </c>
      <c r="E86" s="78" t="s">
        <v>624</v>
      </c>
      <c r="F86" s="79">
        <v>480</v>
      </c>
      <c r="G86" s="79">
        <v>480</v>
      </c>
      <c r="H86" s="79">
        <v>480</v>
      </c>
      <c r="I86" s="79">
        <v>476.65</v>
      </c>
      <c r="J86" s="79">
        <v>460.05</v>
      </c>
      <c r="K86" s="79">
        <v>425.5</v>
      </c>
      <c r="L86" s="79">
        <v>425.2</v>
      </c>
      <c r="M86" s="79">
        <v>403.5</v>
      </c>
      <c r="N86" s="79">
        <v>3630.9</v>
      </c>
    </row>
    <row r="87" spans="1:14" x14ac:dyDescent="0.3">
      <c r="A87" s="1"/>
      <c r="B87" s="77" t="s">
        <v>659</v>
      </c>
      <c r="C87" s="77" t="s">
        <v>1014</v>
      </c>
      <c r="D87" s="77" t="s">
        <v>87</v>
      </c>
      <c r="E87" s="78" t="s">
        <v>624</v>
      </c>
      <c r="F87" s="79">
        <v>181.95</v>
      </c>
      <c r="G87" s="79">
        <v>176.2</v>
      </c>
      <c r="H87" s="79">
        <v>178.2</v>
      </c>
      <c r="I87" s="79">
        <v>175.45</v>
      </c>
      <c r="J87" s="79">
        <v>170.35</v>
      </c>
      <c r="K87" s="79">
        <v>175.5</v>
      </c>
      <c r="L87" s="79">
        <v>176.15</v>
      </c>
      <c r="M87" s="79">
        <v>165.4</v>
      </c>
      <c r="N87" s="79">
        <v>1399.2</v>
      </c>
    </row>
    <row r="88" spans="1:14" x14ac:dyDescent="0.3">
      <c r="A88" s="1"/>
      <c r="B88" s="77" t="s">
        <v>664</v>
      </c>
      <c r="C88" s="77" t="s">
        <v>1216</v>
      </c>
      <c r="D88" s="77" t="s">
        <v>1217</v>
      </c>
      <c r="E88" s="78" t="s">
        <v>625</v>
      </c>
      <c r="F88" s="79"/>
      <c r="G88" s="79"/>
      <c r="H88" s="79"/>
      <c r="I88" s="79"/>
      <c r="J88" s="79"/>
      <c r="K88" s="79"/>
      <c r="L88" s="79"/>
      <c r="M88" s="79"/>
      <c r="N88" s="79">
        <v>0</v>
      </c>
    </row>
    <row r="89" spans="1:14" x14ac:dyDescent="0.3">
      <c r="A89" s="1"/>
      <c r="B89" s="77" t="s">
        <v>664</v>
      </c>
      <c r="C89" s="77" t="s">
        <v>1216</v>
      </c>
      <c r="D89" s="77" t="s">
        <v>1218</v>
      </c>
      <c r="E89" s="78" t="s">
        <v>625</v>
      </c>
      <c r="F89" s="79"/>
      <c r="G89" s="79"/>
      <c r="H89" s="79"/>
      <c r="I89" s="79"/>
      <c r="J89" s="79"/>
      <c r="K89" s="79"/>
      <c r="L89" s="79"/>
      <c r="M89" s="79"/>
      <c r="N89" s="79">
        <v>0</v>
      </c>
    </row>
    <row r="90" spans="1:14" x14ac:dyDescent="0.3">
      <c r="A90" s="1"/>
      <c r="B90" s="77" t="s">
        <v>637</v>
      </c>
      <c r="C90" s="77" t="s">
        <v>1219</v>
      </c>
      <c r="D90" s="77" t="s">
        <v>1219</v>
      </c>
      <c r="E90" s="78" t="s">
        <v>626</v>
      </c>
      <c r="F90" s="79">
        <v>664.3</v>
      </c>
      <c r="G90" s="79">
        <v>670.65</v>
      </c>
      <c r="H90" s="79">
        <v>549.15</v>
      </c>
      <c r="I90" s="79">
        <v>632.5</v>
      </c>
      <c r="J90" s="79">
        <v>636.85</v>
      </c>
      <c r="K90" s="79">
        <v>628.1</v>
      </c>
      <c r="L90" s="79">
        <v>592.6</v>
      </c>
      <c r="M90" s="79">
        <v>454.3</v>
      </c>
      <c r="N90" s="79">
        <v>4828.45</v>
      </c>
    </row>
    <row r="91" spans="1:14" x14ac:dyDescent="0.3">
      <c r="A91" s="1"/>
      <c r="B91" s="77" t="s">
        <v>384</v>
      </c>
      <c r="C91" s="77" t="s">
        <v>1079</v>
      </c>
      <c r="D91" s="77" t="s">
        <v>87</v>
      </c>
      <c r="E91" s="78" t="s">
        <v>627</v>
      </c>
      <c r="F91" s="79">
        <v>131.9</v>
      </c>
      <c r="G91" s="79">
        <v>120.9</v>
      </c>
      <c r="H91" s="79">
        <v>120.3</v>
      </c>
      <c r="I91" s="79">
        <v>166.8</v>
      </c>
      <c r="J91" s="79">
        <v>168.8</v>
      </c>
      <c r="K91" s="79">
        <v>180.80500000000001</v>
      </c>
      <c r="L91" s="79">
        <v>156.1</v>
      </c>
      <c r="M91" s="79">
        <v>76.05</v>
      </c>
      <c r="N91" s="79">
        <v>1121.655</v>
      </c>
    </row>
    <row r="92" spans="1:14" x14ac:dyDescent="0.3">
      <c r="A92" s="1"/>
      <c r="B92" s="77" t="s">
        <v>638</v>
      </c>
      <c r="C92" s="77" t="s">
        <v>1080</v>
      </c>
      <c r="D92" s="77" t="s">
        <v>87</v>
      </c>
      <c r="E92" s="78" t="s">
        <v>627</v>
      </c>
      <c r="F92" s="79">
        <v>259.10000000000002</v>
      </c>
      <c r="G92" s="79">
        <v>249.25</v>
      </c>
      <c r="H92" s="79">
        <v>239.3</v>
      </c>
      <c r="I92" s="79">
        <v>320.95</v>
      </c>
      <c r="J92" s="79">
        <v>323.64999999999998</v>
      </c>
      <c r="K92" s="79">
        <v>284.185</v>
      </c>
      <c r="L92" s="79">
        <v>218.75</v>
      </c>
      <c r="M92" s="79">
        <v>79.8</v>
      </c>
      <c r="N92" s="79">
        <v>1974.9849999999999</v>
      </c>
    </row>
    <row r="93" spans="1:14" x14ac:dyDescent="0.3">
      <c r="A93" s="1"/>
      <c r="B93" s="77" t="s">
        <v>646</v>
      </c>
      <c r="C93" s="77" t="s">
        <v>1015</v>
      </c>
      <c r="D93" s="77" t="s">
        <v>1188</v>
      </c>
      <c r="E93" s="78" t="s">
        <v>624</v>
      </c>
      <c r="F93" s="79">
        <v>70.900000000000006</v>
      </c>
      <c r="G93" s="79">
        <v>76.55</v>
      </c>
      <c r="H93" s="79">
        <v>79.599999999999994</v>
      </c>
      <c r="I93" s="79">
        <v>80.650000000000006</v>
      </c>
      <c r="J93" s="79">
        <v>77.599999999999994</v>
      </c>
      <c r="K93" s="79">
        <v>78.349999999999994</v>
      </c>
      <c r="L93" s="79">
        <v>77.05</v>
      </c>
      <c r="M93" s="79">
        <v>76.75</v>
      </c>
      <c r="N93" s="79">
        <v>617.45000000000005</v>
      </c>
    </row>
    <row r="94" spans="1:14" x14ac:dyDescent="0.3">
      <c r="A94" s="1"/>
      <c r="B94" s="77" t="s">
        <v>630</v>
      </c>
      <c r="C94" s="77" t="s">
        <v>1016</v>
      </c>
      <c r="D94" s="77" t="s">
        <v>87</v>
      </c>
      <c r="E94" s="78" t="s">
        <v>624</v>
      </c>
      <c r="F94" s="79">
        <v>451.1</v>
      </c>
      <c r="G94" s="79">
        <v>450.3</v>
      </c>
      <c r="H94" s="79">
        <v>449.45</v>
      </c>
      <c r="I94" s="79">
        <v>449.1</v>
      </c>
      <c r="J94" s="79">
        <v>449.7</v>
      </c>
      <c r="K94" s="79">
        <v>451.56</v>
      </c>
      <c r="L94" s="79">
        <v>447.8</v>
      </c>
      <c r="M94" s="79">
        <v>446.85</v>
      </c>
      <c r="N94" s="79">
        <v>3595.86</v>
      </c>
    </row>
    <row r="95" spans="1:14" x14ac:dyDescent="0.3">
      <c r="A95" s="1"/>
      <c r="B95" s="77" t="s">
        <v>394</v>
      </c>
      <c r="C95" s="77" t="s">
        <v>1017</v>
      </c>
      <c r="D95" s="77" t="s">
        <v>87</v>
      </c>
      <c r="E95" s="78" t="s">
        <v>624</v>
      </c>
      <c r="F95" s="79">
        <v>146.4</v>
      </c>
      <c r="G95" s="79">
        <v>140.15</v>
      </c>
      <c r="H95" s="79">
        <v>136.80000000000001</v>
      </c>
      <c r="I95" s="79">
        <v>136.80000000000001</v>
      </c>
      <c r="J95" s="79">
        <v>136.80000000000001</v>
      </c>
      <c r="K95" s="79">
        <v>136.80000000000001</v>
      </c>
      <c r="L95" s="79">
        <v>136.80000000000001</v>
      </c>
      <c r="M95" s="79">
        <v>136.80000000000001</v>
      </c>
      <c r="N95" s="79">
        <v>1107.3499999999999</v>
      </c>
    </row>
    <row r="96" spans="1:14" x14ac:dyDescent="0.3">
      <c r="A96" s="1"/>
      <c r="B96" s="77" t="s">
        <v>118</v>
      </c>
      <c r="C96" s="77" t="s">
        <v>1018</v>
      </c>
      <c r="D96" s="77" t="s">
        <v>87</v>
      </c>
      <c r="E96" s="78" t="s">
        <v>624</v>
      </c>
      <c r="F96" s="79">
        <v>3558.75</v>
      </c>
      <c r="G96" s="79">
        <v>3747.5</v>
      </c>
      <c r="H96" s="79">
        <v>3738.95</v>
      </c>
      <c r="I96" s="79">
        <v>3758.6</v>
      </c>
      <c r="J96" s="79">
        <v>3752.05</v>
      </c>
      <c r="K96" s="79">
        <v>3730.94</v>
      </c>
      <c r="L96" s="79">
        <v>3776.1</v>
      </c>
      <c r="M96" s="79">
        <v>3746.9</v>
      </c>
      <c r="N96" s="79">
        <v>29809.79</v>
      </c>
    </row>
    <row r="97" spans="1:14" x14ac:dyDescent="0.3">
      <c r="A97" s="1"/>
      <c r="B97" s="77" t="s">
        <v>634</v>
      </c>
      <c r="C97" s="77" t="s">
        <v>1220</v>
      </c>
      <c r="D97" s="77" t="s">
        <v>87</v>
      </c>
      <c r="E97" s="78" t="s">
        <v>625</v>
      </c>
      <c r="F97" s="79"/>
      <c r="G97" s="79">
        <v>0.9</v>
      </c>
      <c r="H97" s="79"/>
      <c r="I97" s="79">
        <v>7.95</v>
      </c>
      <c r="J97" s="79"/>
      <c r="K97" s="79"/>
      <c r="L97" s="79"/>
      <c r="M97" s="79"/>
      <c r="N97" s="79">
        <v>8.85</v>
      </c>
    </row>
    <row r="98" spans="1:14" x14ac:dyDescent="0.3">
      <c r="A98" s="1"/>
      <c r="B98" s="77" t="s">
        <v>634</v>
      </c>
      <c r="C98" s="77" t="s">
        <v>1221</v>
      </c>
      <c r="D98" s="77" t="s">
        <v>87</v>
      </c>
      <c r="E98" s="78" t="s">
        <v>625</v>
      </c>
      <c r="F98" s="79"/>
      <c r="G98" s="79">
        <v>0.75</v>
      </c>
      <c r="H98" s="79"/>
      <c r="I98" s="79"/>
      <c r="J98" s="79"/>
      <c r="K98" s="79"/>
      <c r="L98" s="79"/>
      <c r="M98" s="79"/>
      <c r="N98" s="79">
        <v>0.75</v>
      </c>
    </row>
    <row r="99" spans="1:14" x14ac:dyDescent="0.3">
      <c r="A99" s="1"/>
      <c r="B99" s="77" t="s">
        <v>397</v>
      </c>
      <c r="C99" s="77" t="s">
        <v>1019</v>
      </c>
      <c r="D99" s="77" t="s">
        <v>87</v>
      </c>
      <c r="E99" s="78" t="s">
        <v>624</v>
      </c>
      <c r="F99" s="79">
        <v>1037.6500000000001</v>
      </c>
      <c r="G99" s="79">
        <v>1160.5999999999999</v>
      </c>
      <c r="H99" s="79">
        <v>1160.5999999999999</v>
      </c>
      <c r="I99" s="79">
        <v>1160.5</v>
      </c>
      <c r="J99" s="79">
        <v>1135.5999999999999</v>
      </c>
      <c r="K99" s="79">
        <v>1148.7049999999999</v>
      </c>
      <c r="L99" s="79">
        <v>1158.05</v>
      </c>
      <c r="M99" s="79">
        <v>1153</v>
      </c>
      <c r="N99" s="79">
        <v>9114.7049999999999</v>
      </c>
    </row>
    <row r="100" spans="1:14" x14ac:dyDescent="0.3">
      <c r="A100" s="1"/>
      <c r="B100" s="77" t="s">
        <v>400</v>
      </c>
      <c r="C100" s="77" t="s">
        <v>1020</v>
      </c>
      <c r="D100" s="77" t="s">
        <v>87</v>
      </c>
      <c r="E100" s="78" t="s">
        <v>624</v>
      </c>
      <c r="F100" s="79">
        <v>73.05</v>
      </c>
      <c r="G100" s="79">
        <v>77.95</v>
      </c>
      <c r="H100" s="79">
        <v>77.849999999999994</v>
      </c>
      <c r="I100" s="79">
        <v>76.8</v>
      </c>
      <c r="J100" s="79">
        <v>76.75</v>
      </c>
      <c r="K100" s="79">
        <v>71.959999999999994</v>
      </c>
      <c r="L100" s="79">
        <v>75.45</v>
      </c>
      <c r="M100" s="79">
        <v>75.5</v>
      </c>
      <c r="N100" s="79">
        <v>605.30999999999995</v>
      </c>
    </row>
    <row r="101" spans="1:14" x14ac:dyDescent="0.3">
      <c r="A101" s="1"/>
      <c r="B101" s="77" t="s">
        <v>406</v>
      </c>
      <c r="C101" s="77" t="s">
        <v>1222</v>
      </c>
      <c r="D101" s="77" t="s">
        <v>87</v>
      </c>
      <c r="E101" s="78" t="s">
        <v>626</v>
      </c>
      <c r="F101" s="79">
        <v>1986.35</v>
      </c>
      <c r="G101" s="79">
        <v>1950.65</v>
      </c>
      <c r="H101" s="79">
        <v>1712.25</v>
      </c>
      <c r="I101" s="79">
        <v>2037.7</v>
      </c>
      <c r="J101" s="79">
        <v>1737.9</v>
      </c>
      <c r="K101" s="79">
        <v>1991.7</v>
      </c>
      <c r="L101" s="79">
        <v>2051.6999999999998</v>
      </c>
      <c r="M101" s="79">
        <v>1648.35</v>
      </c>
      <c r="N101" s="79">
        <v>15116.6</v>
      </c>
    </row>
    <row r="102" spans="1:14" x14ac:dyDescent="0.3">
      <c r="A102" s="1"/>
      <c r="B102" s="77" t="s">
        <v>122</v>
      </c>
      <c r="C102" s="77" t="s">
        <v>123</v>
      </c>
      <c r="D102" s="77" t="s">
        <v>87</v>
      </c>
      <c r="E102" s="78" t="s">
        <v>624</v>
      </c>
      <c r="F102" s="79">
        <v>12096.9</v>
      </c>
      <c r="G102" s="79">
        <v>13374.45</v>
      </c>
      <c r="H102" s="79">
        <v>12452.65</v>
      </c>
      <c r="I102" s="79">
        <v>13369.25</v>
      </c>
      <c r="J102" s="79">
        <v>13400.1</v>
      </c>
      <c r="K102" s="79">
        <v>13400.26</v>
      </c>
      <c r="L102" s="79">
        <v>13369.6</v>
      </c>
      <c r="M102" s="79">
        <v>13334.85</v>
      </c>
      <c r="N102" s="79">
        <v>104798.06</v>
      </c>
    </row>
    <row r="103" spans="1:14" x14ac:dyDescent="0.3">
      <c r="A103" s="1"/>
      <c r="B103" s="77" t="s">
        <v>122</v>
      </c>
      <c r="C103" s="77" t="s">
        <v>1223</v>
      </c>
      <c r="D103" s="77" t="s">
        <v>87</v>
      </c>
      <c r="E103" s="78" t="s">
        <v>626</v>
      </c>
      <c r="F103" s="79">
        <v>1575.8</v>
      </c>
      <c r="G103" s="79">
        <v>1589.65</v>
      </c>
      <c r="H103" s="79">
        <v>1296</v>
      </c>
      <c r="I103" s="79">
        <v>1606.05</v>
      </c>
      <c r="J103" s="79">
        <v>1350.9</v>
      </c>
      <c r="K103" s="79">
        <v>1561.45</v>
      </c>
      <c r="L103" s="79">
        <v>1597.5</v>
      </c>
      <c r="M103" s="79">
        <v>1247.55</v>
      </c>
      <c r="N103" s="79">
        <v>11824.9</v>
      </c>
    </row>
    <row r="104" spans="1:14" x14ac:dyDescent="0.3">
      <c r="A104" s="1"/>
      <c r="B104" s="77" t="s">
        <v>122</v>
      </c>
      <c r="C104" s="77" t="s">
        <v>1224</v>
      </c>
      <c r="D104" s="77" t="s">
        <v>87</v>
      </c>
      <c r="E104" s="78" t="s">
        <v>626</v>
      </c>
      <c r="F104" s="79">
        <v>800.75</v>
      </c>
      <c r="G104" s="79">
        <v>794.05</v>
      </c>
      <c r="H104" s="79">
        <v>663.2</v>
      </c>
      <c r="I104" s="79">
        <v>797.7</v>
      </c>
      <c r="J104" s="79">
        <v>686.4</v>
      </c>
      <c r="K104" s="79">
        <v>790.45</v>
      </c>
      <c r="L104" s="79">
        <v>799.55</v>
      </c>
      <c r="M104" s="79">
        <v>627.65</v>
      </c>
      <c r="N104" s="79">
        <v>5959.75</v>
      </c>
    </row>
    <row r="105" spans="1:14" x14ac:dyDescent="0.3">
      <c r="A105" s="1"/>
      <c r="B105" s="77" t="s">
        <v>122</v>
      </c>
      <c r="C105" s="77" t="s">
        <v>129</v>
      </c>
      <c r="D105" s="77" t="s">
        <v>1206</v>
      </c>
      <c r="E105" s="78" t="s">
        <v>625</v>
      </c>
      <c r="F105" s="79">
        <v>3025.9</v>
      </c>
      <c r="G105" s="79">
        <v>3039.2</v>
      </c>
      <c r="H105" s="79">
        <v>3704.1</v>
      </c>
      <c r="I105" s="79">
        <v>4223.3999999999996</v>
      </c>
      <c r="J105" s="79">
        <v>4114</v>
      </c>
      <c r="K105" s="79">
        <v>3723.2116649999998</v>
      </c>
      <c r="L105" s="79">
        <v>2920.2</v>
      </c>
      <c r="M105" s="79">
        <v>3027.65</v>
      </c>
      <c r="N105" s="79">
        <v>27777.661665</v>
      </c>
    </row>
    <row r="106" spans="1:14" x14ac:dyDescent="0.3">
      <c r="A106" s="1"/>
      <c r="B106" s="77" t="s">
        <v>122</v>
      </c>
      <c r="C106" s="77" t="s">
        <v>129</v>
      </c>
      <c r="D106" s="77" t="s">
        <v>1207</v>
      </c>
      <c r="E106" s="78" t="s">
        <v>625</v>
      </c>
      <c r="F106" s="79">
        <v>3214.2</v>
      </c>
      <c r="G106" s="79">
        <v>3199.8</v>
      </c>
      <c r="H106" s="79">
        <v>4046.7</v>
      </c>
      <c r="I106" s="79">
        <v>4728</v>
      </c>
      <c r="J106" s="79">
        <v>4502.7</v>
      </c>
      <c r="K106" s="79">
        <v>4018.826665</v>
      </c>
      <c r="L106" s="79">
        <v>3030.9</v>
      </c>
      <c r="M106" s="79">
        <v>3117.9</v>
      </c>
      <c r="N106" s="79">
        <v>29859.026665000001</v>
      </c>
    </row>
    <row r="107" spans="1:14" x14ac:dyDescent="0.3">
      <c r="A107" s="1"/>
      <c r="B107" s="77" t="s">
        <v>122</v>
      </c>
      <c r="C107" s="77" t="s">
        <v>129</v>
      </c>
      <c r="D107" s="77" t="s">
        <v>422</v>
      </c>
      <c r="E107" s="78" t="s">
        <v>625</v>
      </c>
      <c r="F107" s="79"/>
      <c r="G107" s="79"/>
      <c r="H107" s="79"/>
      <c r="I107" s="79"/>
      <c r="J107" s="79"/>
      <c r="K107" s="79"/>
      <c r="L107" s="79"/>
      <c r="M107" s="79"/>
      <c r="N107" s="79">
        <v>0</v>
      </c>
    </row>
    <row r="108" spans="1:14" x14ac:dyDescent="0.3">
      <c r="A108" s="1"/>
      <c r="B108" s="77" t="s">
        <v>122</v>
      </c>
      <c r="C108" s="77" t="s">
        <v>129</v>
      </c>
      <c r="D108" s="77" t="s">
        <v>1176</v>
      </c>
      <c r="E108" s="78" t="s">
        <v>625</v>
      </c>
      <c r="F108" s="79">
        <v>3493.65</v>
      </c>
      <c r="G108" s="79">
        <v>3520.8</v>
      </c>
      <c r="H108" s="79">
        <v>4109.7</v>
      </c>
      <c r="I108" s="79">
        <v>4570.45</v>
      </c>
      <c r="J108" s="79">
        <v>4438.6000000000004</v>
      </c>
      <c r="K108" s="79">
        <v>4101.5566650000001</v>
      </c>
      <c r="L108" s="79">
        <v>3402.65</v>
      </c>
      <c r="M108" s="79">
        <v>3476.45</v>
      </c>
      <c r="N108" s="79">
        <v>31113.856664999999</v>
      </c>
    </row>
    <row r="109" spans="1:14" x14ac:dyDescent="0.3">
      <c r="A109" s="1"/>
      <c r="B109" s="77" t="s">
        <v>122</v>
      </c>
      <c r="C109" s="77" t="s">
        <v>133</v>
      </c>
      <c r="D109" s="77" t="s">
        <v>544</v>
      </c>
      <c r="E109" s="78" t="s">
        <v>625</v>
      </c>
      <c r="F109" s="79">
        <v>4140</v>
      </c>
      <c r="G109" s="79">
        <v>3870.6</v>
      </c>
      <c r="H109" s="79">
        <v>4471.45</v>
      </c>
      <c r="I109" s="79">
        <v>4946.8999999999996</v>
      </c>
      <c r="J109" s="79">
        <v>4935.1499999999996</v>
      </c>
      <c r="K109" s="79">
        <v>4945.5383300000003</v>
      </c>
      <c r="L109" s="79">
        <v>4319.8</v>
      </c>
      <c r="M109" s="79">
        <v>4709.8500000000004</v>
      </c>
      <c r="N109" s="79">
        <v>36339.288330000003</v>
      </c>
    </row>
    <row r="110" spans="1:14" x14ac:dyDescent="0.3">
      <c r="A110" s="1"/>
      <c r="B110" s="77" t="s">
        <v>122</v>
      </c>
      <c r="C110" s="77" t="s">
        <v>133</v>
      </c>
      <c r="D110" s="77" t="s">
        <v>1176</v>
      </c>
      <c r="E110" s="78" t="s">
        <v>625</v>
      </c>
      <c r="F110" s="79">
        <v>2247.85</v>
      </c>
      <c r="G110" s="79">
        <v>2139.15</v>
      </c>
      <c r="H110" s="79">
        <v>2385.1999999999998</v>
      </c>
      <c r="I110" s="79">
        <v>2585.9</v>
      </c>
      <c r="J110" s="79">
        <v>2582.9</v>
      </c>
      <c r="K110" s="79">
        <v>2574.8566700000001</v>
      </c>
      <c r="L110" s="79">
        <v>2320.5500000000002</v>
      </c>
      <c r="M110" s="79">
        <v>2481.3000000000002</v>
      </c>
      <c r="N110" s="79">
        <v>19317.70667</v>
      </c>
    </row>
    <row r="111" spans="1:14" x14ac:dyDescent="0.3">
      <c r="A111" s="1"/>
      <c r="B111" s="77" t="s">
        <v>122</v>
      </c>
      <c r="C111" s="77" t="s">
        <v>1021</v>
      </c>
      <c r="D111" s="77" t="s">
        <v>87</v>
      </c>
      <c r="E111" s="78" t="s">
        <v>624</v>
      </c>
      <c r="F111" s="79">
        <v>245.15</v>
      </c>
      <c r="G111" s="79">
        <v>246.35</v>
      </c>
      <c r="H111" s="79">
        <v>245.55</v>
      </c>
      <c r="I111" s="79">
        <v>246.15</v>
      </c>
      <c r="J111" s="79">
        <v>245.85</v>
      </c>
      <c r="K111" s="79">
        <v>245.02</v>
      </c>
      <c r="L111" s="79">
        <v>245.9</v>
      </c>
      <c r="M111" s="79">
        <v>244.75</v>
      </c>
      <c r="N111" s="79">
        <v>1964.72</v>
      </c>
    </row>
    <row r="112" spans="1:14" x14ac:dyDescent="0.3">
      <c r="A112" s="1"/>
      <c r="B112" s="77" t="s">
        <v>639</v>
      </c>
      <c r="C112" s="77" t="s">
        <v>1225</v>
      </c>
      <c r="D112" s="77" t="s">
        <v>87</v>
      </c>
      <c r="E112" s="78" t="s">
        <v>626</v>
      </c>
      <c r="F112" s="79">
        <v>1.5</v>
      </c>
      <c r="G112" s="79">
        <v>1.55</v>
      </c>
      <c r="H112" s="79">
        <v>1.35</v>
      </c>
      <c r="I112" s="79">
        <v>1.5</v>
      </c>
      <c r="J112" s="79">
        <v>2.65</v>
      </c>
      <c r="K112" s="79">
        <v>2.1</v>
      </c>
      <c r="L112" s="79">
        <v>2.25</v>
      </c>
      <c r="M112" s="79">
        <v>1.5</v>
      </c>
      <c r="N112" s="79">
        <v>14.4</v>
      </c>
    </row>
    <row r="113" spans="1:14" x14ac:dyDescent="0.3">
      <c r="A113" s="1"/>
      <c r="B113" s="77" t="s">
        <v>629</v>
      </c>
      <c r="C113" s="77" t="s">
        <v>1022</v>
      </c>
      <c r="D113" s="77" t="s">
        <v>87</v>
      </c>
      <c r="E113" s="78" t="s">
        <v>624</v>
      </c>
      <c r="F113" s="79">
        <v>1846.2</v>
      </c>
      <c r="G113" s="79">
        <v>1953.95</v>
      </c>
      <c r="H113" s="79">
        <v>1936.7</v>
      </c>
      <c r="I113" s="79">
        <v>1951.15</v>
      </c>
      <c r="J113" s="79">
        <v>1948.6</v>
      </c>
      <c r="K113" s="79">
        <v>1899.15</v>
      </c>
      <c r="L113" s="79">
        <v>1845.8</v>
      </c>
      <c r="M113" s="79">
        <v>1801.25</v>
      </c>
      <c r="N113" s="79">
        <v>15182.8</v>
      </c>
    </row>
    <row r="114" spans="1:14" x14ac:dyDescent="0.3">
      <c r="A114" s="1"/>
      <c r="B114" s="77" t="s">
        <v>641</v>
      </c>
      <c r="C114" s="77" t="s">
        <v>1023</v>
      </c>
      <c r="D114" s="77" t="s">
        <v>87</v>
      </c>
      <c r="E114" s="78" t="s">
        <v>624</v>
      </c>
      <c r="F114" s="79">
        <v>81.599999999999994</v>
      </c>
      <c r="G114" s="79">
        <v>79.900000000000006</v>
      </c>
      <c r="H114" s="79">
        <v>81.599999999999994</v>
      </c>
      <c r="I114" s="79">
        <v>81.599999999999994</v>
      </c>
      <c r="J114" s="79">
        <v>81.3</v>
      </c>
      <c r="K114" s="79">
        <v>76.45</v>
      </c>
      <c r="L114" s="79">
        <v>79.2</v>
      </c>
      <c r="M114" s="79">
        <v>74.7</v>
      </c>
      <c r="N114" s="79">
        <v>636.35</v>
      </c>
    </row>
    <row r="115" spans="1:14" x14ac:dyDescent="0.3">
      <c r="A115" s="1"/>
      <c r="B115" s="77" t="s">
        <v>660</v>
      </c>
      <c r="C115" s="77" t="s">
        <v>1226</v>
      </c>
      <c r="D115" s="77" t="s">
        <v>87</v>
      </c>
      <c r="E115" s="78" t="s">
        <v>626</v>
      </c>
      <c r="F115" s="79">
        <v>127.8</v>
      </c>
      <c r="G115" s="79">
        <v>126.9</v>
      </c>
      <c r="H115" s="79">
        <v>113.15</v>
      </c>
      <c r="I115" s="79">
        <v>123.6</v>
      </c>
      <c r="J115" s="79">
        <v>114.85</v>
      </c>
      <c r="K115" s="79">
        <v>121.66</v>
      </c>
      <c r="L115" s="79">
        <v>119.35</v>
      </c>
      <c r="M115" s="79">
        <v>85.4</v>
      </c>
      <c r="N115" s="79">
        <v>932.71</v>
      </c>
    </row>
    <row r="116" spans="1:14" x14ac:dyDescent="0.3">
      <c r="A116" s="1"/>
      <c r="B116" s="77" t="s">
        <v>628</v>
      </c>
      <c r="C116" s="77" t="s">
        <v>1227</v>
      </c>
      <c r="D116" s="77" t="s">
        <v>87</v>
      </c>
      <c r="E116" s="78" t="s">
        <v>625</v>
      </c>
      <c r="F116" s="79">
        <v>301.35000000000002</v>
      </c>
      <c r="G116" s="79">
        <v>851.9</v>
      </c>
      <c r="H116" s="79">
        <v>529.75</v>
      </c>
      <c r="I116" s="79"/>
      <c r="J116" s="79">
        <v>869.1</v>
      </c>
      <c r="K116" s="79">
        <v>862.4</v>
      </c>
      <c r="L116" s="79">
        <v>120.45</v>
      </c>
      <c r="M116" s="79"/>
      <c r="N116" s="79">
        <v>3534.95</v>
      </c>
    </row>
    <row r="117" spans="1:14" x14ac:dyDescent="0.3">
      <c r="A117" s="1"/>
      <c r="B117" s="77" t="s">
        <v>647</v>
      </c>
      <c r="C117" s="77" t="s">
        <v>1089</v>
      </c>
      <c r="D117" s="77" t="s">
        <v>87</v>
      </c>
      <c r="E117" s="78" t="s">
        <v>626</v>
      </c>
      <c r="F117" s="79">
        <v>129.65</v>
      </c>
      <c r="G117" s="79">
        <v>132.98500000000001</v>
      </c>
      <c r="H117" s="79">
        <v>125.35</v>
      </c>
      <c r="I117" s="79">
        <v>128.35</v>
      </c>
      <c r="J117" s="79">
        <v>107.6</v>
      </c>
      <c r="K117" s="79">
        <v>121</v>
      </c>
      <c r="L117" s="79">
        <v>64.05</v>
      </c>
      <c r="M117" s="79">
        <v>71.900000000000006</v>
      </c>
      <c r="N117" s="79">
        <v>880.88499999999999</v>
      </c>
    </row>
    <row r="118" spans="1:14" x14ac:dyDescent="0.3">
      <c r="A118" s="1"/>
      <c r="B118" s="77" t="s">
        <v>136</v>
      </c>
      <c r="C118" s="77" t="s">
        <v>1024</v>
      </c>
      <c r="D118" s="77" t="s">
        <v>87</v>
      </c>
      <c r="E118" s="78" t="s">
        <v>624</v>
      </c>
      <c r="F118" s="79">
        <v>132.15</v>
      </c>
      <c r="G118" s="79">
        <v>133.15</v>
      </c>
      <c r="H118" s="79">
        <v>132.19999999999999</v>
      </c>
      <c r="I118" s="79">
        <v>131.1</v>
      </c>
      <c r="J118" s="79">
        <v>118.45</v>
      </c>
      <c r="K118" s="79">
        <v>103.87</v>
      </c>
      <c r="L118" s="79">
        <v>131.30000000000001</v>
      </c>
      <c r="M118" s="79">
        <v>133.15</v>
      </c>
      <c r="N118" s="79">
        <v>1015.37</v>
      </c>
    </row>
    <row r="119" spans="1:14" x14ac:dyDescent="0.3">
      <c r="A119" s="1"/>
      <c r="B119" s="77" t="s">
        <v>136</v>
      </c>
      <c r="C119" s="77" t="s">
        <v>1025</v>
      </c>
      <c r="D119" s="77" t="s">
        <v>87</v>
      </c>
      <c r="E119" s="78" t="s">
        <v>624</v>
      </c>
      <c r="F119" s="79">
        <v>5494.1</v>
      </c>
      <c r="G119" s="79">
        <v>5371.6</v>
      </c>
      <c r="H119" s="79">
        <v>5188.95</v>
      </c>
      <c r="I119" s="79">
        <v>5022.55</v>
      </c>
      <c r="J119" s="79">
        <v>4694.8500000000004</v>
      </c>
      <c r="K119" s="79">
        <v>4457.415</v>
      </c>
      <c r="L119" s="79">
        <v>4352</v>
      </c>
      <c r="M119" s="79">
        <v>4254.1499999999996</v>
      </c>
      <c r="N119" s="79">
        <v>38835.614999999998</v>
      </c>
    </row>
    <row r="120" spans="1:14" x14ac:dyDescent="0.3">
      <c r="A120" s="1"/>
      <c r="B120" s="77" t="s">
        <v>136</v>
      </c>
      <c r="C120" s="77" t="s">
        <v>145</v>
      </c>
      <c r="D120" s="77" t="s">
        <v>87</v>
      </c>
      <c r="E120" s="78" t="s">
        <v>624</v>
      </c>
      <c r="F120" s="79">
        <v>2170.9499999999998</v>
      </c>
      <c r="G120" s="79">
        <v>2185.3000000000002</v>
      </c>
      <c r="H120" s="79">
        <v>2179</v>
      </c>
      <c r="I120" s="79">
        <v>2115.15</v>
      </c>
      <c r="J120" s="79">
        <v>1811.3</v>
      </c>
      <c r="K120" s="79">
        <v>1723.7049999999999</v>
      </c>
      <c r="L120" s="79">
        <v>2165.4</v>
      </c>
      <c r="M120" s="79">
        <v>2167.1</v>
      </c>
      <c r="N120" s="79">
        <v>16517.904999999999</v>
      </c>
    </row>
    <row r="121" spans="1:14" x14ac:dyDescent="0.3">
      <c r="A121" s="1"/>
      <c r="B121" s="77" t="s">
        <v>136</v>
      </c>
      <c r="C121" s="77" t="s">
        <v>1026</v>
      </c>
      <c r="D121" s="77" t="s">
        <v>87</v>
      </c>
      <c r="E121" s="78" t="s">
        <v>624</v>
      </c>
      <c r="F121" s="79">
        <v>237.65</v>
      </c>
      <c r="G121" s="79">
        <v>238.2</v>
      </c>
      <c r="H121" s="79">
        <v>238.2</v>
      </c>
      <c r="I121" s="79">
        <v>238.25</v>
      </c>
      <c r="J121" s="79">
        <v>238</v>
      </c>
      <c r="K121" s="79">
        <v>236.85499999999999</v>
      </c>
      <c r="L121" s="79">
        <v>237.85</v>
      </c>
      <c r="M121" s="79">
        <v>238.2</v>
      </c>
      <c r="N121" s="79">
        <v>1903.2049999999999</v>
      </c>
    </row>
    <row r="122" spans="1:14" x14ac:dyDescent="0.3">
      <c r="A122" s="1"/>
      <c r="B122" s="77" t="s">
        <v>147</v>
      </c>
      <c r="C122" s="77" t="s">
        <v>1092</v>
      </c>
      <c r="D122" s="77" t="s">
        <v>87</v>
      </c>
      <c r="E122" s="78" t="s">
        <v>627</v>
      </c>
      <c r="F122" s="79">
        <v>1805.3</v>
      </c>
      <c r="G122" s="79">
        <v>1047.25</v>
      </c>
      <c r="H122" s="79">
        <v>1061.95</v>
      </c>
      <c r="I122" s="79">
        <v>313.2</v>
      </c>
      <c r="J122" s="79">
        <v>432.85</v>
      </c>
      <c r="K122" s="79">
        <v>1514.82</v>
      </c>
      <c r="L122" s="79">
        <v>1759.8</v>
      </c>
      <c r="M122" s="79">
        <v>1209.5999999999999</v>
      </c>
      <c r="N122" s="79">
        <v>9144.77</v>
      </c>
    </row>
    <row r="123" spans="1:14" x14ac:dyDescent="0.3">
      <c r="A123" s="1"/>
      <c r="B123" s="77" t="s">
        <v>147</v>
      </c>
      <c r="C123" s="77" t="s">
        <v>1093</v>
      </c>
      <c r="D123" s="77" t="s">
        <v>87</v>
      </c>
      <c r="E123" s="78" t="s">
        <v>627</v>
      </c>
      <c r="F123" s="79">
        <v>1851.4</v>
      </c>
      <c r="G123" s="79">
        <v>1132.55</v>
      </c>
      <c r="H123" s="79">
        <v>1074.95</v>
      </c>
      <c r="I123" s="79">
        <v>324</v>
      </c>
      <c r="J123" s="79">
        <v>457.5</v>
      </c>
      <c r="K123" s="79">
        <v>1486.2650000000001</v>
      </c>
      <c r="L123" s="79">
        <v>1913.35</v>
      </c>
      <c r="M123" s="79">
        <v>1246.2</v>
      </c>
      <c r="N123" s="79">
        <v>9486.2150000000001</v>
      </c>
    </row>
    <row r="124" spans="1:14" x14ac:dyDescent="0.3">
      <c r="A124" s="1"/>
      <c r="B124" s="77" t="s">
        <v>147</v>
      </c>
      <c r="C124" s="77" t="s">
        <v>1027</v>
      </c>
      <c r="D124" s="77" t="s">
        <v>87</v>
      </c>
      <c r="E124" s="78" t="s">
        <v>624</v>
      </c>
      <c r="F124" s="79">
        <v>1831.9</v>
      </c>
      <c r="G124" s="79">
        <v>1821.7</v>
      </c>
      <c r="H124" s="79">
        <v>1795.45</v>
      </c>
      <c r="I124" s="79">
        <v>1822.58</v>
      </c>
      <c r="J124" s="79">
        <v>1820.3</v>
      </c>
      <c r="K124" s="79">
        <v>1819.08</v>
      </c>
      <c r="L124" s="79">
        <v>1789.2</v>
      </c>
      <c r="M124" s="79">
        <v>1786.6</v>
      </c>
      <c r="N124" s="79">
        <v>14486.81</v>
      </c>
    </row>
    <row r="125" spans="1:14" x14ac:dyDescent="0.3">
      <c r="A125" s="1"/>
      <c r="B125" s="77" t="s">
        <v>147</v>
      </c>
      <c r="C125" s="77" t="s">
        <v>1029</v>
      </c>
      <c r="D125" s="77" t="s">
        <v>1188</v>
      </c>
      <c r="E125" s="78" t="s">
        <v>624</v>
      </c>
      <c r="F125" s="79">
        <v>14.4</v>
      </c>
      <c r="G125" s="79">
        <v>14.4</v>
      </c>
      <c r="H125" s="79">
        <v>14.4</v>
      </c>
      <c r="I125" s="79">
        <v>14.4145</v>
      </c>
      <c r="J125" s="79">
        <v>14.4</v>
      </c>
      <c r="K125" s="79">
        <v>14.4</v>
      </c>
      <c r="L125" s="79">
        <v>13.6</v>
      </c>
      <c r="M125" s="79">
        <v>14.4</v>
      </c>
      <c r="N125" s="79">
        <v>114.4145</v>
      </c>
    </row>
    <row r="126" spans="1:14" x14ac:dyDescent="0.3">
      <c r="A126" s="1"/>
      <c r="B126" s="77" t="s">
        <v>147</v>
      </c>
      <c r="C126" s="77" t="s">
        <v>1031</v>
      </c>
      <c r="D126" s="77" t="s">
        <v>87</v>
      </c>
      <c r="E126" s="78" t="s">
        <v>624</v>
      </c>
      <c r="F126" s="79">
        <v>720.55</v>
      </c>
      <c r="G126" s="79">
        <v>723.95</v>
      </c>
      <c r="H126" s="79">
        <v>722.45</v>
      </c>
      <c r="I126" s="79">
        <v>729.78499999999997</v>
      </c>
      <c r="J126" s="79">
        <v>729.1</v>
      </c>
      <c r="K126" s="79">
        <v>721.5</v>
      </c>
      <c r="L126" s="79">
        <v>691.95</v>
      </c>
      <c r="M126" s="79">
        <v>720.45</v>
      </c>
      <c r="N126" s="79">
        <v>5759.7349999999997</v>
      </c>
    </row>
    <row r="127" spans="1:14" x14ac:dyDescent="0.3">
      <c r="A127" s="1"/>
      <c r="B127" s="77" t="s">
        <v>147</v>
      </c>
      <c r="C127" s="77" t="s">
        <v>148</v>
      </c>
      <c r="D127" s="77" t="s">
        <v>87</v>
      </c>
      <c r="E127" s="78" t="s">
        <v>624</v>
      </c>
      <c r="F127" s="79">
        <v>3630</v>
      </c>
      <c r="G127" s="79">
        <v>4898.45</v>
      </c>
      <c r="H127" s="79">
        <v>4457.3500000000004</v>
      </c>
      <c r="I127" s="79">
        <v>4318.8999999999996</v>
      </c>
      <c r="J127" s="79">
        <v>3642.7</v>
      </c>
      <c r="K127" s="79">
        <v>3167.21</v>
      </c>
      <c r="L127" s="79">
        <v>3114.85</v>
      </c>
      <c r="M127" s="79">
        <v>3272.3</v>
      </c>
      <c r="N127" s="79">
        <v>30501.759999999998</v>
      </c>
    </row>
    <row r="128" spans="1:14" x14ac:dyDescent="0.3">
      <c r="A128" s="1"/>
      <c r="B128" s="77" t="s">
        <v>147</v>
      </c>
      <c r="C128" s="77" t="s">
        <v>152</v>
      </c>
      <c r="D128" s="77" t="s">
        <v>87</v>
      </c>
      <c r="E128" s="78" t="s">
        <v>624</v>
      </c>
      <c r="F128" s="79">
        <v>2840.5</v>
      </c>
      <c r="G128" s="79">
        <v>676.5</v>
      </c>
      <c r="H128" s="79"/>
      <c r="I128" s="79"/>
      <c r="J128" s="79"/>
      <c r="K128" s="79">
        <v>129.02000000000001</v>
      </c>
      <c r="L128" s="79">
        <v>1314.6</v>
      </c>
      <c r="M128" s="79">
        <v>2467.3000000000002</v>
      </c>
      <c r="N128" s="79">
        <v>7427.92</v>
      </c>
    </row>
    <row r="129" spans="1:14" x14ac:dyDescent="0.3">
      <c r="A129" s="1"/>
      <c r="B129" s="77" t="s">
        <v>147</v>
      </c>
      <c r="C129" s="77" t="s">
        <v>1032</v>
      </c>
      <c r="D129" s="77" t="s">
        <v>87</v>
      </c>
      <c r="E129" s="78" t="s">
        <v>624</v>
      </c>
      <c r="F129" s="79">
        <v>1553.85</v>
      </c>
      <c r="G129" s="79">
        <v>1540.3</v>
      </c>
      <c r="H129" s="79">
        <v>1551.35</v>
      </c>
      <c r="I129" s="79">
        <v>1531.625</v>
      </c>
      <c r="J129" s="79">
        <v>1543.6</v>
      </c>
      <c r="K129" s="79">
        <v>1537.33</v>
      </c>
      <c r="L129" s="79">
        <v>1532.15</v>
      </c>
      <c r="M129" s="79">
        <v>1529.5</v>
      </c>
      <c r="N129" s="79">
        <v>12319.705</v>
      </c>
    </row>
    <row r="130" spans="1:14" x14ac:dyDescent="0.3">
      <c r="A130" s="1"/>
      <c r="B130" s="77" t="s">
        <v>147</v>
      </c>
      <c r="C130" s="77" t="s">
        <v>1228</v>
      </c>
      <c r="D130" s="77" t="s">
        <v>1229</v>
      </c>
      <c r="E130" s="78" t="s">
        <v>626</v>
      </c>
      <c r="F130" s="79">
        <v>883.35</v>
      </c>
      <c r="G130" s="79">
        <v>828.45</v>
      </c>
      <c r="H130" s="79">
        <v>804.95</v>
      </c>
      <c r="I130" s="79">
        <v>833.2</v>
      </c>
      <c r="J130" s="79">
        <v>787.65</v>
      </c>
      <c r="K130" s="79">
        <v>805.15</v>
      </c>
      <c r="L130" s="79">
        <v>809.5</v>
      </c>
      <c r="M130" s="79">
        <v>779</v>
      </c>
      <c r="N130" s="79">
        <v>6531.25</v>
      </c>
    </row>
    <row r="131" spans="1:14" x14ac:dyDescent="0.3">
      <c r="A131" s="1"/>
      <c r="B131" s="77" t="s">
        <v>147</v>
      </c>
      <c r="C131" s="77" t="s">
        <v>1095</v>
      </c>
      <c r="D131" s="77" t="s">
        <v>87</v>
      </c>
      <c r="E131" s="78" t="s">
        <v>626</v>
      </c>
      <c r="F131" s="79">
        <v>1138.95</v>
      </c>
      <c r="G131" s="79">
        <v>1100.8499999999999</v>
      </c>
      <c r="H131" s="79">
        <v>1064.75</v>
      </c>
      <c r="I131" s="79">
        <v>1090.6500000000001</v>
      </c>
      <c r="J131" s="79">
        <v>1030.45</v>
      </c>
      <c r="K131" s="79">
        <v>1060.2</v>
      </c>
      <c r="L131" s="79">
        <v>1062.05</v>
      </c>
      <c r="M131" s="79">
        <v>1044.8499999999999</v>
      </c>
      <c r="N131" s="79">
        <v>8592.75</v>
      </c>
    </row>
    <row r="132" spans="1:14" x14ac:dyDescent="0.3">
      <c r="A132" s="1"/>
      <c r="B132" s="77" t="s">
        <v>147</v>
      </c>
      <c r="C132" s="77" t="s">
        <v>1230</v>
      </c>
      <c r="D132" s="77" t="s">
        <v>160</v>
      </c>
      <c r="E132" s="78" t="s">
        <v>625</v>
      </c>
      <c r="F132" s="79"/>
      <c r="G132" s="79"/>
      <c r="H132" s="79"/>
      <c r="I132" s="79"/>
      <c r="J132" s="79">
        <v>497.45</v>
      </c>
      <c r="K132" s="79">
        <v>25</v>
      </c>
      <c r="L132" s="79"/>
      <c r="M132" s="79"/>
      <c r="N132" s="79">
        <v>522.45000000000005</v>
      </c>
    </row>
    <row r="133" spans="1:14" x14ac:dyDescent="0.3">
      <c r="A133" s="1"/>
      <c r="B133" s="77" t="s">
        <v>147</v>
      </c>
      <c r="C133" s="77" t="s">
        <v>1230</v>
      </c>
      <c r="D133" s="77" t="s">
        <v>1231</v>
      </c>
      <c r="E133" s="78" t="s">
        <v>625</v>
      </c>
      <c r="F133" s="79"/>
      <c r="G133" s="79"/>
      <c r="H133" s="79"/>
      <c r="I133" s="79"/>
      <c r="J133" s="79"/>
      <c r="K133" s="79">
        <v>234.02</v>
      </c>
      <c r="L133" s="79">
        <v>16.3</v>
      </c>
      <c r="M133" s="79"/>
      <c r="N133" s="79">
        <v>250.32</v>
      </c>
    </row>
    <row r="134" spans="1:14" x14ac:dyDescent="0.3">
      <c r="A134" s="1"/>
      <c r="B134" s="77" t="s">
        <v>147</v>
      </c>
      <c r="C134" s="77" t="s">
        <v>1230</v>
      </c>
      <c r="D134" s="77" t="s">
        <v>1232</v>
      </c>
      <c r="E134" s="78" t="s">
        <v>625</v>
      </c>
      <c r="F134" s="79"/>
      <c r="G134" s="79"/>
      <c r="H134" s="79"/>
      <c r="I134" s="79"/>
      <c r="J134" s="79"/>
      <c r="K134" s="79">
        <v>264.07</v>
      </c>
      <c r="L134" s="79">
        <v>16.350000000000001</v>
      </c>
      <c r="M134" s="79"/>
      <c r="N134" s="79">
        <v>280.42</v>
      </c>
    </row>
    <row r="135" spans="1:14" x14ac:dyDescent="0.3">
      <c r="A135" s="1"/>
      <c r="B135" s="77" t="s">
        <v>147</v>
      </c>
      <c r="C135" s="77" t="s">
        <v>163</v>
      </c>
      <c r="D135" s="77" t="s">
        <v>164</v>
      </c>
      <c r="E135" s="78" t="s">
        <v>625</v>
      </c>
      <c r="F135" s="79"/>
      <c r="G135" s="79">
        <v>567.5</v>
      </c>
      <c r="H135" s="79">
        <v>1373.2</v>
      </c>
      <c r="I135" s="79">
        <v>1082.3</v>
      </c>
      <c r="J135" s="79">
        <v>1355.25</v>
      </c>
      <c r="K135" s="79">
        <v>971.1</v>
      </c>
      <c r="L135" s="79">
        <v>678.6</v>
      </c>
      <c r="M135" s="79">
        <v>1177.3</v>
      </c>
      <c r="N135" s="79">
        <v>7205.25</v>
      </c>
    </row>
    <row r="136" spans="1:14" x14ac:dyDescent="0.3">
      <c r="A136" s="1"/>
      <c r="B136" s="77" t="s">
        <v>147</v>
      </c>
      <c r="C136" s="77" t="s">
        <v>166</v>
      </c>
      <c r="D136" s="77" t="s">
        <v>422</v>
      </c>
      <c r="E136" s="78" t="s">
        <v>625</v>
      </c>
      <c r="F136" s="79"/>
      <c r="G136" s="79">
        <v>894.05</v>
      </c>
      <c r="H136" s="79">
        <v>1865.35</v>
      </c>
      <c r="I136" s="79">
        <v>2246.4949999999999</v>
      </c>
      <c r="J136" s="79">
        <v>1644.3</v>
      </c>
      <c r="K136" s="79">
        <v>939.61500000000001</v>
      </c>
      <c r="L136" s="79">
        <v>1960.6</v>
      </c>
      <c r="M136" s="79">
        <v>2770.55</v>
      </c>
      <c r="N136" s="79">
        <v>12320.96</v>
      </c>
    </row>
    <row r="137" spans="1:14" x14ac:dyDescent="0.3">
      <c r="A137" s="1"/>
      <c r="B137" s="77" t="s">
        <v>147</v>
      </c>
      <c r="C137" s="77" t="s">
        <v>166</v>
      </c>
      <c r="D137" s="77" t="s">
        <v>105</v>
      </c>
      <c r="E137" s="78" t="s">
        <v>625</v>
      </c>
      <c r="F137" s="79"/>
      <c r="G137" s="79">
        <v>2007.65</v>
      </c>
      <c r="H137" s="79">
        <v>1680.6</v>
      </c>
      <c r="I137" s="79">
        <v>2228.75</v>
      </c>
      <c r="J137" s="79">
        <v>1954.75</v>
      </c>
      <c r="K137" s="79">
        <v>893.86</v>
      </c>
      <c r="L137" s="79">
        <v>1089.1500000000001</v>
      </c>
      <c r="M137" s="79">
        <v>2794.95</v>
      </c>
      <c r="N137" s="79">
        <v>12649.71</v>
      </c>
    </row>
    <row r="138" spans="1:14" x14ac:dyDescent="0.3">
      <c r="A138" s="1"/>
      <c r="B138" s="77" t="s">
        <v>147</v>
      </c>
      <c r="C138" s="77" t="s">
        <v>166</v>
      </c>
      <c r="D138" s="77" t="s">
        <v>1233</v>
      </c>
      <c r="E138" s="78" t="s">
        <v>625</v>
      </c>
      <c r="F138" s="79"/>
      <c r="G138" s="79"/>
      <c r="H138" s="79"/>
      <c r="I138" s="79"/>
      <c r="J138" s="79"/>
      <c r="K138" s="79"/>
      <c r="L138" s="79">
        <v>1253.8499999999999</v>
      </c>
      <c r="M138" s="79">
        <v>3129.8</v>
      </c>
      <c r="N138" s="79">
        <v>4383.6499999999996</v>
      </c>
    </row>
    <row r="139" spans="1:14" x14ac:dyDescent="0.3">
      <c r="A139" s="1"/>
      <c r="B139" s="77" t="s">
        <v>1135</v>
      </c>
      <c r="C139" s="77" t="s">
        <v>1160</v>
      </c>
      <c r="D139" s="77" t="s">
        <v>87</v>
      </c>
      <c r="E139" s="78" t="s">
        <v>626</v>
      </c>
      <c r="F139" s="79">
        <v>134.26499999999999</v>
      </c>
      <c r="G139" s="79">
        <v>132.51</v>
      </c>
      <c r="H139" s="79">
        <v>148.80000000000001</v>
      </c>
      <c r="I139" s="79">
        <v>152.80000000000001</v>
      </c>
      <c r="J139" s="79">
        <v>127.55</v>
      </c>
      <c r="K139" s="79">
        <v>127.55</v>
      </c>
      <c r="L139" s="79">
        <v>77.8</v>
      </c>
      <c r="M139" s="79">
        <v>70.45</v>
      </c>
      <c r="N139" s="79">
        <v>971.72500000000002</v>
      </c>
    </row>
    <row r="140" spans="1:14" x14ac:dyDescent="0.3">
      <c r="A140" s="1"/>
      <c r="B140" s="77" t="s">
        <v>649</v>
      </c>
      <c r="C140" s="77" t="s">
        <v>1098</v>
      </c>
      <c r="D140" s="77" t="s">
        <v>87</v>
      </c>
      <c r="E140" s="78" t="s">
        <v>627</v>
      </c>
      <c r="F140" s="79">
        <v>663.9</v>
      </c>
      <c r="G140" s="79">
        <v>473.5</v>
      </c>
      <c r="H140" s="79">
        <v>538.5</v>
      </c>
      <c r="I140" s="79">
        <v>300</v>
      </c>
      <c r="J140" s="79">
        <v>150.6</v>
      </c>
      <c r="K140" s="79">
        <v>391.31</v>
      </c>
      <c r="L140" s="79">
        <v>414.1</v>
      </c>
      <c r="M140" s="79">
        <v>395.45</v>
      </c>
      <c r="N140" s="79">
        <v>3327.36</v>
      </c>
    </row>
    <row r="141" spans="1:14" x14ac:dyDescent="0.3">
      <c r="A141" s="1"/>
      <c r="B141" s="77" t="s">
        <v>436</v>
      </c>
      <c r="C141" s="77" t="s">
        <v>1234</v>
      </c>
      <c r="D141" s="77" t="s">
        <v>87</v>
      </c>
      <c r="E141" s="78" t="s">
        <v>627</v>
      </c>
      <c r="F141" s="79">
        <v>1694.8</v>
      </c>
      <c r="G141" s="79">
        <v>1312.5</v>
      </c>
      <c r="H141" s="79">
        <v>1334.8</v>
      </c>
      <c r="I141" s="79">
        <v>678.65</v>
      </c>
      <c r="J141" s="79">
        <v>366.3</v>
      </c>
      <c r="K141" s="79">
        <v>1144.55</v>
      </c>
      <c r="L141" s="79">
        <v>1183.55</v>
      </c>
      <c r="M141" s="79">
        <v>1174.95</v>
      </c>
      <c r="N141" s="79">
        <v>8890.1</v>
      </c>
    </row>
    <row r="142" spans="1:14" x14ac:dyDescent="0.3">
      <c r="A142" s="1"/>
      <c r="B142" s="77" t="s">
        <v>439</v>
      </c>
      <c r="C142" s="77" t="s">
        <v>1100</v>
      </c>
      <c r="D142" s="77" t="s">
        <v>87</v>
      </c>
      <c r="E142" s="78" t="s">
        <v>625</v>
      </c>
      <c r="F142" s="79">
        <v>114.6</v>
      </c>
      <c r="G142" s="79">
        <v>112.05</v>
      </c>
      <c r="H142" s="79">
        <v>110.75</v>
      </c>
      <c r="I142" s="79">
        <v>80.650000000000006</v>
      </c>
      <c r="J142" s="79">
        <v>67.150000000000006</v>
      </c>
      <c r="K142" s="79">
        <v>69.8</v>
      </c>
      <c r="L142" s="79">
        <v>96.6</v>
      </c>
      <c r="M142" s="79">
        <v>93.1</v>
      </c>
      <c r="N142" s="79">
        <v>744.7</v>
      </c>
    </row>
    <row r="143" spans="1:14" x14ac:dyDescent="0.3">
      <c r="A143" s="1"/>
      <c r="B143" s="77" t="s">
        <v>439</v>
      </c>
      <c r="C143" s="77" t="s">
        <v>1235</v>
      </c>
      <c r="D143" s="77" t="s">
        <v>87</v>
      </c>
      <c r="E143" s="78" t="s">
        <v>625</v>
      </c>
      <c r="F143" s="79">
        <v>60.25</v>
      </c>
      <c r="G143" s="79">
        <v>60.9</v>
      </c>
      <c r="H143" s="79">
        <v>59.6</v>
      </c>
      <c r="I143" s="79">
        <v>59.05</v>
      </c>
      <c r="J143" s="79">
        <v>39.1</v>
      </c>
      <c r="K143" s="79">
        <v>64.8</v>
      </c>
      <c r="L143" s="79">
        <v>39.450000000000003</v>
      </c>
      <c r="M143" s="79">
        <v>30.7</v>
      </c>
      <c r="N143" s="79">
        <v>413.85</v>
      </c>
    </row>
    <row r="144" spans="1:14" x14ac:dyDescent="0.3">
      <c r="A144" s="1"/>
      <c r="B144" s="77" t="s">
        <v>439</v>
      </c>
      <c r="C144" s="77" t="s">
        <v>1236</v>
      </c>
      <c r="D144" s="77" t="s">
        <v>87</v>
      </c>
      <c r="E144" s="78" t="s">
        <v>625</v>
      </c>
      <c r="F144" s="79">
        <v>57.6</v>
      </c>
      <c r="G144" s="79">
        <v>55.75</v>
      </c>
      <c r="H144" s="79">
        <v>55.7</v>
      </c>
      <c r="I144" s="79">
        <v>53.75</v>
      </c>
      <c r="J144" s="79">
        <v>50.75</v>
      </c>
      <c r="K144" s="79">
        <v>43.4</v>
      </c>
      <c r="L144" s="79">
        <v>51.45</v>
      </c>
      <c r="M144" s="79">
        <v>52.2</v>
      </c>
      <c r="N144" s="79">
        <v>420.6</v>
      </c>
    </row>
    <row r="145" spans="1:14" x14ac:dyDescent="0.3">
      <c r="A145" s="1"/>
      <c r="B145" s="77" t="s">
        <v>439</v>
      </c>
      <c r="C145" s="77" t="s">
        <v>1237</v>
      </c>
      <c r="D145" s="77" t="s">
        <v>87</v>
      </c>
      <c r="E145" s="78" t="s">
        <v>625</v>
      </c>
      <c r="F145" s="79">
        <v>52.8</v>
      </c>
      <c r="G145" s="79">
        <v>52.8</v>
      </c>
      <c r="H145" s="79">
        <v>52.8</v>
      </c>
      <c r="I145" s="79">
        <v>52.15</v>
      </c>
      <c r="J145" s="79">
        <v>52.7</v>
      </c>
      <c r="K145" s="79">
        <v>43.75</v>
      </c>
      <c r="L145" s="79">
        <v>50.4</v>
      </c>
      <c r="M145" s="79">
        <v>31.2</v>
      </c>
      <c r="N145" s="79">
        <v>388.6</v>
      </c>
    </row>
    <row r="146" spans="1:14" ht="27.6" x14ac:dyDescent="0.3">
      <c r="A146" s="1"/>
      <c r="B146" s="77" t="s">
        <v>450</v>
      </c>
      <c r="C146" s="77" t="s">
        <v>1238</v>
      </c>
      <c r="D146" s="77" t="s">
        <v>1239</v>
      </c>
      <c r="E146" s="78" t="s">
        <v>625</v>
      </c>
      <c r="F146" s="79"/>
      <c r="G146" s="79">
        <v>121.4</v>
      </c>
      <c r="H146" s="79">
        <v>322.95</v>
      </c>
      <c r="I146" s="79">
        <v>2333.4499999999998</v>
      </c>
      <c r="J146" s="79">
        <v>1217.0999999999999</v>
      </c>
      <c r="K146" s="79">
        <v>2717.6550000000002</v>
      </c>
      <c r="L146" s="79">
        <v>1986.8</v>
      </c>
      <c r="M146" s="79">
        <v>1113.2</v>
      </c>
      <c r="N146" s="79">
        <v>9812.5550000000003</v>
      </c>
    </row>
    <row r="147" spans="1:14" ht="27.6" x14ac:dyDescent="0.3">
      <c r="A147" s="1"/>
      <c r="B147" s="77" t="s">
        <v>450</v>
      </c>
      <c r="C147" s="77" t="s">
        <v>1238</v>
      </c>
      <c r="D147" s="77" t="s">
        <v>452</v>
      </c>
      <c r="E147" s="78" t="s">
        <v>625</v>
      </c>
      <c r="F147" s="79"/>
      <c r="G147" s="79"/>
      <c r="H147" s="79"/>
      <c r="I147" s="79"/>
      <c r="J147" s="79"/>
      <c r="K147" s="79"/>
      <c r="L147" s="79"/>
      <c r="M147" s="79"/>
      <c r="N147" s="79">
        <v>0</v>
      </c>
    </row>
    <row r="148" spans="1:14" x14ac:dyDescent="0.3">
      <c r="A148" s="1"/>
      <c r="B148" s="77" t="s">
        <v>661</v>
      </c>
      <c r="C148" s="77" t="s">
        <v>1103</v>
      </c>
      <c r="D148" s="77" t="s">
        <v>87</v>
      </c>
      <c r="E148" s="78" t="s">
        <v>626</v>
      </c>
      <c r="F148" s="79"/>
      <c r="G148" s="79"/>
      <c r="H148" s="79">
        <v>100.9</v>
      </c>
      <c r="I148" s="79">
        <v>106.3</v>
      </c>
      <c r="J148" s="79">
        <v>101.95</v>
      </c>
      <c r="K148" s="79">
        <v>99.844999999999999</v>
      </c>
      <c r="L148" s="79">
        <v>108.4</v>
      </c>
      <c r="M148" s="79">
        <v>102.75</v>
      </c>
      <c r="N148" s="79">
        <v>620.14499999999998</v>
      </c>
    </row>
    <row r="149" spans="1:14" x14ac:dyDescent="0.3">
      <c r="A149" s="1"/>
      <c r="B149" s="77" t="s">
        <v>169</v>
      </c>
      <c r="C149" s="77" t="s">
        <v>170</v>
      </c>
      <c r="D149" s="77" t="s">
        <v>544</v>
      </c>
      <c r="E149" s="78" t="s">
        <v>625</v>
      </c>
      <c r="F149" s="79"/>
      <c r="G149" s="79"/>
      <c r="H149" s="79"/>
      <c r="I149" s="79"/>
      <c r="J149" s="79"/>
      <c r="K149" s="79"/>
      <c r="L149" s="79"/>
      <c r="M149" s="79"/>
      <c r="N149" s="79">
        <v>0</v>
      </c>
    </row>
    <row r="150" spans="1:14" x14ac:dyDescent="0.3">
      <c r="A150" s="1"/>
      <c r="B150" s="77" t="s">
        <v>169</v>
      </c>
      <c r="C150" s="77" t="s">
        <v>170</v>
      </c>
      <c r="D150" s="77" t="s">
        <v>1212</v>
      </c>
      <c r="E150" s="78" t="s">
        <v>625</v>
      </c>
      <c r="F150" s="79"/>
      <c r="G150" s="79"/>
      <c r="H150" s="79"/>
      <c r="I150" s="79"/>
      <c r="J150" s="79"/>
      <c r="K150" s="79"/>
      <c r="L150" s="79"/>
      <c r="M150" s="79"/>
      <c r="N150" s="79">
        <v>0</v>
      </c>
    </row>
    <row r="151" spans="1:14" x14ac:dyDescent="0.3">
      <c r="A151" s="1"/>
      <c r="B151" s="77" t="s">
        <v>169</v>
      </c>
      <c r="C151" s="77" t="s">
        <v>170</v>
      </c>
      <c r="D151" s="77" t="s">
        <v>422</v>
      </c>
      <c r="E151" s="78" t="s">
        <v>625</v>
      </c>
      <c r="F151" s="79"/>
      <c r="G151" s="79"/>
      <c r="H151" s="79"/>
      <c r="I151" s="79"/>
      <c r="J151" s="79"/>
      <c r="K151" s="79"/>
      <c r="L151" s="79"/>
      <c r="M151" s="79"/>
      <c r="N151" s="79">
        <v>0</v>
      </c>
    </row>
    <row r="152" spans="1:14" x14ac:dyDescent="0.3">
      <c r="A152" s="1"/>
      <c r="B152" s="77" t="s">
        <v>169</v>
      </c>
      <c r="C152" s="77" t="s">
        <v>170</v>
      </c>
      <c r="D152" s="77" t="s">
        <v>105</v>
      </c>
      <c r="E152" s="78" t="s">
        <v>625</v>
      </c>
      <c r="F152" s="79"/>
      <c r="G152" s="79"/>
      <c r="H152" s="79"/>
      <c r="I152" s="79"/>
      <c r="J152" s="79"/>
      <c r="K152" s="79"/>
      <c r="L152" s="79"/>
      <c r="M152" s="79"/>
      <c r="N152" s="79">
        <v>0</v>
      </c>
    </row>
    <row r="153" spans="1:14" x14ac:dyDescent="0.3">
      <c r="A153" s="1"/>
      <c r="B153" s="77" t="s">
        <v>64</v>
      </c>
      <c r="C153" s="77" t="s">
        <v>1033</v>
      </c>
      <c r="D153" s="77" t="s">
        <v>87</v>
      </c>
      <c r="E153" s="78" t="s">
        <v>624</v>
      </c>
      <c r="F153" s="79">
        <v>2264.6</v>
      </c>
      <c r="G153" s="79">
        <v>2629.2</v>
      </c>
      <c r="H153" s="79">
        <v>2630.5</v>
      </c>
      <c r="I153" s="79">
        <v>2632</v>
      </c>
      <c r="J153" s="79">
        <v>2631.45</v>
      </c>
      <c r="K153" s="79">
        <v>2627.835</v>
      </c>
      <c r="L153" s="79">
        <v>2631</v>
      </c>
      <c r="M153" s="79">
        <v>2624.75</v>
      </c>
      <c r="N153" s="79">
        <v>20671.334999999999</v>
      </c>
    </row>
    <row r="154" spans="1:14" x14ac:dyDescent="0.3">
      <c r="A154" s="1"/>
      <c r="B154" s="77" t="s">
        <v>64</v>
      </c>
      <c r="C154" s="77" t="s">
        <v>1034</v>
      </c>
      <c r="D154" s="77" t="s">
        <v>87</v>
      </c>
      <c r="E154" s="78" t="s">
        <v>624</v>
      </c>
      <c r="F154" s="79">
        <v>47.75</v>
      </c>
      <c r="G154" s="79">
        <v>45.6</v>
      </c>
      <c r="H154" s="79">
        <v>45.6</v>
      </c>
      <c r="I154" s="79">
        <v>45.1</v>
      </c>
      <c r="J154" s="79">
        <v>47.45</v>
      </c>
      <c r="K154" s="79">
        <v>49.75</v>
      </c>
      <c r="L154" s="79">
        <v>48</v>
      </c>
      <c r="M154" s="79">
        <v>48</v>
      </c>
      <c r="N154" s="79">
        <v>377.25</v>
      </c>
    </row>
    <row r="155" spans="1:14" x14ac:dyDescent="0.3">
      <c r="A155" s="1"/>
      <c r="B155" s="77" t="s">
        <v>534</v>
      </c>
      <c r="C155" s="77" t="s">
        <v>1240</v>
      </c>
      <c r="D155" s="77" t="s">
        <v>1241</v>
      </c>
      <c r="E155" s="78" t="s">
        <v>625</v>
      </c>
      <c r="F155" s="79"/>
      <c r="G155" s="79"/>
      <c r="H155" s="79"/>
      <c r="I155" s="79"/>
      <c r="J155" s="79"/>
      <c r="K155" s="79"/>
      <c r="L155" s="79"/>
      <c r="M155" s="79"/>
      <c r="N155" s="79">
        <v>0</v>
      </c>
    </row>
    <row r="156" spans="1:14" x14ac:dyDescent="0.3">
      <c r="A156" s="1"/>
      <c r="B156" s="77" t="s">
        <v>534</v>
      </c>
      <c r="C156" s="77" t="s">
        <v>1240</v>
      </c>
      <c r="D156" s="77" t="s">
        <v>17</v>
      </c>
      <c r="E156" s="78" t="s">
        <v>625</v>
      </c>
      <c r="F156" s="79"/>
      <c r="G156" s="79"/>
      <c r="H156" s="79"/>
      <c r="I156" s="79"/>
      <c r="J156" s="79"/>
      <c r="K156" s="79"/>
      <c r="L156" s="79"/>
      <c r="M156" s="79"/>
      <c r="N156" s="79">
        <v>0</v>
      </c>
    </row>
    <row r="157" spans="1:14" x14ac:dyDescent="0.3">
      <c r="A157" s="1"/>
      <c r="B157" s="77" t="s">
        <v>534</v>
      </c>
      <c r="C157" s="77" t="s">
        <v>1240</v>
      </c>
      <c r="D157" s="77" t="s">
        <v>1242</v>
      </c>
      <c r="E157" s="78" t="s">
        <v>625</v>
      </c>
      <c r="F157" s="79"/>
      <c r="G157" s="79"/>
      <c r="H157" s="79"/>
      <c r="I157" s="79"/>
      <c r="J157" s="79"/>
      <c r="K157" s="79"/>
      <c r="L157" s="79"/>
      <c r="M157" s="79"/>
      <c r="N157" s="79">
        <v>0</v>
      </c>
    </row>
    <row r="158" spans="1:14" x14ac:dyDescent="0.3">
      <c r="A158" s="1"/>
      <c r="B158" s="77" t="s">
        <v>1035</v>
      </c>
      <c r="C158" s="77" t="s">
        <v>1036</v>
      </c>
      <c r="D158" s="77" t="s">
        <v>87</v>
      </c>
      <c r="E158" s="78" t="s">
        <v>624</v>
      </c>
      <c r="F158" s="79">
        <v>481.55</v>
      </c>
      <c r="G158" s="79">
        <v>481.6</v>
      </c>
      <c r="H158" s="79">
        <v>480.8</v>
      </c>
      <c r="I158" s="79">
        <v>480.75</v>
      </c>
      <c r="J158" s="79">
        <v>481.75</v>
      </c>
      <c r="K158" s="79">
        <v>479.22</v>
      </c>
      <c r="L158" s="79">
        <v>480.95</v>
      </c>
      <c r="M158" s="79">
        <v>480.65</v>
      </c>
      <c r="N158" s="79">
        <v>3847.27</v>
      </c>
    </row>
    <row r="159" spans="1:14" x14ac:dyDescent="0.3">
      <c r="A159" s="1"/>
      <c r="B159" s="77" t="s">
        <v>1035</v>
      </c>
      <c r="C159" s="77" t="s">
        <v>1037</v>
      </c>
      <c r="D159" s="77" t="s">
        <v>87</v>
      </c>
      <c r="E159" s="78" t="s">
        <v>624</v>
      </c>
      <c r="F159" s="79">
        <v>232.75</v>
      </c>
      <c r="G159" s="79">
        <v>232.6</v>
      </c>
      <c r="H159" s="79">
        <v>233.85</v>
      </c>
      <c r="I159" s="79">
        <v>236.3</v>
      </c>
      <c r="J159" s="79">
        <v>235.55</v>
      </c>
      <c r="K159" s="79">
        <v>233.8</v>
      </c>
      <c r="L159" s="79">
        <v>233.55</v>
      </c>
      <c r="M159" s="79">
        <v>219.55</v>
      </c>
      <c r="N159" s="79">
        <v>1857.95</v>
      </c>
    </row>
    <row r="160" spans="1:14" x14ac:dyDescent="0.3">
      <c r="A160" s="1"/>
      <c r="B160" s="77" t="s">
        <v>1035</v>
      </c>
      <c r="C160" s="77" t="s">
        <v>1038</v>
      </c>
      <c r="D160" s="77" t="s">
        <v>87</v>
      </c>
      <c r="E160" s="78" t="s">
        <v>624</v>
      </c>
      <c r="F160" s="79">
        <v>480.6</v>
      </c>
      <c r="G160" s="79">
        <v>480.4</v>
      </c>
      <c r="H160" s="79">
        <v>479.75</v>
      </c>
      <c r="I160" s="79">
        <v>480.3</v>
      </c>
      <c r="J160" s="79">
        <v>480.55</v>
      </c>
      <c r="K160" s="79">
        <v>478.57</v>
      </c>
      <c r="L160" s="79">
        <v>479.7</v>
      </c>
      <c r="M160" s="79">
        <v>480</v>
      </c>
      <c r="N160" s="79">
        <v>3839.87</v>
      </c>
    </row>
    <row r="161" spans="1:14" x14ac:dyDescent="0.3">
      <c r="A161" s="1"/>
      <c r="B161" s="77" t="s">
        <v>69</v>
      </c>
      <c r="C161" s="77" t="s">
        <v>1039</v>
      </c>
      <c r="D161" s="77" t="s">
        <v>87</v>
      </c>
      <c r="E161" s="78" t="s">
        <v>624</v>
      </c>
      <c r="F161" s="79">
        <v>91.2</v>
      </c>
      <c r="G161" s="79">
        <v>91.2</v>
      </c>
      <c r="H161" s="79">
        <v>91.2</v>
      </c>
      <c r="I161" s="79">
        <v>91.2</v>
      </c>
      <c r="J161" s="79">
        <v>91.2</v>
      </c>
      <c r="K161" s="79">
        <v>79.8</v>
      </c>
      <c r="L161" s="79">
        <v>91.2</v>
      </c>
      <c r="M161" s="79">
        <v>90.95</v>
      </c>
      <c r="N161" s="79">
        <v>717.95</v>
      </c>
    </row>
    <row r="162" spans="1:14" x14ac:dyDescent="0.3">
      <c r="A162" s="1"/>
      <c r="B162" s="77" t="s">
        <v>69</v>
      </c>
      <c r="C162" s="77" t="s">
        <v>172</v>
      </c>
      <c r="D162" s="77" t="s">
        <v>87</v>
      </c>
      <c r="E162" s="78" t="s">
        <v>624</v>
      </c>
      <c r="F162" s="79">
        <v>890.4</v>
      </c>
      <c r="G162" s="79">
        <v>881.15</v>
      </c>
      <c r="H162" s="79">
        <v>836.8</v>
      </c>
      <c r="I162" s="79">
        <v>748.75</v>
      </c>
      <c r="J162" s="79">
        <v>623.85</v>
      </c>
      <c r="K162" s="79">
        <v>543.9</v>
      </c>
      <c r="L162" s="79">
        <v>490.25</v>
      </c>
      <c r="M162" s="79">
        <v>456.75</v>
      </c>
      <c r="N162" s="79">
        <v>5471.85</v>
      </c>
    </row>
    <row r="163" spans="1:14" x14ac:dyDescent="0.3">
      <c r="A163" s="1"/>
      <c r="B163" s="77" t="s">
        <v>69</v>
      </c>
      <c r="C163" s="77" t="s">
        <v>174</v>
      </c>
      <c r="D163" s="77" t="s">
        <v>87</v>
      </c>
      <c r="E163" s="78" t="s">
        <v>624</v>
      </c>
      <c r="F163" s="79">
        <v>3497.95</v>
      </c>
      <c r="G163" s="79">
        <v>3812.6</v>
      </c>
      <c r="H163" s="79">
        <v>3564.9</v>
      </c>
      <c r="I163" s="79">
        <v>3202.1</v>
      </c>
      <c r="J163" s="79">
        <v>3307.8</v>
      </c>
      <c r="K163" s="79">
        <v>3168.4349999999999</v>
      </c>
      <c r="L163" s="79">
        <v>3087.85</v>
      </c>
      <c r="M163" s="79">
        <v>2817.85</v>
      </c>
      <c r="N163" s="79">
        <v>26459.485000000001</v>
      </c>
    </row>
    <row r="164" spans="1:14" x14ac:dyDescent="0.3">
      <c r="A164" s="1"/>
      <c r="B164" s="77" t="s">
        <v>69</v>
      </c>
      <c r="C164" s="77" t="s">
        <v>177</v>
      </c>
      <c r="D164" s="77" t="s">
        <v>87</v>
      </c>
      <c r="E164" s="78" t="s">
        <v>624</v>
      </c>
      <c r="F164" s="79">
        <v>303.64999999999998</v>
      </c>
      <c r="G164" s="79">
        <v>337.3</v>
      </c>
      <c r="H164" s="79">
        <v>337.7</v>
      </c>
      <c r="I164" s="79">
        <v>280.7</v>
      </c>
      <c r="J164" s="79">
        <v>291.75</v>
      </c>
      <c r="K164" s="79">
        <v>280.05</v>
      </c>
      <c r="L164" s="79">
        <v>270.95</v>
      </c>
      <c r="M164" s="79">
        <v>260.75</v>
      </c>
      <c r="N164" s="79">
        <v>2362.85</v>
      </c>
    </row>
    <row r="165" spans="1:14" x14ac:dyDescent="0.3">
      <c r="A165" s="1"/>
      <c r="B165" s="77" t="s">
        <v>69</v>
      </c>
      <c r="C165" s="77" t="s">
        <v>1040</v>
      </c>
      <c r="D165" s="77" t="s">
        <v>87</v>
      </c>
      <c r="E165" s="78" t="s">
        <v>624</v>
      </c>
      <c r="F165" s="79">
        <v>1028.05</v>
      </c>
      <c r="G165" s="79">
        <v>1041.0999999999999</v>
      </c>
      <c r="H165" s="79">
        <v>1019.85</v>
      </c>
      <c r="I165" s="79">
        <v>1033.7</v>
      </c>
      <c r="J165" s="79">
        <v>1013.3</v>
      </c>
      <c r="K165" s="79">
        <v>1034.345</v>
      </c>
      <c r="L165" s="79">
        <v>1071.2</v>
      </c>
      <c r="M165" s="79">
        <v>1057.4000000000001</v>
      </c>
      <c r="N165" s="79">
        <v>8298.9449999999997</v>
      </c>
    </row>
    <row r="166" spans="1:14" x14ac:dyDescent="0.3">
      <c r="A166" s="1"/>
      <c r="B166" s="77" t="s">
        <v>69</v>
      </c>
      <c r="C166" s="77" t="s">
        <v>1041</v>
      </c>
      <c r="D166" s="77" t="s">
        <v>87</v>
      </c>
      <c r="E166" s="78" t="s">
        <v>624</v>
      </c>
      <c r="F166" s="79">
        <v>2232.3000000000002</v>
      </c>
      <c r="G166" s="79">
        <v>2344.15</v>
      </c>
      <c r="H166" s="79">
        <v>2562.65</v>
      </c>
      <c r="I166" s="79">
        <v>2569</v>
      </c>
      <c r="J166" s="79">
        <v>2569.1999999999998</v>
      </c>
      <c r="K166" s="79">
        <v>2563.27</v>
      </c>
      <c r="L166" s="79">
        <v>2500.35</v>
      </c>
      <c r="M166" s="79">
        <v>2489.5</v>
      </c>
      <c r="N166" s="79">
        <v>19830.419999999998</v>
      </c>
    </row>
    <row r="167" spans="1:14" x14ac:dyDescent="0.3">
      <c r="A167" s="1"/>
      <c r="B167" s="77" t="s">
        <v>1136</v>
      </c>
      <c r="C167" s="77" t="s">
        <v>1165</v>
      </c>
      <c r="D167" s="77" t="s">
        <v>87</v>
      </c>
      <c r="E167" s="78" t="s">
        <v>626</v>
      </c>
      <c r="F167" s="79">
        <v>135.35</v>
      </c>
      <c r="G167" s="79">
        <v>125.4</v>
      </c>
      <c r="H167" s="79">
        <v>119.15</v>
      </c>
      <c r="I167" s="79">
        <v>144.75</v>
      </c>
      <c r="J167" s="79">
        <v>132.05000000000001</v>
      </c>
      <c r="K167" s="79">
        <v>143.65</v>
      </c>
      <c r="L167" s="79">
        <v>70.75</v>
      </c>
      <c r="M167" s="79">
        <v>35.5</v>
      </c>
      <c r="N167" s="79">
        <v>906.6</v>
      </c>
    </row>
    <row r="168" spans="1:14" x14ac:dyDescent="0.3">
      <c r="A168" s="1"/>
      <c r="B168" s="77" t="s">
        <v>179</v>
      </c>
      <c r="C168" s="77" t="s">
        <v>1243</v>
      </c>
      <c r="D168" s="77" t="s">
        <v>544</v>
      </c>
      <c r="E168" s="78" t="s">
        <v>625</v>
      </c>
      <c r="F168" s="79">
        <v>331.4</v>
      </c>
      <c r="G168" s="79"/>
      <c r="H168" s="79">
        <v>2084.6999999999998</v>
      </c>
      <c r="I168" s="79">
        <v>5015.3999999999996</v>
      </c>
      <c r="J168" s="79">
        <v>5012.3500000000004</v>
      </c>
      <c r="K168" s="79">
        <v>5013.6850000000004</v>
      </c>
      <c r="L168" s="79">
        <v>4685.3</v>
      </c>
      <c r="M168" s="79">
        <v>4976.8500000000004</v>
      </c>
      <c r="N168" s="79">
        <v>27119.685000000001</v>
      </c>
    </row>
    <row r="169" spans="1:14" x14ac:dyDescent="0.3">
      <c r="A169" s="1"/>
      <c r="B169" s="77" t="s">
        <v>179</v>
      </c>
      <c r="C169" s="77" t="s">
        <v>1243</v>
      </c>
      <c r="D169" s="77" t="s">
        <v>1176</v>
      </c>
      <c r="E169" s="78" t="s">
        <v>625</v>
      </c>
      <c r="F169" s="79"/>
      <c r="G169" s="79"/>
      <c r="H169" s="79">
        <v>907</v>
      </c>
      <c r="I169" s="79">
        <v>2421.65</v>
      </c>
      <c r="J169" s="79">
        <v>2419.5</v>
      </c>
      <c r="K169" s="79">
        <v>2422.1</v>
      </c>
      <c r="L169" s="79">
        <v>2318.15</v>
      </c>
      <c r="M169" s="79">
        <v>2403.1999999999998</v>
      </c>
      <c r="N169" s="79">
        <v>12891.6</v>
      </c>
    </row>
    <row r="170" spans="1:14" x14ac:dyDescent="0.3">
      <c r="A170" s="1"/>
      <c r="B170" s="77" t="s">
        <v>183</v>
      </c>
      <c r="C170" s="77" t="s">
        <v>1244</v>
      </c>
      <c r="D170" s="77" t="s">
        <v>544</v>
      </c>
      <c r="E170" s="78" t="s">
        <v>625</v>
      </c>
      <c r="F170" s="79">
        <v>748.25</v>
      </c>
      <c r="G170" s="79">
        <v>149.9</v>
      </c>
      <c r="H170" s="79">
        <v>576.54999999999995</v>
      </c>
      <c r="I170" s="79">
        <v>54.25</v>
      </c>
      <c r="J170" s="79"/>
      <c r="K170" s="79"/>
      <c r="L170" s="79"/>
      <c r="M170" s="79"/>
      <c r="N170" s="79">
        <v>1528.95</v>
      </c>
    </row>
    <row r="171" spans="1:14" x14ac:dyDescent="0.3">
      <c r="A171" s="1"/>
      <c r="B171" s="77" t="s">
        <v>183</v>
      </c>
      <c r="C171" s="77" t="s">
        <v>1244</v>
      </c>
      <c r="D171" s="77" t="s">
        <v>1212</v>
      </c>
      <c r="E171" s="78" t="s">
        <v>625</v>
      </c>
      <c r="F171" s="79"/>
      <c r="G171" s="79">
        <v>1053.6500000000001</v>
      </c>
      <c r="H171" s="79">
        <v>61.85</v>
      </c>
      <c r="I171" s="79">
        <v>549.15</v>
      </c>
      <c r="J171" s="79">
        <v>478.7</v>
      </c>
      <c r="K171" s="79">
        <v>382.2</v>
      </c>
      <c r="L171" s="79">
        <v>577.6</v>
      </c>
      <c r="M171" s="79"/>
      <c r="N171" s="79">
        <v>3103.15</v>
      </c>
    </row>
    <row r="172" spans="1:14" x14ac:dyDescent="0.3">
      <c r="A172" s="1"/>
      <c r="B172" s="77" t="s">
        <v>635</v>
      </c>
      <c r="C172" s="77" t="s">
        <v>1042</v>
      </c>
      <c r="D172" s="77" t="s">
        <v>87</v>
      </c>
      <c r="E172" s="78" t="s">
        <v>624</v>
      </c>
      <c r="F172" s="79">
        <v>134.9</v>
      </c>
      <c r="G172" s="79"/>
      <c r="H172" s="79">
        <v>96.7</v>
      </c>
      <c r="I172" s="79">
        <v>188.55</v>
      </c>
      <c r="J172" s="79">
        <v>152.6</v>
      </c>
      <c r="K172" s="79"/>
      <c r="L172" s="79">
        <v>114.25</v>
      </c>
      <c r="M172" s="79">
        <v>155.11600000000001</v>
      </c>
      <c r="N172" s="79">
        <v>842.11599999999999</v>
      </c>
    </row>
    <row r="173" spans="1:14" x14ac:dyDescent="0.3">
      <c r="A173" s="1"/>
      <c r="B173" s="77" t="s">
        <v>635</v>
      </c>
      <c r="C173" s="77" t="s">
        <v>1043</v>
      </c>
      <c r="D173" s="77" t="s">
        <v>87</v>
      </c>
      <c r="E173" s="78" t="s">
        <v>624</v>
      </c>
      <c r="F173" s="79">
        <v>169.9</v>
      </c>
      <c r="G173" s="79">
        <v>172.55</v>
      </c>
      <c r="H173" s="79">
        <v>173.55</v>
      </c>
      <c r="I173" s="79">
        <v>177.6</v>
      </c>
      <c r="J173" s="79">
        <v>173</v>
      </c>
      <c r="K173" s="79">
        <v>174.10499999999999</v>
      </c>
      <c r="L173" s="79">
        <v>148.30000000000001</v>
      </c>
      <c r="M173" s="79">
        <v>97.055599999999998</v>
      </c>
      <c r="N173" s="79">
        <v>1286.0606</v>
      </c>
    </row>
    <row r="174" spans="1:14" x14ac:dyDescent="0.3">
      <c r="A174" s="1"/>
      <c r="B174" s="77" t="s">
        <v>640</v>
      </c>
      <c r="C174" s="77" t="s">
        <v>1044</v>
      </c>
      <c r="D174" s="77" t="s">
        <v>1044</v>
      </c>
      <c r="E174" s="78" t="s">
        <v>624</v>
      </c>
      <c r="F174" s="79">
        <v>491.9</v>
      </c>
      <c r="G174" s="79">
        <v>492.7</v>
      </c>
      <c r="H174" s="79">
        <v>369.5</v>
      </c>
      <c r="I174" s="79">
        <v>493.1</v>
      </c>
      <c r="J174" s="79">
        <v>493.05</v>
      </c>
      <c r="K174" s="79">
        <v>479.26</v>
      </c>
      <c r="L174" s="79">
        <v>492.6</v>
      </c>
      <c r="M174" s="79">
        <v>471.35</v>
      </c>
      <c r="N174" s="79">
        <v>3783.46</v>
      </c>
    </row>
    <row r="175" spans="1:14" x14ac:dyDescent="0.3">
      <c r="A175" s="1"/>
      <c r="B175" s="221" t="s">
        <v>1245</v>
      </c>
      <c r="C175" s="221"/>
      <c r="D175" s="221"/>
      <c r="E175" s="221"/>
      <c r="F175" s="80">
        <v>161908.79</v>
      </c>
      <c r="G175" s="80">
        <v>166982.245</v>
      </c>
      <c r="H175" s="80">
        <v>163701.46</v>
      </c>
      <c r="I175" s="80">
        <v>175796.01949999999</v>
      </c>
      <c r="J175" s="80">
        <v>179386.15035000001</v>
      </c>
      <c r="K175" s="80">
        <v>179632.20999500001</v>
      </c>
      <c r="L175" s="80">
        <v>176647.9</v>
      </c>
      <c r="M175" s="80">
        <v>178303.8216</v>
      </c>
      <c r="N175" s="80">
        <v>1382358.596445</v>
      </c>
    </row>
    <row r="176" spans="1:14" x14ac:dyDescent="0.3">
      <c r="A176" s="1"/>
      <c r="B176" s="1"/>
      <c r="C176" s="1"/>
      <c r="D176" s="1"/>
      <c r="E176" s="1"/>
      <c r="F176" s="1"/>
      <c r="G176" s="1"/>
      <c r="H176" s="1"/>
      <c r="I176" s="1"/>
      <c r="J176" s="1"/>
      <c r="K176" s="1"/>
      <c r="L176" s="1"/>
      <c r="M176" s="1"/>
      <c r="N176" s="1"/>
    </row>
    <row r="177" spans="1:14" x14ac:dyDescent="0.3">
      <c r="A177" s="1"/>
      <c r="B177" s="1"/>
      <c r="C177" s="1"/>
      <c r="D177" s="1"/>
      <c r="E177" s="1"/>
      <c r="F177" s="1"/>
      <c r="G177" s="1"/>
      <c r="H177" s="1"/>
      <c r="I177" s="1"/>
      <c r="J177" s="1"/>
      <c r="K177" s="1"/>
      <c r="L177" s="1"/>
      <c r="M177" s="1"/>
      <c r="N177" s="1"/>
    </row>
    <row r="178" spans="1:14" ht="17.399999999999999" x14ac:dyDescent="0.3">
      <c r="A178" s="1"/>
      <c r="B178" s="2" t="s">
        <v>1246</v>
      </c>
      <c r="C178" s="1"/>
      <c r="D178" s="1"/>
      <c r="E178" s="1"/>
      <c r="F178" s="1"/>
      <c r="G178" s="1"/>
      <c r="H178" s="1"/>
      <c r="I178" s="1"/>
      <c r="J178" s="1"/>
      <c r="K178" s="1"/>
      <c r="L178" s="1"/>
      <c r="M178" s="1"/>
      <c r="N178" s="1"/>
    </row>
    <row r="179" spans="1:14" ht="22.95" customHeight="1" x14ac:dyDescent="0.3">
      <c r="A179" s="1"/>
      <c r="B179" s="203" t="s">
        <v>3</v>
      </c>
      <c r="C179" s="203" t="s">
        <v>87</v>
      </c>
      <c r="D179" s="203" t="s">
        <v>1172</v>
      </c>
      <c r="E179" s="203" t="s">
        <v>1173</v>
      </c>
      <c r="F179" s="203" t="s">
        <v>1174</v>
      </c>
      <c r="G179" s="203"/>
      <c r="H179" s="203"/>
      <c r="I179" s="203"/>
      <c r="J179" s="203"/>
      <c r="K179" s="203"/>
      <c r="L179" s="203"/>
      <c r="M179" s="203"/>
      <c r="N179" s="203"/>
    </row>
    <row r="180" spans="1:14" ht="22.95" customHeight="1" x14ac:dyDescent="0.3">
      <c r="A180" s="1"/>
      <c r="B180" s="203"/>
      <c r="C180" s="203"/>
      <c r="D180" s="203"/>
      <c r="E180" s="203"/>
      <c r="F180" s="3">
        <v>1</v>
      </c>
      <c r="G180" s="3">
        <v>2</v>
      </c>
      <c r="H180" s="3">
        <v>3</v>
      </c>
      <c r="I180" s="3">
        <v>4</v>
      </c>
      <c r="J180" s="3">
        <v>5</v>
      </c>
      <c r="K180" s="3">
        <v>6</v>
      </c>
      <c r="L180" s="3">
        <v>7</v>
      </c>
      <c r="M180" s="3">
        <v>8</v>
      </c>
      <c r="N180" s="3" t="s">
        <v>981</v>
      </c>
    </row>
    <row r="181" spans="1:14" x14ac:dyDescent="0.3">
      <c r="A181" s="1"/>
      <c r="B181" s="77" t="s">
        <v>668</v>
      </c>
      <c r="C181" s="77" t="s">
        <v>1247</v>
      </c>
      <c r="D181" s="77" t="s">
        <v>1188</v>
      </c>
      <c r="E181" s="78" t="s">
        <v>624</v>
      </c>
      <c r="F181" s="79">
        <v>267.88099999999997</v>
      </c>
      <c r="G181" s="79"/>
      <c r="H181" s="79">
        <v>237.227</v>
      </c>
      <c r="I181" s="79">
        <v>279.51299999999998</v>
      </c>
      <c r="J181" s="79">
        <v>243.08600000000001</v>
      </c>
      <c r="K181" s="79">
        <v>272.05500000000001</v>
      </c>
      <c r="L181" s="79">
        <v>241.916</v>
      </c>
      <c r="M181" s="79">
        <v>276.14999999999998</v>
      </c>
      <c r="N181" s="79">
        <v>1817.828</v>
      </c>
    </row>
    <row r="182" spans="1:14" ht="27.6" x14ac:dyDescent="0.3">
      <c r="A182" s="1"/>
      <c r="B182" s="77" t="s">
        <v>31</v>
      </c>
      <c r="C182" s="77" t="s">
        <v>3458</v>
      </c>
      <c r="D182" s="77" t="s">
        <v>1188</v>
      </c>
      <c r="E182" s="78" t="s">
        <v>3459</v>
      </c>
      <c r="F182" s="79">
        <v>173.26249999999999</v>
      </c>
      <c r="G182" s="79">
        <v>193.815</v>
      </c>
      <c r="H182" s="79">
        <v>190.33150000000001</v>
      </c>
      <c r="I182" s="79">
        <v>154.084</v>
      </c>
      <c r="J182" s="79">
        <v>154.084</v>
      </c>
      <c r="K182" s="79">
        <v>154.095</v>
      </c>
      <c r="L182" s="79">
        <v>194.59931</v>
      </c>
      <c r="M182" s="79">
        <v>156.72999999999999</v>
      </c>
      <c r="N182" s="79">
        <v>1371.0013100000001</v>
      </c>
    </row>
    <row r="183" spans="1:14" x14ac:dyDescent="0.3">
      <c r="A183" s="1"/>
      <c r="B183" s="77" t="s">
        <v>669</v>
      </c>
      <c r="C183" s="77" t="s">
        <v>1248</v>
      </c>
      <c r="D183" s="77" t="s">
        <v>87</v>
      </c>
      <c r="E183" s="78" t="s">
        <v>624</v>
      </c>
      <c r="F183" s="79">
        <v>288.75</v>
      </c>
      <c r="G183" s="79">
        <v>316.75</v>
      </c>
      <c r="H183" s="79">
        <v>316.8</v>
      </c>
      <c r="I183" s="79">
        <v>316.8</v>
      </c>
      <c r="J183" s="79">
        <v>315.89999999999998</v>
      </c>
      <c r="K183" s="79">
        <v>309.72000000000003</v>
      </c>
      <c r="L183" s="79">
        <v>277.2</v>
      </c>
      <c r="M183" s="79">
        <v>316.8</v>
      </c>
      <c r="N183" s="79">
        <v>2458.7199999999998</v>
      </c>
    </row>
    <row r="184" spans="1:14" x14ac:dyDescent="0.3">
      <c r="A184" s="1"/>
      <c r="B184" s="77" t="s">
        <v>670</v>
      </c>
      <c r="C184" s="77" t="s">
        <v>1249</v>
      </c>
      <c r="D184" s="77" t="s">
        <v>87</v>
      </c>
      <c r="E184" s="78" t="s">
        <v>625</v>
      </c>
      <c r="F184" s="79">
        <v>611.64193499999999</v>
      </c>
      <c r="G184" s="79">
        <v>674.88</v>
      </c>
      <c r="H184" s="79">
        <v>611.80269499999997</v>
      </c>
      <c r="I184" s="79">
        <v>609.185655</v>
      </c>
      <c r="J184" s="79">
        <v>605.86463000000003</v>
      </c>
      <c r="K184" s="79">
        <v>674.88</v>
      </c>
      <c r="L184" s="79">
        <v>603.97018000000003</v>
      </c>
      <c r="M184" s="79">
        <v>607.12121999999999</v>
      </c>
      <c r="N184" s="79">
        <v>4999.3463149999998</v>
      </c>
    </row>
    <row r="185" spans="1:14" x14ac:dyDescent="0.3">
      <c r="A185" s="1"/>
      <c r="B185" s="77" t="s">
        <v>1250</v>
      </c>
      <c r="C185" s="77" t="s">
        <v>1251</v>
      </c>
      <c r="D185" s="77" t="s">
        <v>1251</v>
      </c>
      <c r="E185" s="78" t="s">
        <v>625</v>
      </c>
      <c r="F185" s="79">
        <v>454.67601000000002</v>
      </c>
      <c r="G185" s="79">
        <v>453.86500000000001</v>
      </c>
      <c r="H185" s="79">
        <v>454.60557999999997</v>
      </c>
      <c r="I185" s="79">
        <v>454.57080500000001</v>
      </c>
      <c r="J185" s="79">
        <v>454.59124500000001</v>
      </c>
      <c r="K185" s="79">
        <v>454.565</v>
      </c>
      <c r="L185" s="79">
        <v>446.86315500000001</v>
      </c>
      <c r="M185" s="79">
        <v>404.81621000000001</v>
      </c>
      <c r="N185" s="79">
        <v>3578.5530050000002</v>
      </c>
    </row>
    <row r="186" spans="1:14" x14ac:dyDescent="0.3">
      <c r="A186" s="1"/>
      <c r="B186" s="77" t="s">
        <v>1035</v>
      </c>
      <c r="C186" s="77" t="s">
        <v>1252</v>
      </c>
      <c r="D186" s="77" t="s">
        <v>87</v>
      </c>
      <c r="E186" s="78" t="s">
        <v>624</v>
      </c>
      <c r="F186" s="79">
        <v>254.8</v>
      </c>
      <c r="G186" s="79">
        <v>260.3</v>
      </c>
      <c r="H186" s="79">
        <v>276.64999999999998</v>
      </c>
      <c r="I186" s="79">
        <v>269.39999999999998</v>
      </c>
      <c r="J186" s="79">
        <v>267.3</v>
      </c>
      <c r="K186" s="79">
        <v>257.89999999999998</v>
      </c>
      <c r="L186" s="79">
        <v>255.65</v>
      </c>
      <c r="M186" s="79">
        <v>247.9</v>
      </c>
      <c r="N186" s="79">
        <v>2089.9</v>
      </c>
    </row>
    <row r="187" spans="1:14" x14ac:dyDescent="0.3">
      <c r="A187" s="1"/>
      <c r="B187" s="77" t="s">
        <v>1035</v>
      </c>
      <c r="C187" s="77" t="s">
        <v>1253</v>
      </c>
      <c r="D187" s="77" t="s">
        <v>87</v>
      </c>
      <c r="E187" s="78" t="s">
        <v>624</v>
      </c>
      <c r="F187" s="79">
        <v>382.75</v>
      </c>
      <c r="G187" s="79">
        <v>386.1</v>
      </c>
      <c r="H187" s="79">
        <v>386.3</v>
      </c>
      <c r="I187" s="79">
        <v>383.65</v>
      </c>
      <c r="J187" s="79">
        <v>385.9</v>
      </c>
      <c r="K187" s="79">
        <v>348.5</v>
      </c>
      <c r="L187" s="79">
        <v>385.25</v>
      </c>
      <c r="M187" s="79">
        <v>385.7</v>
      </c>
      <c r="N187" s="79">
        <v>3044.15</v>
      </c>
    </row>
    <row r="188" spans="1:14" x14ac:dyDescent="0.3">
      <c r="A188" s="1"/>
      <c r="B188" s="77" t="s">
        <v>667</v>
      </c>
      <c r="C188" s="77" t="s">
        <v>1254</v>
      </c>
      <c r="D188" s="77" t="s">
        <v>1188</v>
      </c>
      <c r="E188" s="78" t="s">
        <v>624</v>
      </c>
      <c r="F188" s="79">
        <v>430.69245999999998</v>
      </c>
      <c r="G188" s="79">
        <v>316.792665</v>
      </c>
      <c r="H188" s="79">
        <v>429.42810500000002</v>
      </c>
      <c r="I188" s="79">
        <v>427.80648000000002</v>
      </c>
      <c r="J188" s="79">
        <v>466.639185</v>
      </c>
      <c r="K188" s="79">
        <v>415.755</v>
      </c>
      <c r="L188" s="79">
        <v>579.57240999999999</v>
      </c>
      <c r="M188" s="79">
        <v>576.25742500000001</v>
      </c>
      <c r="N188" s="79">
        <v>3642.94373</v>
      </c>
    </row>
    <row r="189" spans="1:14" x14ac:dyDescent="0.3">
      <c r="A189" s="1"/>
      <c r="B189" s="221" t="s">
        <v>1255</v>
      </c>
      <c r="C189" s="221"/>
      <c r="D189" s="221"/>
      <c r="E189" s="221"/>
      <c r="F189" s="80">
        <v>2864.4539049999998</v>
      </c>
      <c r="G189" s="80">
        <v>2602.502665</v>
      </c>
      <c r="H189" s="80">
        <v>2903.1448799999998</v>
      </c>
      <c r="I189" s="80">
        <v>2895.0099399999999</v>
      </c>
      <c r="J189" s="80">
        <v>2893.3650600000001</v>
      </c>
      <c r="K189" s="80">
        <v>2887.47</v>
      </c>
      <c r="L189" s="80">
        <v>2985.0210550000002</v>
      </c>
      <c r="M189" s="80">
        <v>2971.4748549999999</v>
      </c>
      <c r="N189" s="80">
        <v>23002.442360000001</v>
      </c>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1"/>
      <c r="J192" s="1"/>
      <c r="K192" s="1"/>
      <c r="L192" s="1"/>
      <c r="M192" s="1"/>
      <c r="N192" s="1"/>
    </row>
    <row r="193" spans="1:14" x14ac:dyDescent="0.3">
      <c r="A193" s="1"/>
      <c r="B193" s="1"/>
      <c r="C193" s="1"/>
      <c r="D193" s="1"/>
      <c r="E193" s="1"/>
      <c r="F193" s="1"/>
      <c r="G193" s="1"/>
      <c r="H193" s="1"/>
      <c r="I193" s="1"/>
      <c r="J193" s="1"/>
      <c r="K193" s="1"/>
      <c r="L193" s="1"/>
      <c r="M193" s="1"/>
      <c r="N193" s="1"/>
    </row>
    <row r="194" spans="1:14" x14ac:dyDescent="0.3">
      <c r="A194" s="1"/>
      <c r="B194" s="1"/>
      <c r="C194" s="1"/>
      <c r="D194" s="1"/>
      <c r="E194" s="1"/>
      <c r="F194" s="1"/>
      <c r="G194" s="1"/>
      <c r="H194" s="1"/>
      <c r="I194" s="81" t="s">
        <v>122</v>
      </c>
      <c r="J194" s="81">
        <v>268954.96999499999</v>
      </c>
      <c r="K194" s="1"/>
      <c r="L194" s="1"/>
      <c r="M194" s="1"/>
      <c r="N194" s="1"/>
    </row>
    <row r="195" spans="1:14" x14ac:dyDescent="0.3">
      <c r="A195" s="1"/>
      <c r="B195" s="1"/>
      <c r="C195" s="1"/>
      <c r="D195" s="1"/>
      <c r="E195" s="1"/>
      <c r="F195" s="1"/>
      <c r="G195" s="1"/>
      <c r="H195" s="1"/>
      <c r="I195" s="81" t="s">
        <v>94</v>
      </c>
      <c r="J195" s="81">
        <v>166432.10500000001</v>
      </c>
      <c r="K195" s="1"/>
      <c r="L195" s="1"/>
      <c r="M195" s="1"/>
      <c r="N195" s="1"/>
    </row>
    <row r="196" spans="1:14" x14ac:dyDescent="0.3">
      <c r="A196" s="1"/>
      <c r="B196" s="1"/>
      <c r="C196" s="1"/>
      <c r="D196" s="1"/>
      <c r="E196" s="1"/>
      <c r="F196" s="1"/>
      <c r="G196" s="1"/>
      <c r="H196" s="1"/>
      <c r="I196" s="81" t="s">
        <v>107</v>
      </c>
      <c r="J196" s="81">
        <v>154556.10501</v>
      </c>
      <c r="K196" s="1"/>
      <c r="L196" s="1"/>
      <c r="M196" s="1"/>
      <c r="N196" s="1"/>
    </row>
    <row r="197" spans="1:14" x14ac:dyDescent="0.3">
      <c r="A197" s="1"/>
      <c r="B197" s="1"/>
      <c r="C197" s="1"/>
      <c r="D197" s="1"/>
      <c r="E197" s="1"/>
      <c r="F197" s="1"/>
      <c r="G197" s="1"/>
      <c r="H197" s="1"/>
      <c r="I197" s="81" t="s">
        <v>147</v>
      </c>
      <c r="J197" s="81">
        <v>141978.0895</v>
      </c>
      <c r="K197" s="1"/>
      <c r="L197" s="1"/>
      <c r="M197" s="1"/>
      <c r="N197" s="1"/>
    </row>
    <row r="198" spans="1:14" x14ac:dyDescent="0.3">
      <c r="A198" s="1"/>
      <c r="B198" s="1"/>
      <c r="C198" s="1"/>
      <c r="D198" s="1"/>
      <c r="E198" s="1"/>
      <c r="F198" s="1"/>
      <c r="G198" s="1"/>
      <c r="H198" s="1"/>
      <c r="I198" s="81" t="s">
        <v>115</v>
      </c>
      <c r="J198" s="81">
        <v>90908.019990000001</v>
      </c>
      <c r="K198" s="1"/>
      <c r="L198" s="1"/>
      <c r="M198" s="1"/>
      <c r="N198" s="1"/>
    </row>
    <row r="199" spans="1:14" x14ac:dyDescent="0.3">
      <c r="A199" s="1"/>
      <c r="B199" s="1"/>
      <c r="C199" s="1"/>
      <c r="D199" s="1"/>
      <c r="E199" s="1"/>
      <c r="F199" s="1"/>
      <c r="G199" s="1"/>
      <c r="H199" s="1"/>
      <c r="I199" s="81" t="s">
        <v>69</v>
      </c>
      <c r="J199" s="81">
        <v>63141.5</v>
      </c>
      <c r="K199" s="1"/>
      <c r="L199" s="1"/>
      <c r="M199" s="1"/>
      <c r="N199" s="1"/>
    </row>
    <row r="200" spans="1:14" x14ac:dyDescent="0.3">
      <c r="A200" s="1"/>
      <c r="B200" s="1"/>
      <c r="C200" s="1"/>
      <c r="D200" s="1"/>
      <c r="E200" s="1"/>
      <c r="F200" s="1"/>
      <c r="G200" s="1"/>
      <c r="H200" s="1"/>
      <c r="I200" s="81" t="s">
        <v>136</v>
      </c>
      <c r="J200" s="81">
        <v>58272.095000000001</v>
      </c>
      <c r="K200" s="1"/>
      <c r="L200" s="1"/>
      <c r="M200" s="1"/>
      <c r="N200" s="1"/>
    </row>
    <row r="201" spans="1:14" x14ac:dyDescent="0.3">
      <c r="A201" s="1"/>
      <c r="B201" s="1"/>
      <c r="C201" s="1"/>
      <c r="D201" s="1"/>
      <c r="E201" s="1"/>
      <c r="F201" s="1"/>
      <c r="G201" s="1"/>
      <c r="H201" s="1"/>
      <c r="I201" s="81" t="s">
        <v>97</v>
      </c>
      <c r="J201" s="81">
        <v>43473.285000000003</v>
      </c>
      <c r="K201" s="1"/>
      <c r="L201" s="1"/>
      <c r="M201" s="1"/>
      <c r="N201" s="1"/>
    </row>
    <row r="202" spans="1:14" x14ac:dyDescent="0.3">
      <c r="A202" s="1"/>
      <c r="B202" s="1"/>
      <c r="C202" s="1"/>
      <c r="D202" s="1"/>
      <c r="E202" s="1"/>
      <c r="F202" s="1"/>
      <c r="G202" s="1"/>
      <c r="H202" s="1"/>
      <c r="I202" s="81" t="s">
        <v>179</v>
      </c>
      <c r="J202" s="81">
        <v>40011.285000000003</v>
      </c>
      <c r="K202" s="1"/>
      <c r="L202" s="1"/>
      <c r="M202" s="1"/>
      <c r="N202" s="1"/>
    </row>
    <row r="203" spans="1:14" x14ac:dyDescent="0.3">
      <c r="A203" s="1"/>
      <c r="B203" s="1"/>
      <c r="C203" s="1"/>
      <c r="D203" s="1"/>
      <c r="E203" s="1"/>
      <c r="F203" s="1"/>
      <c r="G203" s="1"/>
      <c r="H203" s="1"/>
      <c r="I203" s="81" t="s">
        <v>278</v>
      </c>
      <c r="J203" s="81">
        <v>35126.83</v>
      </c>
      <c r="K203" s="1"/>
      <c r="L203" s="1"/>
      <c r="M203" s="1"/>
      <c r="N203" s="1"/>
    </row>
    <row r="204" spans="1:14" x14ac:dyDescent="0.3">
      <c r="A204" s="1"/>
      <c r="B204" s="1"/>
      <c r="C204" s="1"/>
      <c r="D204" s="1"/>
      <c r="E204" s="1"/>
      <c r="F204" s="1"/>
      <c r="G204" s="1"/>
      <c r="H204" s="1"/>
      <c r="I204" s="81" t="s">
        <v>84</v>
      </c>
      <c r="J204" s="81">
        <v>34222.480000000003</v>
      </c>
      <c r="K204" s="1"/>
      <c r="L204" s="1"/>
      <c r="M204" s="1"/>
      <c r="N204" s="1"/>
    </row>
    <row r="205" spans="1:14" x14ac:dyDescent="0.3">
      <c r="A205" s="1"/>
      <c r="B205" s="1"/>
      <c r="C205" s="1"/>
      <c r="D205" s="1"/>
      <c r="E205" s="1"/>
      <c r="F205" s="1"/>
      <c r="G205" s="1"/>
      <c r="H205" s="1"/>
      <c r="I205" s="81" t="s">
        <v>118</v>
      </c>
      <c r="J205" s="81">
        <v>29809.79</v>
      </c>
      <c r="K205" s="1"/>
      <c r="L205" s="1"/>
      <c r="M205" s="1"/>
      <c r="N205" s="1"/>
    </row>
    <row r="206" spans="1:14" x14ac:dyDescent="0.3">
      <c r="A206" s="1"/>
      <c r="B206" s="1"/>
      <c r="C206" s="1"/>
      <c r="D206" s="1"/>
      <c r="E206" s="1"/>
      <c r="F206" s="1"/>
      <c r="G206" s="1"/>
      <c r="H206" s="1"/>
      <c r="I206" s="81" t="s">
        <v>64</v>
      </c>
      <c r="J206" s="81">
        <v>21048.584999999999</v>
      </c>
      <c r="K206" s="1"/>
      <c r="L206" s="1"/>
      <c r="M206" s="1"/>
      <c r="N206" s="1"/>
    </row>
    <row r="207" spans="1:14" x14ac:dyDescent="0.3">
      <c r="A207" s="1"/>
      <c r="B207" s="1"/>
      <c r="C207" s="1"/>
      <c r="D207" s="1"/>
      <c r="E207" s="1"/>
      <c r="F207" s="1"/>
      <c r="G207" s="1"/>
      <c r="H207" s="1"/>
      <c r="I207" s="81" t="s">
        <v>89</v>
      </c>
      <c r="J207" s="81">
        <v>15681.04</v>
      </c>
      <c r="K207" s="1"/>
      <c r="L207" s="1"/>
      <c r="M207" s="1"/>
      <c r="N207" s="1"/>
    </row>
    <row r="208" spans="1:14" x14ac:dyDescent="0.3">
      <c r="A208" s="1"/>
      <c r="B208" s="1"/>
      <c r="C208" s="1"/>
      <c r="D208" s="1"/>
      <c r="E208" s="1"/>
      <c r="F208" s="1"/>
      <c r="G208" s="1"/>
      <c r="H208" s="1"/>
      <c r="I208" s="81" t="s">
        <v>300</v>
      </c>
      <c r="J208" s="81">
        <v>15491.03</v>
      </c>
      <c r="K208" s="1"/>
      <c r="L208" s="1"/>
      <c r="M208" s="1"/>
      <c r="N208" s="1"/>
    </row>
    <row r="209" spans="1:14" x14ac:dyDescent="0.3">
      <c r="A209" s="1"/>
      <c r="B209" s="1"/>
      <c r="C209" s="1"/>
      <c r="D209" s="1"/>
      <c r="E209" s="1"/>
      <c r="F209" s="1"/>
      <c r="G209" s="1"/>
      <c r="H209" s="1"/>
      <c r="I209" s="81" t="s">
        <v>629</v>
      </c>
      <c r="J209" s="81">
        <v>15182.8</v>
      </c>
      <c r="K209" s="1"/>
      <c r="L209" s="1"/>
      <c r="M209" s="1"/>
      <c r="N209" s="1"/>
    </row>
    <row r="210" spans="1:14" x14ac:dyDescent="0.3">
      <c r="A210" s="1"/>
      <c r="B210" s="1"/>
      <c r="C210" s="1"/>
      <c r="D210" s="1"/>
      <c r="E210" s="1"/>
      <c r="F210" s="1"/>
      <c r="G210" s="1"/>
      <c r="H210" s="1"/>
      <c r="I210" s="81" t="s">
        <v>406</v>
      </c>
      <c r="J210" s="81">
        <v>15116.6</v>
      </c>
      <c r="K210" s="1"/>
      <c r="L210" s="1"/>
      <c r="M210" s="1"/>
      <c r="N210" s="1"/>
    </row>
    <row r="211" spans="1:14" x14ac:dyDescent="0.3">
      <c r="A211" s="1"/>
      <c r="B211" s="1"/>
      <c r="C211" s="1"/>
      <c r="D211" s="1"/>
      <c r="E211" s="1"/>
      <c r="F211" s="1"/>
      <c r="G211" s="1"/>
      <c r="H211" s="1"/>
      <c r="I211" s="81" t="s">
        <v>340</v>
      </c>
      <c r="J211" s="81">
        <v>12523.865</v>
      </c>
      <c r="K211" s="1"/>
      <c r="L211" s="1"/>
      <c r="M211" s="1"/>
      <c r="N211" s="1"/>
    </row>
    <row r="212" spans="1:14" x14ac:dyDescent="0.3">
      <c r="A212" s="1"/>
      <c r="B212" s="1"/>
      <c r="C212" s="1"/>
      <c r="D212" s="1"/>
      <c r="E212" s="1"/>
      <c r="F212" s="1"/>
      <c r="G212" s="1"/>
      <c r="H212" s="1"/>
      <c r="I212" s="81" t="s">
        <v>659</v>
      </c>
      <c r="J212" s="81">
        <v>12350.625</v>
      </c>
      <c r="K212" s="1"/>
      <c r="L212" s="1"/>
      <c r="M212" s="1"/>
      <c r="N212" s="1"/>
    </row>
    <row r="213" spans="1:14" x14ac:dyDescent="0.3">
      <c r="A213" s="1"/>
      <c r="B213" s="1"/>
      <c r="C213" s="1"/>
      <c r="D213" s="1"/>
      <c r="E213" s="1"/>
      <c r="F213" s="1"/>
      <c r="G213" s="1"/>
      <c r="H213" s="1"/>
      <c r="I213" s="81" t="s">
        <v>656</v>
      </c>
      <c r="J213" s="81">
        <v>11958.54</v>
      </c>
      <c r="K213" s="1"/>
      <c r="L213" s="1"/>
      <c r="M213" s="1"/>
      <c r="N213" s="1"/>
    </row>
    <row r="214" spans="1:14" x14ac:dyDescent="0.3">
      <c r="A214" s="1"/>
      <c r="B214" s="1"/>
      <c r="C214" s="1"/>
      <c r="D214" s="1"/>
      <c r="E214" s="1"/>
      <c r="F214" s="1"/>
      <c r="G214" s="1"/>
      <c r="H214" s="1"/>
      <c r="I214" s="81" t="s">
        <v>633</v>
      </c>
      <c r="J214" s="81">
        <v>11437.424999999999</v>
      </c>
      <c r="K214" s="1"/>
      <c r="L214" s="1"/>
      <c r="M214" s="1"/>
      <c r="N214" s="1"/>
    </row>
    <row r="215" spans="1:14" x14ac:dyDescent="0.3">
      <c r="A215" s="1"/>
      <c r="B215" s="1"/>
      <c r="C215" s="1"/>
      <c r="D215" s="1"/>
      <c r="E215" s="1"/>
      <c r="F215" s="1"/>
      <c r="G215" s="1"/>
      <c r="H215" s="1"/>
      <c r="I215" s="81" t="s">
        <v>450</v>
      </c>
      <c r="J215" s="81">
        <v>9812.5550000000003</v>
      </c>
      <c r="K215" s="1"/>
      <c r="L215" s="1"/>
      <c r="M215" s="1"/>
      <c r="N215" s="1"/>
    </row>
    <row r="216" spans="1:14" x14ac:dyDescent="0.3">
      <c r="A216" s="1"/>
      <c r="B216" s="1"/>
      <c r="C216" s="1"/>
      <c r="D216" s="1"/>
      <c r="E216" s="1"/>
      <c r="F216" s="1"/>
      <c r="G216" s="1"/>
      <c r="H216" s="1"/>
      <c r="I216" s="81" t="s">
        <v>662</v>
      </c>
      <c r="J216" s="81">
        <v>9545.09</v>
      </c>
      <c r="K216" s="1"/>
      <c r="L216" s="1"/>
      <c r="M216" s="1"/>
      <c r="N216" s="1"/>
    </row>
    <row r="217" spans="1:14" x14ac:dyDescent="0.3">
      <c r="A217" s="1"/>
      <c r="B217" s="1"/>
      <c r="C217" s="1"/>
      <c r="D217" s="1"/>
      <c r="E217" s="1"/>
      <c r="F217" s="1"/>
      <c r="G217" s="1"/>
      <c r="H217" s="1"/>
      <c r="I217" s="81" t="s">
        <v>397</v>
      </c>
      <c r="J217" s="81">
        <v>9114.7049999999999</v>
      </c>
      <c r="K217" s="1"/>
      <c r="L217" s="1"/>
      <c r="M217" s="1"/>
      <c r="N217" s="1"/>
    </row>
    <row r="218" spans="1:14" x14ac:dyDescent="0.3">
      <c r="A218" s="1"/>
      <c r="B218" s="1"/>
      <c r="C218" s="1"/>
      <c r="D218" s="1"/>
      <c r="E218" s="1"/>
      <c r="F218" s="1"/>
      <c r="G218" s="1"/>
      <c r="H218" s="1"/>
      <c r="I218" s="81" t="s">
        <v>436</v>
      </c>
      <c r="J218" s="81">
        <v>8890.1</v>
      </c>
      <c r="K218" s="1"/>
      <c r="L218" s="1"/>
      <c r="M218" s="1"/>
      <c r="N218" s="1"/>
    </row>
    <row r="219" spans="1:14" x14ac:dyDescent="0.3">
      <c r="A219" s="1"/>
      <c r="B219" s="1"/>
      <c r="C219" s="1"/>
      <c r="D219" s="1"/>
      <c r="E219" s="1"/>
      <c r="F219" s="1"/>
      <c r="G219" s="1"/>
      <c r="H219" s="1"/>
      <c r="I219" s="81" t="s">
        <v>657</v>
      </c>
      <c r="J219" s="81">
        <v>8401.0049999999992</v>
      </c>
      <c r="K219" s="1"/>
      <c r="L219" s="1"/>
      <c r="M219" s="1"/>
      <c r="N219" s="1"/>
    </row>
    <row r="220" spans="1:14" x14ac:dyDescent="0.3">
      <c r="A220" s="1"/>
      <c r="B220" s="1"/>
      <c r="C220" s="1"/>
      <c r="D220" s="1"/>
      <c r="E220" s="1"/>
      <c r="F220" s="1"/>
      <c r="G220" s="1"/>
      <c r="H220" s="1"/>
      <c r="I220" s="81" t="s">
        <v>100</v>
      </c>
      <c r="J220" s="81">
        <v>6370.55</v>
      </c>
      <c r="K220" s="1"/>
      <c r="L220" s="1"/>
      <c r="M220" s="1"/>
      <c r="N220" s="1"/>
    </row>
    <row r="221" spans="1:14" x14ac:dyDescent="0.3">
      <c r="A221" s="1"/>
      <c r="B221" s="1"/>
      <c r="C221" s="1"/>
      <c r="D221" s="1"/>
      <c r="E221" s="1"/>
      <c r="F221" s="1"/>
      <c r="G221" s="1"/>
      <c r="H221" s="1"/>
      <c r="I221" s="81" t="s">
        <v>658</v>
      </c>
      <c r="J221" s="81">
        <v>4847.5550000000003</v>
      </c>
      <c r="K221" s="1"/>
      <c r="L221" s="1"/>
      <c r="M221" s="1"/>
      <c r="N221" s="1"/>
    </row>
    <row r="222" spans="1:14" x14ac:dyDescent="0.3">
      <c r="A222" s="1"/>
      <c r="B222" s="1"/>
      <c r="C222" s="1"/>
      <c r="D222" s="1"/>
      <c r="E222" s="1"/>
      <c r="F222" s="1"/>
      <c r="G222" s="1"/>
      <c r="H222" s="1"/>
      <c r="I222" s="81" t="s">
        <v>637</v>
      </c>
      <c r="J222" s="81">
        <v>4828.45</v>
      </c>
      <c r="K222" s="1"/>
      <c r="L222" s="1"/>
      <c r="M222" s="1"/>
      <c r="N222" s="1"/>
    </row>
    <row r="223" spans="1:14" x14ac:dyDescent="0.3">
      <c r="A223" s="1"/>
      <c r="B223" s="1"/>
      <c r="C223" s="1"/>
      <c r="D223" s="1"/>
      <c r="E223" s="1"/>
      <c r="F223" s="1"/>
      <c r="G223" s="1"/>
      <c r="H223" s="1"/>
      <c r="I223" s="81" t="s">
        <v>183</v>
      </c>
      <c r="J223" s="81">
        <v>4632.1000000000004</v>
      </c>
      <c r="K223" s="1"/>
      <c r="L223" s="1"/>
      <c r="M223" s="1"/>
      <c r="N223" s="1"/>
    </row>
    <row r="224" spans="1:14" x14ac:dyDescent="0.3">
      <c r="A224" s="1"/>
      <c r="B224" s="1"/>
      <c r="C224" s="1"/>
      <c r="D224" s="1"/>
      <c r="E224" s="1"/>
      <c r="F224" s="1"/>
      <c r="G224" s="1"/>
      <c r="H224" s="1"/>
      <c r="I224" s="81" t="s">
        <v>304</v>
      </c>
      <c r="J224" s="81">
        <v>3829.6550000000002</v>
      </c>
      <c r="K224" s="1"/>
      <c r="L224" s="1"/>
      <c r="M224" s="1"/>
      <c r="N224" s="1"/>
    </row>
    <row r="225" spans="1:14" x14ac:dyDescent="0.3">
      <c r="A225" s="1"/>
      <c r="B225" s="1"/>
      <c r="C225" s="1"/>
      <c r="D225" s="1"/>
      <c r="E225" s="1"/>
      <c r="F225" s="1"/>
      <c r="G225" s="1"/>
      <c r="H225" s="1"/>
      <c r="I225" s="81" t="s">
        <v>644</v>
      </c>
      <c r="J225" s="81">
        <v>3802.12</v>
      </c>
      <c r="K225" s="1"/>
      <c r="L225" s="1"/>
      <c r="M225" s="1"/>
      <c r="N225" s="1"/>
    </row>
    <row r="226" spans="1:14" x14ac:dyDescent="0.3">
      <c r="A226" s="1"/>
      <c r="B226" s="1"/>
      <c r="C226" s="1"/>
      <c r="D226" s="1"/>
      <c r="E226" s="1"/>
      <c r="F226" s="1"/>
      <c r="G226" s="1"/>
      <c r="H226" s="1"/>
      <c r="I226" s="81" t="s">
        <v>640</v>
      </c>
      <c r="J226" s="81">
        <v>3783.46</v>
      </c>
      <c r="K226" s="1"/>
      <c r="L226" s="1"/>
      <c r="M226" s="1"/>
      <c r="N226" s="1"/>
    </row>
    <row r="227" spans="1:14" x14ac:dyDescent="0.3">
      <c r="A227" s="1"/>
      <c r="B227" s="1"/>
      <c r="C227" s="1"/>
      <c r="D227" s="1"/>
      <c r="E227" s="1"/>
      <c r="F227" s="1"/>
      <c r="G227" s="1"/>
      <c r="H227" s="1"/>
      <c r="I227" s="81" t="s">
        <v>643</v>
      </c>
      <c r="J227" s="81">
        <v>3783.34</v>
      </c>
      <c r="K227" s="1"/>
      <c r="L227" s="1"/>
      <c r="M227" s="1"/>
      <c r="N227" s="1"/>
    </row>
    <row r="228" spans="1:14" x14ac:dyDescent="0.3">
      <c r="A228" s="1"/>
      <c r="B228" s="1"/>
      <c r="C228" s="1"/>
      <c r="D228" s="1"/>
      <c r="E228" s="1"/>
      <c r="F228" s="1"/>
      <c r="G228" s="1"/>
      <c r="H228" s="1"/>
      <c r="I228" s="81" t="s">
        <v>631</v>
      </c>
      <c r="J228" s="81">
        <v>3659.7103499999998</v>
      </c>
      <c r="K228" s="1"/>
      <c r="L228" s="1"/>
      <c r="M228" s="1"/>
      <c r="N228" s="1"/>
    </row>
    <row r="229" spans="1:14" x14ac:dyDescent="0.3">
      <c r="A229" s="1"/>
      <c r="B229" s="1"/>
      <c r="C229" s="1"/>
      <c r="D229" s="1"/>
      <c r="E229" s="1"/>
      <c r="F229" s="1"/>
      <c r="G229" s="1"/>
      <c r="H229" s="1"/>
      <c r="I229" s="81" t="s">
        <v>630</v>
      </c>
      <c r="J229" s="81">
        <v>3595.86</v>
      </c>
      <c r="K229" s="1"/>
      <c r="L229" s="1"/>
      <c r="M229" s="1"/>
      <c r="N229" s="1"/>
    </row>
    <row r="230" spans="1:14" x14ac:dyDescent="0.3">
      <c r="A230" s="1"/>
      <c r="B230" s="1"/>
      <c r="C230" s="1"/>
      <c r="D230" s="1"/>
      <c r="E230" s="1"/>
      <c r="F230" s="1"/>
      <c r="G230" s="1"/>
      <c r="H230" s="1"/>
      <c r="I230" s="81" t="s">
        <v>628</v>
      </c>
      <c r="J230" s="81">
        <v>3534.95</v>
      </c>
      <c r="K230" s="1"/>
      <c r="L230" s="1"/>
      <c r="M230" s="1"/>
      <c r="N230" s="1"/>
    </row>
    <row r="231" spans="1:14" x14ac:dyDescent="0.3">
      <c r="A231" s="1"/>
      <c r="B231" s="1"/>
      <c r="C231" s="1"/>
      <c r="D231" s="1"/>
      <c r="E231" s="1"/>
      <c r="F231" s="1"/>
      <c r="G231" s="1"/>
      <c r="H231" s="1"/>
      <c r="I231" s="81" t="s">
        <v>649</v>
      </c>
      <c r="J231" s="81">
        <v>3327.36</v>
      </c>
      <c r="K231" s="1"/>
      <c r="L231" s="1"/>
      <c r="M231" s="1"/>
      <c r="N231" s="1"/>
    </row>
    <row r="232" spans="1:14" x14ac:dyDescent="0.3">
      <c r="A232" s="1"/>
      <c r="B232" s="1"/>
      <c r="C232" s="1"/>
      <c r="D232" s="1"/>
      <c r="E232" s="1"/>
      <c r="F232" s="1"/>
      <c r="G232" s="1"/>
      <c r="H232" s="1"/>
      <c r="I232" s="81" t="s">
        <v>652</v>
      </c>
      <c r="J232" s="81">
        <v>3036.22</v>
      </c>
      <c r="K232" s="1"/>
      <c r="L232" s="1"/>
      <c r="M232" s="1"/>
      <c r="N232" s="1"/>
    </row>
    <row r="233" spans="1:14" x14ac:dyDescent="0.3">
      <c r="A233" s="1"/>
      <c r="B233" s="1"/>
      <c r="C233" s="1"/>
      <c r="D233" s="1"/>
      <c r="E233" s="1"/>
      <c r="F233" s="1"/>
      <c r="G233" s="1"/>
      <c r="H233" s="1"/>
      <c r="I233" s="81" t="s">
        <v>666</v>
      </c>
      <c r="J233" s="81">
        <v>2736.0250000000001</v>
      </c>
      <c r="K233" s="1"/>
      <c r="L233" s="1"/>
      <c r="M233" s="1"/>
      <c r="N233" s="1"/>
    </row>
    <row r="234" spans="1:14" x14ac:dyDescent="0.3">
      <c r="A234" s="1"/>
      <c r="B234" s="1"/>
      <c r="C234" s="1"/>
      <c r="D234" s="1"/>
      <c r="E234" s="1"/>
      <c r="F234" s="1"/>
      <c r="G234" s="1"/>
      <c r="H234" s="1"/>
      <c r="I234" s="81" t="s">
        <v>645</v>
      </c>
      <c r="J234" s="81">
        <v>2362.33</v>
      </c>
      <c r="K234" s="1"/>
      <c r="L234" s="1"/>
      <c r="M234" s="1"/>
      <c r="N234" s="1"/>
    </row>
    <row r="235" spans="1:14" x14ac:dyDescent="0.3">
      <c r="A235" s="1"/>
      <c r="B235" s="1"/>
      <c r="C235" s="1"/>
      <c r="D235" s="1"/>
      <c r="E235" s="1"/>
      <c r="F235" s="1"/>
      <c r="G235" s="1"/>
      <c r="H235" s="1"/>
      <c r="I235" s="81" t="s">
        <v>635</v>
      </c>
      <c r="J235" s="81">
        <v>2128.1765999999998</v>
      </c>
      <c r="K235" s="1"/>
      <c r="L235" s="1"/>
      <c r="M235" s="1"/>
      <c r="N235" s="1"/>
    </row>
    <row r="236" spans="1:14" x14ac:dyDescent="0.3">
      <c r="A236" s="1"/>
      <c r="B236" s="1"/>
      <c r="C236" s="1"/>
      <c r="D236" s="1"/>
      <c r="E236" s="1"/>
      <c r="F236" s="1"/>
      <c r="G236" s="1"/>
      <c r="H236" s="1"/>
      <c r="I236" s="81" t="s">
        <v>638</v>
      </c>
      <c r="J236" s="81">
        <v>1974.9849999999999</v>
      </c>
      <c r="K236" s="1"/>
      <c r="L236" s="1"/>
      <c r="M236" s="1"/>
      <c r="N236" s="1"/>
    </row>
    <row r="237" spans="1:14" x14ac:dyDescent="0.3">
      <c r="A237" s="1"/>
      <c r="B237" s="1"/>
      <c r="C237" s="1"/>
      <c r="D237" s="1"/>
      <c r="E237" s="1"/>
      <c r="F237" s="1"/>
      <c r="G237" s="1"/>
      <c r="H237" s="1"/>
      <c r="I237" s="81" t="s">
        <v>439</v>
      </c>
      <c r="J237" s="81">
        <v>1967.75</v>
      </c>
      <c r="K237" s="1"/>
      <c r="L237" s="1"/>
      <c r="M237" s="1"/>
      <c r="N237" s="1"/>
    </row>
    <row r="238" spans="1:14" x14ac:dyDescent="0.3">
      <c r="A238" s="1"/>
      <c r="B238" s="1"/>
      <c r="C238" s="1"/>
      <c r="D238" s="1"/>
      <c r="E238" s="1"/>
      <c r="F238" s="1"/>
      <c r="G238" s="1"/>
      <c r="H238" s="1"/>
      <c r="I238" s="81" t="s">
        <v>663</v>
      </c>
      <c r="J238" s="81">
        <v>1820.65</v>
      </c>
      <c r="K238" s="1"/>
      <c r="L238" s="1"/>
      <c r="M238" s="1"/>
      <c r="N238" s="1"/>
    </row>
    <row r="239" spans="1:14" x14ac:dyDescent="0.3">
      <c r="A239" s="1"/>
      <c r="B239" s="1"/>
      <c r="C239" s="1"/>
      <c r="D239" s="1"/>
      <c r="E239" s="1"/>
      <c r="F239" s="1"/>
      <c r="G239" s="1"/>
      <c r="H239" s="1"/>
      <c r="I239" s="81" t="s">
        <v>665</v>
      </c>
      <c r="J239" s="81">
        <v>1544.31</v>
      </c>
      <c r="K239" s="1"/>
      <c r="L239" s="1"/>
      <c r="M239" s="1"/>
      <c r="N239" s="1"/>
    </row>
    <row r="240" spans="1:14" x14ac:dyDescent="0.3">
      <c r="A240" s="1"/>
      <c r="B240" s="1"/>
      <c r="C240" s="1"/>
      <c r="D240" s="1"/>
      <c r="E240" s="1"/>
      <c r="F240" s="1"/>
      <c r="G240" s="1"/>
      <c r="H240" s="1"/>
      <c r="I240" s="81" t="s">
        <v>384</v>
      </c>
      <c r="J240" s="81">
        <v>1121.655</v>
      </c>
      <c r="K240" s="1"/>
      <c r="L240" s="1"/>
      <c r="M240" s="1"/>
      <c r="N240" s="1"/>
    </row>
    <row r="241" spans="1:14" x14ac:dyDescent="0.3">
      <c r="A241" s="1"/>
      <c r="B241" s="1"/>
      <c r="C241" s="1"/>
      <c r="D241" s="1"/>
      <c r="E241" s="1"/>
      <c r="F241" s="1"/>
      <c r="G241" s="1"/>
      <c r="H241" s="1"/>
      <c r="I241" s="81" t="s">
        <v>394</v>
      </c>
      <c r="J241" s="81">
        <v>1107.3499999999999</v>
      </c>
      <c r="K241" s="1"/>
      <c r="L241" s="1"/>
      <c r="M241" s="1"/>
      <c r="N241" s="1"/>
    </row>
    <row r="242" spans="1:14" x14ac:dyDescent="0.3">
      <c r="A242" s="1"/>
      <c r="B242" s="1"/>
      <c r="C242" s="1"/>
      <c r="D242" s="1"/>
      <c r="E242" s="1"/>
      <c r="F242" s="1"/>
      <c r="G242" s="1"/>
      <c r="H242" s="1"/>
      <c r="I242" s="81" t="s">
        <v>642</v>
      </c>
      <c r="J242" s="81">
        <v>977.3</v>
      </c>
      <c r="K242" s="1"/>
      <c r="L242" s="1"/>
      <c r="M242" s="1"/>
      <c r="N242" s="1"/>
    </row>
    <row r="243" spans="1:14" x14ac:dyDescent="0.3">
      <c r="A243" s="1"/>
      <c r="B243" s="1"/>
      <c r="C243" s="1"/>
      <c r="D243" s="1"/>
      <c r="E243" s="1"/>
      <c r="F243" s="1"/>
      <c r="G243" s="1"/>
      <c r="H243" s="1"/>
      <c r="I243" s="81" t="s">
        <v>648</v>
      </c>
      <c r="J243" s="81">
        <v>971.72500000000002</v>
      </c>
      <c r="K243" s="1"/>
      <c r="L243" s="1"/>
      <c r="M243" s="1"/>
      <c r="N243" s="1"/>
    </row>
    <row r="244" spans="1:14" x14ac:dyDescent="0.3">
      <c r="A244" s="1"/>
      <c r="B244" s="1"/>
      <c r="C244" s="1"/>
      <c r="D244" s="1"/>
      <c r="E244" s="1"/>
      <c r="F244" s="1"/>
      <c r="G244" s="1"/>
      <c r="H244" s="1"/>
      <c r="I244" s="81" t="s">
        <v>660</v>
      </c>
      <c r="J244" s="81">
        <v>932.71</v>
      </c>
      <c r="K244" s="1"/>
      <c r="L244" s="1"/>
      <c r="M244" s="1"/>
      <c r="N244" s="1"/>
    </row>
    <row r="245" spans="1:14" x14ac:dyDescent="0.3">
      <c r="A245" s="1"/>
      <c r="B245" s="1"/>
      <c r="C245" s="1"/>
      <c r="D245" s="1"/>
      <c r="E245" s="1"/>
      <c r="F245" s="1"/>
      <c r="G245" s="1"/>
      <c r="H245" s="1"/>
      <c r="I245" s="81" t="s">
        <v>650</v>
      </c>
      <c r="J245" s="81">
        <v>906.6</v>
      </c>
      <c r="K245" s="1"/>
      <c r="L245" s="1"/>
      <c r="M245" s="1"/>
      <c r="N245" s="1"/>
    </row>
    <row r="246" spans="1:14" x14ac:dyDescent="0.3">
      <c r="A246" s="1"/>
      <c r="B246" s="1"/>
      <c r="C246" s="1"/>
      <c r="D246" s="1"/>
      <c r="E246" s="1"/>
      <c r="F246" s="1"/>
      <c r="G246" s="1"/>
      <c r="H246" s="1"/>
      <c r="I246" s="81" t="s">
        <v>647</v>
      </c>
      <c r="J246" s="81">
        <v>880.88499999999999</v>
      </c>
      <c r="K246" s="1"/>
      <c r="L246" s="1"/>
      <c r="M246" s="1"/>
      <c r="N246" s="1"/>
    </row>
    <row r="247" spans="1:14" x14ac:dyDescent="0.3">
      <c r="A247" s="1"/>
      <c r="B247" s="1"/>
      <c r="C247" s="1"/>
      <c r="D247" s="1"/>
      <c r="E247" s="1"/>
      <c r="F247" s="1"/>
      <c r="G247" s="1"/>
      <c r="H247" s="1"/>
      <c r="I247" s="81" t="s">
        <v>651</v>
      </c>
      <c r="J247" s="81">
        <v>672.01</v>
      </c>
      <c r="K247" s="1"/>
      <c r="L247" s="1"/>
      <c r="M247" s="1"/>
      <c r="N247" s="1"/>
    </row>
    <row r="248" spans="1:14" x14ac:dyDescent="0.3">
      <c r="A248" s="1"/>
      <c r="B248" s="1"/>
      <c r="C248" s="1"/>
      <c r="D248" s="1"/>
      <c r="E248" s="1"/>
      <c r="F248" s="1"/>
      <c r="G248" s="1"/>
      <c r="H248" s="1"/>
      <c r="I248" s="81" t="s">
        <v>641</v>
      </c>
      <c r="J248" s="81">
        <v>636.35</v>
      </c>
      <c r="K248" s="1"/>
      <c r="L248" s="1"/>
      <c r="M248" s="1"/>
      <c r="N248" s="1"/>
    </row>
    <row r="249" spans="1:14" x14ac:dyDescent="0.3">
      <c r="A249" s="1"/>
      <c r="B249" s="1"/>
      <c r="C249" s="1"/>
      <c r="D249" s="1"/>
      <c r="E249" s="1"/>
      <c r="F249" s="1"/>
      <c r="G249" s="1"/>
      <c r="H249" s="1"/>
      <c r="I249" s="81" t="s">
        <v>661</v>
      </c>
      <c r="J249" s="81">
        <v>620.14499999999998</v>
      </c>
      <c r="K249" s="1"/>
      <c r="L249" s="1"/>
      <c r="M249" s="1"/>
      <c r="N249" s="1"/>
    </row>
    <row r="250" spans="1:14" x14ac:dyDescent="0.3">
      <c r="A250" s="1"/>
      <c r="B250" s="1"/>
      <c r="C250" s="1"/>
      <c r="D250" s="1"/>
      <c r="E250" s="1"/>
      <c r="F250" s="1"/>
      <c r="G250" s="1"/>
      <c r="H250" s="1"/>
      <c r="I250" s="81" t="s">
        <v>646</v>
      </c>
      <c r="J250" s="81">
        <v>617.45000000000005</v>
      </c>
      <c r="K250" s="1"/>
      <c r="L250" s="1"/>
      <c r="M250" s="1"/>
      <c r="N250" s="1"/>
    </row>
    <row r="251" spans="1:14" x14ac:dyDescent="0.3">
      <c r="A251" s="1"/>
      <c r="B251" s="1"/>
      <c r="C251" s="1"/>
      <c r="D251" s="1"/>
      <c r="E251" s="1"/>
      <c r="F251" s="1"/>
      <c r="G251" s="1"/>
      <c r="H251" s="1"/>
      <c r="I251" s="81" t="s">
        <v>400</v>
      </c>
      <c r="J251" s="81">
        <v>605.30999999999995</v>
      </c>
      <c r="K251" s="1"/>
      <c r="L251" s="1"/>
      <c r="M251" s="1"/>
      <c r="N251" s="1"/>
    </row>
    <row r="252" spans="1:14" x14ac:dyDescent="0.3">
      <c r="A252" s="1"/>
      <c r="B252" s="1"/>
      <c r="C252" s="1"/>
      <c r="D252" s="1"/>
      <c r="E252" s="1"/>
      <c r="F252" s="1"/>
      <c r="G252" s="1"/>
      <c r="H252" s="1"/>
      <c r="I252" s="81" t="s">
        <v>268</v>
      </c>
      <c r="J252" s="81">
        <v>556.25</v>
      </c>
      <c r="K252" s="1"/>
      <c r="L252" s="1"/>
      <c r="M252" s="1"/>
      <c r="N252" s="1"/>
    </row>
    <row r="253" spans="1:14" x14ac:dyDescent="0.3">
      <c r="A253" s="1"/>
      <c r="B253" s="1"/>
      <c r="C253" s="1"/>
      <c r="D253" s="1"/>
      <c r="E253" s="1"/>
      <c r="F253" s="1"/>
      <c r="G253" s="1"/>
      <c r="H253" s="1"/>
      <c r="I253" s="81" t="s">
        <v>653</v>
      </c>
      <c r="J253" s="81">
        <v>426.13</v>
      </c>
      <c r="K253" s="1"/>
      <c r="L253" s="1"/>
      <c r="M253" s="1"/>
      <c r="N253" s="1"/>
    </row>
    <row r="254" spans="1:14" x14ac:dyDescent="0.3">
      <c r="A254" s="1"/>
      <c r="B254" s="1"/>
      <c r="C254" s="1"/>
      <c r="D254" s="1"/>
      <c r="E254" s="1"/>
      <c r="F254" s="1"/>
      <c r="G254" s="1"/>
      <c r="H254" s="1"/>
      <c r="I254" s="81" t="s">
        <v>14</v>
      </c>
      <c r="J254" s="81">
        <v>198.55</v>
      </c>
      <c r="K254" s="1"/>
      <c r="L254" s="1"/>
      <c r="M254" s="1"/>
      <c r="N254" s="1"/>
    </row>
    <row r="255" spans="1:14" x14ac:dyDescent="0.3">
      <c r="A255" s="1"/>
      <c r="B255" s="1"/>
      <c r="C255" s="1"/>
      <c r="D255" s="1"/>
      <c r="E255" s="1"/>
      <c r="F255" s="1"/>
      <c r="G255" s="1"/>
      <c r="H255" s="1"/>
      <c r="I255" s="81" t="s">
        <v>636</v>
      </c>
      <c r="J255" s="81">
        <v>59.4</v>
      </c>
      <c r="K255" s="1"/>
      <c r="L255" s="1"/>
      <c r="M255" s="1"/>
      <c r="N255" s="1"/>
    </row>
    <row r="256" spans="1:14" x14ac:dyDescent="0.3">
      <c r="A256" s="1"/>
      <c r="B256" s="1"/>
      <c r="C256" s="1"/>
      <c r="D256" s="1"/>
      <c r="E256" s="1"/>
      <c r="F256" s="1"/>
      <c r="G256" s="1"/>
      <c r="H256" s="1"/>
      <c r="I256" s="81" t="s">
        <v>654</v>
      </c>
      <c r="J256" s="81">
        <v>23.45</v>
      </c>
      <c r="K256" s="1"/>
      <c r="L256" s="1"/>
      <c r="M256" s="1"/>
      <c r="N256" s="1"/>
    </row>
    <row r="257" spans="1:14" x14ac:dyDescent="0.3">
      <c r="A257" s="1"/>
      <c r="B257" s="1"/>
      <c r="C257" s="1"/>
      <c r="D257" s="1"/>
      <c r="E257" s="1"/>
      <c r="F257" s="1"/>
      <c r="G257" s="1"/>
      <c r="H257" s="1"/>
      <c r="I257" s="81" t="s">
        <v>655</v>
      </c>
      <c r="J257" s="81">
        <v>15.25</v>
      </c>
      <c r="K257" s="1"/>
      <c r="L257" s="1"/>
      <c r="M257" s="1"/>
      <c r="N257" s="1"/>
    </row>
    <row r="258" spans="1:14" x14ac:dyDescent="0.3">
      <c r="A258" s="1"/>
      <c r="B258" s="1"/>
      <c r="C258" s="1"/>
      <c r="D258" s="1"/>
      <c r="E258" s="1"/>
      <c r="F258" s="1"/>
      <c r="G258" s="1"/>
      <c r="H258" s="1"/>
      <c r="I258" s="81" t="s">
        <v>639</v>
      </c>
      <c r="J258" s="81">
        <v>14.4</v>
      </c>
      <c r="K258" s="1"/>
      <c r="L258" s="1"/>
      <c r="M258" s="1"/>
      <c r="N258" s="1"/>
    </row>
    <row r="259" spans="1:14" x14ac:dyDescent="0.3">
      <c r="A259" s="1"/>
      <c r="B259" s="1"/>
      <c r="C259" s="1"/>
      <c r="D259" s="1"/>
      <c r="E259" s="1"/>
      <c r="F259" s="1"/>
      <c r="G259" s="1"/>
      <c r="H259" s="1"/>
      <c r="I259" s="81" t="s">
        <v>634</v>
      </c>
      <c r="J259" s="81">
        <v>9.6</v>
      </c>
      <c r="K259" s="1"/>
      <c r="L259" s="1"/>
      <c r="M259" s="1"/>
      <c r="N259" s="1"/>
    </row>
    <row r="260" spans="1:14" x14ac:dyDescent="0.3">
      <c r="A260" s="1"/>
      <c r="B260" s="1"/>
      <c r="C260" s="1"/>
      <c r="D260" s="1"/>
      <c r="E260" s="1"/>
      <c r="F260" s="1"/>
      <c r="G260" s="1"/>
      <c r="H260" s="1"/>
      <c r="I260" s="81"/>
      <c r="J260" s="81"/>
      <c r="K260" s="1"/>
      <c r="L260" s="1"/>
      <c r="M260" s="1"/>
      <c r="N260" s="1"/>
    </row>
  </sheetData>
  <mergeCells count="13">
    <mergeCell ref="F179:N179"/>
    <mergeCell ref="B189:E189"/>
    <mergeCell ref="B175:E175"/>
    <mergeCell ref="B179:B180"/>
    <mergeCell ref="C179:C180"/>
    <mergeCell ref="D179:D180"/>
    <mergeCell ref="E179:E180"/>
    <mergeCell ref="B3:G3"/>
    <mergeCell ref="B6:B7"/>
    <mergeCell ref="C6:C7"/>
    <mergeCell ref="D6:D7"/>
    <mergeCell ref="E6:E7"/>
    <mergeCell ref="F6: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6" t="s">
        <v>618</v>
      </c>
      <c r="C5" s="222" t="s">
        <v>1256</v>
      </c>
      <c r="D5" s="222" t="s">
        <v>1256</v>
      </c>
      <c r="E5" s="222" t="s">
        <v>1256</v>
      </c>
      <c r="F5" s="222" t="s">
        <v>1256</v>
      </c>
      <c r="G5" s="222" t="s">
        <v>1256</v>
      </c>
      <c r="H5" s="222" t="s">
        <v>1256</v>
      </c>
      <c r="I5" s="222" t="s">
        <v>1256</v>
      </c>
      <c r="J5" s="222" t="s">
        <v>1256</v>
      </c>
      <c r="K5" s="222" t="s">
        <v>1256</v>
      </c>
      <c r="L5" s="222" t="s">
        <v>1256</v>
      </c>
      <c r="M5" s="222" t="s">
        <v>1256</v>
      </c>
      <c r="N5" s="222" t="s">
        <v>1256</v>
      </c>
      <c r="O5" s="222" t="s">
        <v>1256</v>
      </c>
      <c r="P5" s="222" t="s">
        <v>1256</v>
      </c>
      <c r="Q5" s="222" t="s">
        <v>1256</v>
      </c>
      <c r="R5" s="222" t="s">
        <v>1256</v>
      </c>
      <c r="S5" s="226" t="s">
        <v>618</v>
      </c>
      <c r="T5" s="223" t="s">
        <v>1257</v>
      </c>
      <c r="U5" s="223" t="s">
        <v>1257</v>
      </c>
      <c r="V5" s="223" t="s">
        <v>1257</v>
      </c>
      <c r="W5" s="223" t="s">
        <v>1257</v>
      </c>
      <c r="X5" s="223" t="s">
        <v>1257</v>
      </c>
      <c r="Y5" s="226" t="s">
        <v>618</v>
      </c>
      <c r="Z5" s="224" t="s">
        <v>1257</v>
      </c>
      <c r="AA5" s="224" t="s">
        <v>1257</v>
      </c>
      <c r="AB5" s="224" t="s">
        <v>1257</v>
      </c>
      <c r="AC5" s="224" t="s">
        <v>1257</v>
      </c>
      <c r="AD5" s="224" t="s">
        <v>1257</v>
      </c>
    </row>
    <row r="6" spans="1:30" ht="21" x14ac:dyDescent="0.3">
      <c r="A6" s="1"/>
      <c r="B6" s="226"/>
      <c r="C6" s="225" t="s">
        <v>623</v>
      </c>
      <c r="D6" s="225" t="s">
        <v>623</v>
      </c>
      <c r="E6" s="225" t="s">
        <v>623</v>
      </c>
      <c r="F6" s="225" t="s">
        <v>623</v>
      </c>
      <c r="G6" s="225" t="s">
        <v>622</v>
      </c>
      <c r="H6" s="225" t="s">
        <v>622</v>
      </c>
      <c r="I6" s="225" t="s">
        <v>622</v>
      </c>
      <c r="J6" s="225" t="s">
        <v>622</v>
      </c>
      <c r="K6" s="225" t="s">
        <v>621</v>
      </c>
      <c r="L6" s="225" t="s">
        <v>621</v>
      </c>
      <c r="M6" s="225" t="s">
        <v>621</v>
      </c>
      <c r="N6" s="225" t="s">
        <v>621</v>
      </c>
      <c r="O6" s="222" t="s">
        <v>1258</v>
      </c>
      <c r="P6" s="222" t="s">
        <v>1258</v>
      </c>
      <c r="Q6" s="222" t="s">
        <v>1258</v>
      </c>
      <c r="R6" s="222" t="s">
        <v>1258</v>
      </c>
      <c r="S6" s="226"/>
      <c r="T6" s="223" t="s">
        <v>1259</v>
      </c>
      <c r="U6" s="223" t="s">
        <v>1259</v>
      </c>
      <c r="V6" s="223" t="s">
        <v>1259</v>
      </c>
      <c r="W6" s="223" t="s">
        <v>1259</v>
      </c>
      <c r="X6" s="223" t="s">
        <v>1259</v>
      </c>
      <c r="Y6" s="226"/>
      <c r="Z6" s="224" t="s">
        <v>1260</v>
      </c>
      <c r="AA6" s="224" t="s">
        <v>1260</v>
      </c>
      <c r="AB6" s="224" t="s">
        <v>1260</v>
      </c>
      <c r="AC6" s="224" t="s">
        <v>1260</v>
      </c>
      <c r="AD6" s="224" t="s">
        <v>1260</v>
      </c>
    </row>
    <row r="7" spans="1:30" ht="30.6" x14ac:dyDescent="0.3">
      <c r="A7" s="1"/>
      <c r="B7" s="226"/>
      <c r="C7" s="82" t="s">
        <v>1261</v>
      </c>
      <c r="D7" s="82" t="s">
        <v>1262</v>
      </c>
      <c r="E7" s="82" t="s">
        <v>1263</v>
      </c>
      <c r="F7" s="82" t="s">
        <v>1264</v>
      </c>
      <c r="G7" s="82" t="s">
        <v>1265</v>
      </c>
      <c r="H7" s="82" t="s">
        <v>1266</v>
      </c>
      <c r="I7" s="82" t="s">
        <v>1267</v>
      </c>
      <c r="J7" s="82" t="s">
        <v>1268</v>
      </c>
      <c r="K7" s="82" t="s">
        <v>1269</v>
      </c>
      <c r="L7" s="82" t="s">
        <v>1270</v>
      </c>
      <c r="M7" s="82" t="s">
        <v>1271</v>
      </c>
      <c r="N7" s="82" t="s">
        <v>1272</v>
      </c>
      <c r="O7" s="63" t="s">
        <v>1273</v>
      </c>
      <c r="P7" s="63" t="s">
        <v>1274</v>
      </c>
      <c r="Q7" s="63" t="s">
        <v>1275</v>
      </c>
      <c r="R7" s="63" t="s">
        <v>1276</v>
      </c>
      <c r="S7" s="227"/>
      <c r="T7" s="83" t="s">
        <v>624</v>
      </c>
      <c r="U7" s="83" t="s">
        <v>625</v>
      </c>
      <c r="V7" s="83" t="s">
        <v>626</v>
      </c>
      <c r="W7" s="83" t="s">
        <v>627</v>
      </c>
      <c r="X7" s="83" t="s">
        <v>1276</v>
      </c>
      <c r="Y7" s="227"/>
      <c r="Z7" s="84" t="s">
        <v>1277</v>
      </c>
      <c r="AA7" s="84" t="s">
        <v>1278</v>
      </c>
      <c r="AB7" s="84" t="s">
        <v>1279</v>
      </c>
      <c r="AC7" s="84" t="s">
        <v>1280</v>
      </c>
      <c r="AD7" s="84" t="s">
        <v>1051</v>
      </c>
    </row>
    <row r="8" spans="1:30" x14ac:dyDescent="0.3">
      <c r="A8" s="1"/>
      <c r="B8" s="85" t="s">
        <v>828</v>
      </c>
      <c r="C8" s="86">
        <v>348.4</v>
      </c>
      <c r="D8" s="86">
        <v>42.3</v>
      </c>
      <c r="E8" s="86">
        <v>0</v>
      </c>
      <c r="F8" s="86">
        <v>60</v>
      </c>
      <c r="G8" s="86">
        <v>3092.3</v>
      </c>
      <c r="H8" s="86">
        <v>2206.6</v>
      </c>
      <c r="I8" s="86">
        <v>0</v>
      </c>
      <c r="J8" s="86">
        <v>444.9</v>
      </c>
      <c r="K8" s="86">
        <v>525.79999999999995</v>
      </c>
      <c r="L8" s="86">
        <v>0</v>
      </c>
      <c r="M8" s="86">
        <v>0</v>
      </c>
      <c r="N8" s="86">
        <v>0</v>
      </c>
      <c r="O8" s="86">
        <v>450.7</v>
      </c>
      <c r="P8" s="86">
        <v>5743.8</v>
      </c>
      <c r="Q8" s="86">
        <v>525.79999999999995</v>
      </c>
      <c r="R8" s="87">
        <v>6720.3</v>
      </c>
      <c r="S8" s="85" t="s">
        <v>828</v>
      </c>
      <c r="T8" s="86">
        <v>3966.5</v>
      </c>
      <c r="U8" s="86">
        <v>2248.9</v>
      </c>
      <c r="V8" s="86">
        <v>0</v>
      </c>
      <c r="W8" s="86">
        <v>504.9</v>
      </c>
      <c r="X8" s="87">
        <v>6720.3</v>
      </c>
      <c r="Y8" s="85" t="s">
        <v>828</v>
      </c>
      <c r="Z8" s="86">
        <v>329.2</v>
      </c>
      <c r="AA8" s="86">
        <v>52.4</v>
      </c>
      <c r="AB8" s="86">
        <v>0</v>
      </c>
      <c r="AC8" s="86">
        <v>504.9</v>
      </c>
      <c r="AD8" s="87">
        <v>886.5</v>
      </c>
    </row>
    <row r="9" spans="1:30" x14ac:dyDescent="0.3">
      <c r="A9" s="1"/>
      <c r="B9" s="85" t="s">
        <v>829</v>
      </c>
      <c r="C9" s="86">
        <v>348.7</v>
      </c>
      <c r="D9" s="86">
        <v>32.299999999999997</v>
      </c>
      <c r="E9" s="86">
        <v>0</v>
      </c>
      <c r="F9" s="86">
        <v>51.2</v>
      </c>
      <c r="G9" s="86">
        <v>3040.2</v>
      </c>
      <c r="H9" s="86">
        <v>2218.1</v>
      </c>
      <c r="I9" s="86">
        <v>0</v>
      </c>
      <c r="J9" s="86">
        <v>461.9</v>
      </c>
      <c r="K9" s="86">
        <v>531.20000000000005</v>
      </c>
      <c r="L9" s="86">
        <v>0</v>
      </c>
      <c r="M9" s="86">
        <v>0</v>
      </c>
      <c r="N9" s="86">
        <v>0</v>
      </c>
      <c r="O9" s="86">
        <v>432.2</v>
      </c>
      <c r="P9" s="86">
        <v>5720.2</v>
      </c>
      <c r="Q9" s="86">
        <v>531.20000000000005</v>
      </c>
      <c r="R9" s="87">
        <v>6683.6</v>
      </c>
      <c r="S9" s="85" t="s">
        <v>829</v>
      </c>
      <c r="T9" s="86">
        <v>3920.1</v>
      </c>
      <c r="U9" s="86">
        <v>2250.4</v>
      </c>
      <c r="V9" s="86">
        <v>0</v>
      </c>
      <c r="W9" s="86">
        <v>513.1</v>
      </c>
      <c r="X9" s="87">
        <v>6683.6</v>
      </c>
      <c r="Y9" s="85" t="s">
        <v>829</v>
      </c>
      <c r="Z9" s="86">
        <v>329.5</v>
      </c>
      <c r="AA9" s="86">
        <v>42.4</v>
      </c>
      <c r="AB9" s="86">
        <v>0</v>
      </c>
      <c r="AC9" s="86">
        <v>513.1</v>
      </c>
      <c r="AD9" s="87">
        <v>885</v>
      </c>
    </row>
    <row r="10" spans="1:30" x14ac:dyDescent="0.3">
      <c r="A10" s="1"/>
      <c r="B10" s="85" t="s">
        <v>830</v>
      </c>
      <c r="C10" s="86">
        <v>349.9</v>
      </c>
      <c r="D10" s="86">
        <v>41.6</v>
      </c>
      <c r="E10" s="86">
        <v>0</v>
      </c>
      <c r="F10" s="86">
        <v>45.1</v>
      </c>
      <c r="G10" s="86">
        <v>3063.6</v>
      </c>
      <c r="H10" s="86">
        <v>2226</v>
      </c>
      <c r="I10" s="86">
        <v>0</v>
      </c>
      <c r="J10" s="86">
        <v>404.8</v>
      </c>
      <c r="K10" s="86">
        <v>528</v>
      </c>
      <c r="L10" s="86">
        <v>0</v>
      </c>
      <c r="M10" s="86">
        <v>0</v>
      </c>
      <c r="N10" s="86">
        <v>0</v>
      </c>
      <c r="O10" s="86">
        <v>436.6</v>
      </c>
      <c r="P10" s="86">
        <v>5694.4</v>
      </c>
      <c r="Q10" s="86">
        <v>528</v>
      </c>
      <c r="R10" s="87">
        <v>6659</v>
      </c>
      <c r="S10" s="85" t="s">
        <v>830</v>
      </c>
      <c r="T10" s="86">
        <v>3941.5</v>
      </c>
      <c r="U10" s="86">
        <v>2267.6</v>
      </c>
      <c r="V10" s="86">
        <v>0</v>
      </c>
      <c r="W10" s="86">
        <v>449.9</v>
      </c>
      <c r="X10" s="87">
        <v>6659</v>
      </c>
      <c r="Y10" s="85" t="s">
        <v>830</v>
      </c>
      <c r="Z10" s="86">
        <v>329.6</v>
      </c>
      <c r="AA10" s="86">
        <v>51.7</v>
      </c>
      <c r="AB10" s="86">
        <v>0</v>
      </c>
      <c r="AC10" s="86">
        <v>449.9</v>
      </c>
      <c r="AD10" s="87">
        <v>831.2</v>
      </c>
    </row>
    <row r="11" spans="1:30" x14ac:dyDescent="0.3">
      <c r="A11" s="1"/>
      <c r="B11" s="85" t="s">
        <v>831</v>
      </c>
      <c r="C11" s="86">
        <v>354.7</v>
      </c>
      <c r="D11" s="86">
        <v>67.599999999999994</v>
      </c>
      <c r="E11" s="86">
        <v>0</v>
      </c>
      <c r="F11" s="86">
        <v>42.9</v>
      </c>
      <c r="G11" s="86">
        <v>2980.4</v>
      </c>
      <c r="H11" s="86">
        <v>2216.5</v>
      </c>
      <c r="I11" s="86">
        <v>0</v>
      </c>
      <c r="J11" s="86">
        <v>358.7</v>
      </c>
      <c r="K11" s="86">
        <v>528.79999999999995</v>
      </c>
      <c r="L11" s="86">
        <v>0</v>
      </c>
      <c r="M11" s="86">
        <v>0</v>
      </c>
      <c r="N11" s="86">
        <v>0</v>
      </c>
      <c r="O11" s="86">
        <v>465.2</v>
      </c>
      <c r="P11" s="86">
        <v>5555.6</v>
      </c>
      <c r="Q11" s="86">
        <v>528.79999999999995</v>
      </c>
      <c r="R11" s="87">
        <v>6549.6</v>
      </c>
      <c r="S11" s="85" t="s">
        <v>831</v>
      </c>
      <c r="T11" s="86">
        <v>3863.9</v>
      </c>
      <c r="U11" s="86">
        <v>2284.1</v>
      </c>
      <c r="V11" s="86">
        <v>0</v>
      </c>
      <c r="W11" s="86">
        <v>401.6</v>
      </c>
      <c r="X11" s="87">
        <v>6549.6</v>
      </c>
      <c r="Y11" s="85" t="s">
        <v>831</v>
      </c>
      <c r="Z11" s="86">
        <v>329.6</v>
      </c>
      <c r="AA11" s="86">
        <v>53</v>
      </c>
      <c r="AB11" s="86">
        <v>0</v>
      </c>
      <c r="AC11" s="86">
        <v>401.6</v>
      </c>
      <c r="AD11" s="87">
        <v>784.2</v>
      </c>
    </row>
    <row r="12" spans="1:30" x14ac:dyDescent="0.3">
      <c r="A12" s="1"/>
      <c r="B12" s="85" t="s">
        <v>832</v>
      </c>
      <c r="C12" s="86">
        <v>354.4</v>
      </c>
      <c r="D12" s="86">
        <v>81</v>
      </c>
      <c r="E12" s="86">
        <v>0</v>
      </c>
      <c r="F12" s="86">
        <v>36.5</v>
      </c>
      <c r="G12" s="86">
        <v>3033</v>
      </c>
      <c r="H12" s="86">
        <v>2227</v>
      </c>
      <c r="I12" s="86">
        <v>0</v>
      </c>
      <c r="J12" s="86">
        <v>315.60000000000002</v>
      </c>
      <c r="K12" s="86">
        <v>530.5</v>
      </c>
      <c r="L12" s="86">
        <v>0</v>
      </c>
      <c r="M12" s="86">
        <v>0</v>
      </c>
      <c r="N12" s="86">
        <v>0</v>
      </c>
      <c r="O12" s="86">
        <v>471.9</v>
      </c>
      <c r="P12" s="86">
        <v>5575.6</v>
      </c>
      <c r="Q12" s="86">
        <v>530.5</v>
      </c>
      <c r="R12" s="87">
        <v>6578</v>
      </c>
      <c r="S12" s="85" t="s">
        <v>832</v>
      </c>
      <c r="T12" s="86">
        <v>3917.9</v>
      </c>
      <c r="U12" s="86">
        <v>2308</v>
      </c>
      <c r="V12" s="86">
        <v>0</v>
      </c>
      <c r="W12" s="86">
        <v>352.1</v>
      </c>
      <c r="X12" s="87">
        <v>6578</v>
      </c>
      <c r="Y12" s="85" t="s">
        <v>832</v>
      </c>
      <c r="Z12" s="86">
        <v>329.1</v>
      </c>
      <c r="AA12" s="86">
        <v>51.7</v>
      </c>
      <c r="AB12" s="86">
        <v>0</v>
      </c>
      <c r="AC12" s="86">
        <v>352.1</v>
      </c>
      <c r="AD12" s="87">
        <v>732.9</v>
      </c>
    </row>
    <row r="13" spans="1:30" x14ac:dyDescent="0.3">
      <c r="A13" s="1"/>
      <c r="B13" s="85" t="s">
        <v>833</v>
      </c>
      <c r="C13" s="86">
        <v>356</v>
      </c>
      <c r="D13" s="86">
        <v>86.9</v>
      </c>
      <c r="E13" s="86">
        <v>0</v>
      </c>
      <c r="F13" s="86">
        <v>35.5</v>
      </c>
      <c r="G13" s="86">
        <v>2987.2</v>
      </c>
      <c r="H13" s="86">
        <v>2196.6999999999998</v>
      </c>
      <c r="I13" s="86">
        <v>0</v>
      </c>
      <c r="J13" s="86">
        <v>301.8</v>
      </c>
      <c r="K13" s="86">
        <v>528.70000000000005</v>
      </c>
      <c r="L13" s="86">
        <v>0</v>
      </c>
      <c r="M13" s="86">
        <v>0</v>
      </c>
      <c r="N13" s="86">
        <v>0</v>
      </c>
      <c r="O13" s="86">
        <v>478.4</v>
      </c>
      <c r="P13" s="86">
        <v>5485.7</v>
      </c>
      <c r="Q13" s="86">
        <v>528.70000000000005</v>
      </c>
      <c r="R13" s="87">
        <v>6492.8</v>
      </c>
      <c r="S13" s="85" t="s">
        <v>833</v>
      </c>
      <c r="T13" s="86">
        <v>3871.9</v>
      </c>
      <c r="U13" s="86">
        <v>2283.6</v>
      </c>
      <c r="V13" s="86">
        <v>0</v>
      </c>
      <c r="W13" s="86">
        <v>337.3</v>
      </c>
      <c r="X13" s="87">
        <v>6492.8</v>
      </c>
      <c r="Y13" s="85" t="s">
        <v>833</v>
      </c>
      <c r="Z13" s="86">
        <v>329</v>
      </c>
      <c r="AA13" s="86">
        <v>52</v>
      </c>
      <c r="AB13" s="86">
        <v>0</v>
      </c>
      <c r="AC13" s="86">
        <v>337.3</v>
      </c>
      <c r="AD13" s="87">
        <v>718.3</v>
      </c>
    </row>
    <row r="14" spans="1:30" x14ac:dyDescent="0.3">
      <c r="A14" s="1"/>
      <c r="B14" s="85" t="s">
        <v>834</v>
      </c>
      <c r="C14" s="86">
        <v>355.8</v>
      </c>
      <c r="D14" s="86">
        <v>42.4</v>
      </c>
      <c r="E14" s="86">
        <v>0</v>
      </c>
      <c r="F14" s="86">
        <v>32.4</v>
      </c>
      <c r="G14" s="86">
        <v>3024.7</v>
      </c>
      <c r="H14" s="86">
        <v>2185.6</v>
      </c>
      <c r="I14" s="86">
        <v>0</v>
      </c>
      <c r="J14" s="86">
        <v>287.8</v>
      </c>
      <c r="K14" s="86">
        <v>527.20000000000005</v>
      </c>
      <c r="L14" s="86">
        <v>0</v>
      </c>
      <c r="M14" s="86">
        <v>0</v>
      </c>
      <c r="N14" s="86">
        <v>0</v>
      </c>
      <c r="O14" s="86">
        <v>430.6</v>
      </c>
      <c r="P14" s="86">
        <v>5498.1</v>
      </c>
      <c r="Q14" s="86">
        <v>527.20000000000005</v>
      </c>
      <c r="R14" s="87">
        <v>6455.9</v>
      </c>
      <c r="S14" s="85" t="s">
        <v>834</v>
      </c>
      <c r="T14" s="86">
        <v>3907.7</v>
      </c>
      <c r="U14" s="86">
        <v>2228</v>
      </c>
      <c r="V14" s="86">
        <v>0</v>
      </c>
      <c r="W14" s="86">
        <v>320.2</v>
      </c>
      <c r="X14" s="87">
        <v>6455.9</v>
      </c>
      <c r="Y14" s="85" t="s">
        <v>834</v>
      </c>
      <c r="Z14" s="86">
        <v>330.2</v>
      </c>
      <c r="AA14" s="86">
        <v>52.5</v>
      </c>
      <c r="AB14" s="86">
        <v>0</v>
      </c>
      <c r="AC14" s="86">
        <v>320.2</v>
      </c>
      <c r="AD14" s="87">
        <v>702.9</v>
      </c>
    </row>
    <row r="15" spans="1:30" x14ac:dyDescent="0.3">
      <c r="A15" s="1"/>
      <c r="B15" s="85" t="s">
        <v>835</v>
      </c>
      <c r="C15" s="86">
        <v>355.7</v>
      </c>
      <c r="D15" s="86">
        <v>41.7</v>
      </c>
      <c r="E15" s="86">
        <v>0</v>
      </c>
      <c r="F15" s="86">
        <v>26.6</v>
      </c>
      <c r="G15" s="86">
        <v>2980.5</v>
      </c>
      <c r="H15" s="86">
        <v>2223.6</v>
      </c>
      <c r="I15" s="86">
        <v>0</v>
      </c>
      <c r="J15" s="86">
        <v>297.8</v>
      </c>
      <c r="K15" s="86">
        <v>531.20000000000005</v>
      </c>
      <c r="L15" s="86">
        <v>0</v>
      </c>
      <c r="M15" s="86">
        <v>0</v>
      </c>
      <c r="N15" s="86">
        <v>0</v>
      </c>
      <c r="O15" s="86">
        <v>424</v>
      </c>
      <c r="P15" s="86">
        <v>5501.9</v>
      </c>
      <c r="Q15" s="86">
        <v>531.20000000000005</v>
      </c>
      <c r="R15" s="87">
        <v>6457.1</v>
      </c>
      <c r="S15" s="85" t="s">
        <v>835</v>
      </c>
      <c r="T15" s="86">
        <v>3867.4</v>
      </c>
      <c r="U15" s="86">
        <v>2265.3000000000002</v>
      </c>
      <c r="V15" s="86">
        <v>0</v>
      </c>
      <c r="W15" s="86">
        <v>324.39999999999998</v>
      </c>
      <c r="X15" s="87">
        <v>6457.1</v>
      </c>
      <c r="Y15" s="85" t="s">
        <v>835</v>
      </c>
      <c r="Z15" s="86">
        <v>329.6</v>
      </c>
      <c r="AA15" s="86">
        <v>51.8</v>
      </c>
      <c r="AB15" s="86">
        <v>0</v>
      </c>
      <c r="AC15" s="86">
        <v>324.39999999999998</v>
      </c>
      <c r="AD15" s="87">
        <v>705.8</v>
      </c>
    </row>
    <row r="16" spans="1:30" x14ac:dyDescent="0.3">
      <c r="A16" s="1"/>
      <c r="B16" s="85" t="s">
        <v>836</v>
      </c>
      <c r="C16" s="86">
        <v>357.5</v>
      </c>
      <c r="D16" s="86">
        <v>42.1</v>
      </c>
      <c r="E16" s="86">
        <v>0</v>
      </c>
      <c r="F16" s="86">
        <v>23.4</v>
      </c>
      <c r="G16" s="86">
        <v>3113.8</v>
      </c>
      <c r="H16" s="86">
        <v>2252.1999999999998</v>
      </c>
      <c r="I16" s="86">
        <v>0</v>
      </c>
      <c r="J16" s="86">
        <v>248.7</v>
      </c>
      <c r="K16" s="86">
        <v>533</v>
      </c>
      <c r="L16" s="86">
        <v>0</v>
      </c>
      <c r="M16" s="86">
        <v>0</v>
      </c>
      <c r="N16" s="86">
        <v>0</v>
      </c>
      <c r="O16" s="86">
        <v>423</v>
      </c>
      <c r="P16" s="86">
        <v>5614.7</v>
      </c>
      <c r="Q16" s="86">
        <v>533</v>
      </c>
      <c r="R16" s="87">
        <v>6570.7</v>
      </c>
      <c r="S16" s="85" t="s">
        <v>836</v>
      </c>
      <c r="T16" s="86">
        <v>4004.3</v>
      </c>
      <c r="U16" s="86">
        <v>2294.3000000000002</v>
      </c>
      <c r="V16" s="86">
        <v>0</v>
      </c>
      <c r="W16" s="86">
        <v>272.10000000000002</v>
      </c>
      <c r="X16" s="87">
        <v>6570.7</v>
      </c>
      <c r="Y16" s="85" t="s">
        <v>836</v>
      </c>
      <c r="Z16" s="86">
        <v>330.5</v>
      </c>
      <c r="AA16" s="86">
        <v>52.2</v>
      </c>
      <c r="AB16" s="86">
        <v>0</v>
      </c>
      <c r="AC16" s="86">
        <v>272.10000000000002</v>
      </c>
      <c r="AD16" s="87">
        <v>654.79999999999995</v>
      </c>
    </row>
    <row r="17" spans="1:30" x14ac:dyDescent="0.3">
      <c r="A17" s="1"/>
      <c r="B17" s="85" t="s">
        <v>837</v>
      </c>
      <c r="C17" s="86">
        <v>360.3</v>
      </c>
      <c r="D17" s="86">
        <v>41.8</v>
      </c>
      <c r="E17" s="86">
        <v>0</v>
      </c>
      <c r="F17" s="86">
        <v>19.899999999999999</v>
      </c>
      <c r="G17" s="86">
        <v>3144.4</v>
      </c>
      <c r="H17" s="86">
        <v>2252.8000000000002</v>
      </c>
      <c r="I17" s="86">
        <v>0</v>
      </c>
      <c r="J17" s="86">
        <v>252.9</v>
      </c>
      <c r="K17" s="86">
        <v>529.6</v>
      </c>
      <c r="L17" s="86">
        <v>0</v>
      </c>
      <c r="M17" s="86">
        <v>0</v>
      </c>
      <c r="N17" s="86">
        <v>0</v>
      </c>
      <c r="O17" s="86">
        <v>422</v>
      </c>
      <c r="P17" s="86">
        <v>5650.1</v>
      </c>
      <c r="Q17" s="86">
        <v>529.6</v>
      </c>
      <c r="R17" s="87">
        <v>6601.7</v>
      </c>
      <c r="S17" s="85" t="s">
        <v>837</v>
      </c>
      <c r="T17" s="86">
        <v>4034.3</v>
      </c>
      <c r="U17" s="86">
        <v>2294.6</v>
      </c>
      <c r="V17" s="86">
        <v>0</v>
      </c>
      <c r="W17" s="86">
        <v>272.8</v>
      </c>
      <c r="X17" s="87">
        <v>6601.7</v>
      </c>
      <c r="Y17" s="85" t="s">
        <v>837</v>
      </c>
      <c r="Z17" s="86">
        <v>330.7</v>
      </c>
      <c r="AA17" s="86">
        <v>51.9</v>
      </c>
      <c r="AB17" s="86">
        <v>0</v>
      </c>
      <c r="AC17" s="86">
        <v>272.8</v>
      </c>
      <c r="AD17" s="87">
        <v>655.4</v>
      </c>
    </row>
    <row r="18" spans="1:30" x14ac:dyDescent="0.3">
      <c r="A18" s="1"/>
      <c r="B18" s="85" t="s">
        <v>838</v>
      </c>
      <c r="C18" s="86">
        <v>360.6</v>
      </c>
      <c r="D18" s="86">
        <v>41.4</v>
      </c>
      <c r="E18" s="86">
        <v>0</v>
      </c>
      <c r="F18" s="86">
        <v>16.399999999999999</v>
      </c>
      <c r="G18" s="86">
        <v>3055.6</v>
      </c>
      <c r="H18" s="86">
        <v>2415.5</v>
      </c>
      <c r="I18" s="86">
        <v>0</v>
      </c>
      <c r="J18" s="86">
        <v>291.10000000000002</v>
      </c>
      <c r="K18" s="86">
        <v>519.70000000000005</v>
      </c>
      <c r="L18" s="86">
        <v>0</v>
      </c>
      <c r="M18" s="86">
        <v>0</v>
      </c>
      <c r="N18" s="86">
        <v>0</v>
      </c>
      <c r="O18" s="86">
        <v>418.4</v>
      </c>
      <c r="P18" s="86">
        <v>5762.2</v>
      </c>
      <c r="Q18" s="86">
        <v>519.70000000000005</v>
      </c>
      <c r="R18" s="87">
        <v>6700.3</v>
      </c>
      <c r="S18" s="85" t="s">
        <v>838</v>
      </c>
      <c r="T18" s="86">
        <v>3935.9</v>
      </c>
      <c r="U18" s="86">
        <v>2456.9</v>
      </c>
      <c r="V18" s="86">
        <v>0</v>
      </c>
      <c r="W18" s="86">
        <v>307.5</v>
      </c>
      <c r="X18" s="87">
        <v>6700.3</v>
      </c>
      <c r="Y18" s="85" t="s">
        <v>838</v>
      </c>
      <c r="Z18" s="86">
        <v>328.5</v>
      </c>
      <c r="AA18" s="86">
        <v>51.5</v>
      </c>
      <c r="AB18" s="86">
        <v>0</v>
      </c>
      <c r="AC18" s="86">
        <v>307.5</v>
      </c>
      <c r="AD18" s="87">
        <v>687.5</v>
      </c>
    </row>
    <row r="19" spans="1:30" x14ac:dyDescent="0.3">
      <c r="A19" s="1"/>
      <c r="B19" s="85" t="s">
        <v>839</v>
      </c>
      <c r="C19" s="86">
        <v>364.3</v>
      </c>
      <c r="D19" s="86">
        <v>40.9</v>
      </c>
      <c r="E19" s="86">
        <v>0</v>
      </c>
      <c r="F19" s="86">
        <v>13.5</v>
      </c>
      <c r="G19" s="86">
        <v>3134.8</v>
      </c>
      <c r="H19" s="86">
        <v>2569.6999999999998</v>
      </c>
      <c r="I19" s="86">
        <v>0</v>
      </c>
      <c r="J19" s="86">
        <v>245</v>
      </c>
      <c r="K19" s="86">
        <v>527.6</v>
      </c>
      <c r="L19" s="86">
        <v>0</v>
      </c>
      <c r="M19" s="86">
        <v>0</v>
      </c>
      <c r="N19" s="86">
        <v>0</v>
      </c>
      <c r="O19" s="86">
        <v>418.7</v>
      </c>
      <c r="P19" s="86">
        <v>5949.5</v>
      </c>
      <c r="Q19" s="86">
        <v>527.6</v>
      </c>
      <c r="R19" s="87">
        <v>6895.8</v>
      </c>
      <c r="S19" s="85" t="s">
        <v>839</v>
      </c>
      <c r="T19" s="86">
        <v>4026.7</v>
      </c>
      <c r="U19" s="86">
        <v>2610.6</v>
      </c>
      <c r="V19" s="86">
        <v>0</v>
      </c>
      <c r="W19" s="86">
        <v>258.5</v>
      </c>
      <c r="X19" s="87">
        <v>6895.8</v>
      </c>
      <c r="Y19" s="85" t="s">
        <v>839</v>
      </c>
      <c r="Z19" s="86">
        <v>329</v>
      </c>
      <c r="AA19" s="86">
        <v>51</v>
      </c>
      <c r="AB19" s="86">
        <v>0</v>
      </c>
      <c r="AC19" s="86">
        <v>258.5</v>
      </c>
      <c r="AD19" s="87">
        <v>638.5</v>
      </c>
    </row>
    <row r="20" spans="1:30" x14ac:dyDescent="0.3">
      <c r="A20" s="1"/>
      <c r="B20" s="85" t="s">
        <v>840</v>
      </c>
      <c r="C20" s="86">
        <v>363.5</v>
      </c>
      <c r="D20" s="86">
        <v>42.1</v>
      </c>
      <c r="E20" s="86">
        <v>0</v>
      </c>
      <c r="F20" s="86">
        <v>13.4</v>
      </c>
      <c r="G20" s="86">
        <v>3129.7</v>
      </c>
      <c r="H20" s="86">
        <v>2778.6</v>
      </c>
      <c r="I20" s="86">
        <v>0</v>
      </c>
      <c r="J20" s="86">
        <v>213.3</v>
      </c>
      <c r="K20" s="86">
        <v>526.9</v>
      </c>
      <c r="L20" s="86">
        <v>0</v>
      </c>
      <c r="M20" s="86">
        <v>16</v>
      </c>
      <c r="N20" s="86">
        <v>0</v>
      </c>
      <c r="O20" s="86">
        <v>419</v>
      </c>
      <c r="P20" s="86">
        <v>6121.6</v>
      </c>
      <c r="Q20" s="86">
        <v>542.9</v>
      </c>
      <c r="R20" s="87">
        <v>7083.5</v>
      </c>
      <c r="S20" s="85" t="s">
        <v>840</v>
      </c>
      <c r="T20" s="86">
        <v>4020.1</v>
      </c>
      <c r="U20" s="86">
        <v>2820.7</v>
      </c>
      <c r="V20" s="86">
        <v>16</v>
      </c>
      <c r="W20" s="86">
        <v>226.7</v>
      </c>
      <c r="X20" s="87">
        <v>7083.5</v>
      </c>
      <c r="Y20" s="85" t="s">
        <v>840</v>
      </c>
      <c r="Z20" s="86">
        <v>328.1</v>
      </c>
      <c r="AA20" s="86">
        <v>52.2</v>
      </c>
      <c r="AB20" s="86">
        <v>16</v>
      </c>
      <c r="AC20" s="86">
        <v>226.7</v>
      </c>
      <c r="AD20" s="87">
        <v>623</v>
      </c>
    </row>
    <row r="21" spans="1:30" x14ac:dyDescent="0.3">
      <c r="A21" s="1"/>
      <c r="B21" s="85" t="s">
        <v>841</v>
      </c>
      <c r="C21" s="86">
        <v>358.1</v>
      </c>
      <c r="D21" s="86">
        <v>87.6</v>
      </c>
      <c r="E21" s="86">
        <v>0</v>
      </c>
      <c r="F21" s="86">
        <v>11.9</v>
      </c>
      <c r="G21" s="86">
        <v>3061.8</v>
      </c>
      <c r="H21" s="86">
        <v>2765.2</v>
      </c>
      <c r="I21" s="86">
        <v>0</v>
      </c>
      <c r="J21" s="86">
        <v>195.6</v>
      </c>
      <c r="K21" s="86">
        <v>520.29999999999995</v>
      </c>
      <c r="L21" s="86">
        <v>0</v>
      </c>
      <c r="M21" s="86">
        <v>59.5</v>
      </c>
      <c r="N21" s="86">
        <v>0</v>
      </c>
      <c r="O21" s="86">
        <v>457.6</v>
      </c>
      <c r="P21" s="86">
        <v>6022.6</v>
      </c>
      <c r="Q21" s="86">
        <v>579.79999999999995</v>
      </c>
      <c r="R21" s="87">
        <v>7060</v>
      </c>
      <c r="S21" s="85" t="s">
        <v>841</v>
      </c>
      <c r="T21" s="86">
        <v>3940.2</v>
      </c>
      <c r="U21" s="86">
        <v>2852.8</v>
      </c>
      <c r="V21" s="86">
        <v>59.5</v>
      </c>
      <c r="W21" s="86">
        <v>207.5</v>
      </c>
      <c r="X21" s="87">
        <v>7060</v>
      </c>
      <c r="Y21" s="85" t="s">
        <v>841</v>
      </c>
      <c r="Z21" s="86">
        <v>327.8</v>
      </c>
      <c r="AA21" s="86">
        <v>52.9</v>
      </c>
      <c r="AB21" s="86">
        <v>59.5</v>
      </c>
      <c r="AC21" s="86">
        <v>207.5</v>
      </c>
      <c r="AD21" s="87">
        <v>647.70000000000005</v>
      </c>
    </row>
    <row r="22" spans="1:30" x14ac:dyDescent="0.3">
      <c r="A22" s="1"/>
      <c r="B22" s="85" t="s">
        <v>842</v>
      </c>
      <c r="C22" s="86">
        <v>361</v>
      </c>
      <c r="D22" s="86">
        <v>88.1</v>
      </c>
      <c r="E22" s="86">
        <v>0.1</v>
      </c>
      <c r="F22" s="86">
        <v>13</v>
      </c>
      <c r="G22" s="86">
        <v>3071.2</v>
      </c>
      <c r="H22" s="86">
        <v>2875.6</v>
      </c>
      <c r="I22" s="86">
        <v>0.1</v>
      </c>
      <c r="J22" s="86">
        <v>153</v>
      </c>
      <c r="K22" s="86">
        <v>547.4</v>
      </c>
      <c r="L22" s="86">
        <v>0</v>
      </c>
      <c r="M22" s="86">
        <v>133.19999999999999</v>
      </c>
      <c r="N22" s="86">
        <v>0</v>
      </c>
      <c r="O22" s="86">
        <v>462.2</v>
      </c>
      <c r="P22" s="86">
        <v>6099.9</v>
      </c>
      <c r="Q22" s="86">
        <v>680.6</v>
      </c>
      <c r="R22" s="87">
        <v>7242.7</v>
      </c>
      <c r="S22" s="85" t="s">
        <v>842</v>
      </c>
      <c r="T22" s="86">
        <v>3979.6</v>
      </c>
      <c r="U22" s="86">
        <v>2963.7</v>
      </c>
      <c r="V22" s="86">
        <v>133.4</v>
      </c>
      <c r="W22" s="86">
        <v>166</v>
      </c>
      <c r="X22" s="87">
        <v>7242.7</v>
      </c>
      <c r="Y22" s="85" t="s">
        <v>842</v>
      </c>
      <c r="Z22" s="86">
        <v>327</v>
      </c>
      <c r="AA22" s="86">
        <v>52.8</v>
      </c>
      <c r="AB22" s="86">
        <v>133.4</v>
      </c>
      <c r="AC22" s="86">
        <v>166</v>
      </c>
      <c r="AD22" s="87">
        <v>679.2</v>
      </c>
    </row>
    <row r="23" spans="1:30" x14ac:dyDescent="0.3">
      <c r="A23" s="1"/>
      <c r="B23" s="85" t="s">
        <v>843</v>
      </c>
      <c r="C23" s="86">
        <v>354.9</v>
      </c>
      <c r="D23" s="86">
        <v>148.4</v>
      </c>
      <c r="E23" s="86">
        <v>0.1</v>
      </c>
      <c r="F23" s="86">
        <v>14.7</v>
      </c>
      <c r="G23" s="86">
        <v>3010.9</v>
      </c>
      <c r="H23" s="86">
        <v>2900.9</v>
      </c>
      <c r="I23" s="86">
        <v>0.1</v>
      </c>
      <c r="J23" s="86">
        <v>129.80000000000001</v>
      </c>
      <c r="K23" s="86">
        <v>536.5</v>
      </c>
      <c r="L23" s="86">
        <v>0</v>
      </c>
      <c r="M23" s="86">
        <v>309.60000000000002</v>
      </c>
      <c r="N23" s="86">
        <v>0</v>
      </c>
      <c r="O23" s="86">
        <v>518.1</v>
      </c>
      <c r="P23" s="86">
        <v>6041.7</v>
      </c>
      <c r="Q23" s="86">
        <v>846.1</v>
      </c>
      <c r="R23" s="87">
        <v>7405.9</v>
      </c>
      <c r="S23" s="85" t="s">
        <v>843</v>
      </c>
      <c r="T23" s="86">
        <v>3902.3</v>
      </c>
      <c r="U23" s="86">
        <v>3049.3</v>
      </c>
      <c r="V23" s="86">
        <v>309.8</v>
      </c>
      <c r="W23" s="86">
        <v>144.5</v>
      </c>
      <c r="X23" s="87">
        <v>7405.9</v>
      </c>
      <c r="Y23" s="85" t="s">
        <v>843</v>
      </c>
      <c r="Z23" s="86">
        <v>317.2</v>
      </c>
      <c r="AA23" s="86">
        <v>52</v>
      </c>
      <c r="AB23" s="86">
        <v>309.8</v>
      </c>
      <c r="AC23" s="86">
        <v>144.5</v>
      </c>
      <c r="AD23" s="87">
        <v>823.5</v>
      </c>
    </row>
    <row r="24" spans="1:30" x14ac:dyDescent="0.3">
      <c r="A24" s="1"/>
      <c r="B24" s="85" t="s">
        <v>844</v>
      </c>
      <c r="C24" s="86">
        <v>353</v>
      </c>
      <c r="D24" s="86">
        <v>155.80000000000001</v>
      </c>
      <c r="E24" s="86">
        <v>0.1</v>
      </c>
      <c r="F24" s="86">
        <v>16.3</v>
      </c>
      <c r="G24" s="86">
        <v>3093.8</v>
      </c>
      <c r="H24" s="86">
        <v>2919.4</v>
      </c>
      <c r="I24" s="86">
        <v>0.2</v>
      </c>
      <c r="J24" s="86">
        <v>131.1</v>
      </c>
      <c r="K24" s="86">
        <v>528.29999999999995</v>
      </c>
      <c r="L24" s="86">
        <v>0</v>
      </c>
      <c r="M24" s="86">
        <v>377.5</v>
      </c>
      <c r="N24" s="86">
        <v>0</v>
      </c>
      <c r="O24" s="86">
        <v>525.20000000000005</v>
      </c>
      <c r="P24" s="86">
        <v>6144.5</v>
      </c>
      <c r="Q24" s="86">
        <v>905.8</v>
      </c>
      <c r="R24" s="87">
        <v>7575.5</v>
      </c>
      <c r="S24" s="85" t="s">
        <v>844</v>
      </c>
      <c r="T24" s="86">
        <v>3975.1</v>
      </c>
      <c r="U24" s="86">
        <v>3075.2</v>
      </c>
      <c r="V24" s="86">
        <v>377.8</v>
      </c>
      <c r="W24" s="86">
        <v>147.4</v>
      </c>
      <c r="X24" s="87">
        <v>7575.5</v>
      </c>
      <c r="Y24" s="85" t="s">
        <v>844</v>
      </c>
      <c r="Z24" s="86">
        <v>318</v>
      </c>
      <c r="AA24" s="86">
        <v>49.5</v>
      </c>
      <c r="AB24" s="86">
        <v>377.8</v>
      </c>
      <c r="AC24" s="86">
        <v>147.4</v>
      </c>
      <c r="AD24" s="87">
        <v>892.7</v>
      </c>
    </row>
    <row r="25" spans="1:30" x14ac:dyDescent="0.3">
      <c r="A25" s="1"/>
      <c r="B25" s="85" t="s">
        <v>845</v>
      </c>
      <c r="C25" s="86">
        <v>368.8</v>
      </c>
      <c r="D25" s="86">
        <v>200.4</v>
      </c>
      <c r="E25" s="86">
        <v>0.1</v>
      </c>
      <c r="F25" s="86">
        <v>17</v>
      </c>
      <c r="G25" s="86">
        <v>2984.8</v>
      </c>
      <c r="H25" s="86">
        <v>3049.2</v>
      </c>
      <c r="I25" s="86">
        <v>0.3</v>
      </c>
      <c r="J25" s="86">
        <v>143.5</v>
      </c>
      <c r="K25" s="86">
        <v>526.20000000000005</v>
      </c>
      <c r="L25" s="86">
        <v>0</v>
      </c>
      <c r="M25" s="86">
        <v>436</v>
      </c>
      <c r="N25" s="86">
        <v>0</v>
      </c>
      <c r="O25" s="86">
        <v>586.29999999999995</v>
      </c>
      <c r="P25" s="86">
        <v>6177.8</v>
      </c>
      <c r="Q25" s="86">
        <v>962.2</v>
      </c>
      <c r="R25" s="87">
        <v>7726.3</v>
      </c>
      <c r="S25" s="85" t="s">
        <v>845</v>
      </c>
      <c r="T25" s="86">
        <v>3879.8</v>
      </c>
      <c r="U25" s="86">
        <v>3249.6</v>
      </c>
      <c r="V25" s="86">
        <v>436.4</v>
      </c>
      <c r="W25" s="86">
        <v>160.5</v>
      </c>
      <c r="X25" s="87">
        <v>7726.3</v>
      </c>
      <c r="Y25" s="85" t="s">
        <v>845</v>
      </c>
      <c r="Z25" s="86">
        <v>317.3</v>
      </c>
      <c r="AA25" s="86">
        <v>50.2</v>
      </c>
      <c r="AB25" s="86">
        <v>436.4</v>
      </c>
      <c r="AC25" s="86">
        <v>160.5</v>
      </c>
      <c r="AD25" s="87">
        <v>964.4</v>
      </c>
    </row>
    <row r="26" spans="1:30" x14ac:dyDescent="0.3">
      <c r="A26" s="1"/>
      <c r="B26" s="85" t="s">
        <v>846</v>
      </c>
      <c r="C26" s="86">
        <v>365.1</v>
      </c>
      <c r="D26" s="86">
        <v>195.2</v>
      </c>
      <c r="E26" s="86">
        <v>0.1</v>
      </c>
      <c r="F26" s="86">
        <v>22.3</v>
      </c>
      <c r="G26" s="86">
        <v>2911.3</v>
      </c>
      <c r="H26" s="86">
        <v>2963</v>
      </c>
      <c r="I26" s="86">
        <v>0.4</v>
      </c>
      <c r="J26" s="86">
        <v>192.3</v>
      </c>
      <c r="K26" s="86">
        <v>517.4</v>
      </c>
      <c r="L26" s="86">
        <v>0</v>
      </c>
      <c r="M26" s="86">
        <v>593</v>
      </c>
      <c r="N26" s="86">
        <v>0</v>
      </c>
      <c r="O26" s="86">
        <v>582.70000000000005</v>
      </c>
      <c r="P26" s="86">
        <v>6067</v>
      </c>
      <c r="Q26" s="86">
        <v>1110.4000000000001</v>
      </c>
      <c r="R26" s="87">
        <v>7760.1</v>
      </c>
      <c r="S26" s="85" t="s">
        <v>846</v>
      </c>
      <c r="T26" s="86">
        <v>3793.8</v>
      </c>
      <c r="U26" s="86">
        <v>3158.2</v>
      </c>
      <c r="V26" s="86">
        <v>593.5</v>
      </c>
      <c r="W26" s="86">
        <v>214.6</v>
      </c>
      <c r="X26" s="87">
        <v>7760.1</v>
      </c>
      <c r="Y26" s="85" t="s">
        <v>846</v>
      </c>
      <c r="Z26" s="86">
        <v>316.89999999999998</v>
      </c>
      <c r="AA26" s="86">
        <v>46.3</v>
      </c>
      <c r="AB26" s="86">
        <v>593.5</v>
      </c>
      <c r="AC26" s="86">
        <v>214.6</v>
      </c>
      <c r="AD26" s="87">
        <v>1171.3</v>
      </c>
    </row>
    <row r="27" spans="1:30" x14ac:dyDescent="0.3">
      <c r="A27" s="1"/>
      <c r="B27" s="85" t="s">
        <v>847</v>
      </c>
      <c r="C27" s="86">
        <v>374.7</v>
      </c>
      <c r="D27" s="86">
        <v>224.9</v>
      </c>
      <c r="E27" s="86">
        <v>0.1</v>
      </c>
      <c r="F27" s="86">
        <v>27.1</v>
      </c>
      <c r="G27" s="86">
        <v>3000.4</v>
      </c>
      <c r="H27" s="86">
        <v>2687.3</v>
      </c>
      <c r="I27" s="86">
        <v>0.5</v>
      </c>
      <c r="J27" s="86">
        <v>213.4</v>
      </c>
      <c r="K27" s="86">
        <v>530</v>
      </c>
      <c r="L27" s="86">
        <v>0</v>
      </c>
      <c r="M27" s="86">
        <v>806.6</v>
      </c>
      <c r="N27" s="86">
        <v>0</v>
      </c>
      <c r="O27" s="86">
        <v>626.79999999999995</v>
      </c>
      <c r="P27" s="86">
        <v>5901.6</v>
      </c>
      <c r="Q27" s="86">
        <v>1336.6</v>
      </c>
      <c r="R27" s="87">
        <v>7865</v>
      </c>
      <c r="S27" s="85" t="s">
        <v>847</v>
      </c>
      <c r="T27" s="86">
        <v>3905.1</v>
      </c>
      <c r="U27" s="86">
        <v>2912.2</v>
      </c>
      <c r="V27" s="86">
        <v>807.2</v>
      </c>
      <c r="W27" s="86">
        <v>240.5</v>
      </c>
      <c r="X27" s="87">
        <v>7865</v>
      </c>
      <c r="Y27" s="85" t="s">
        <v>847</v>
      </c>
      <c r="Z27" s="86">
        <v>324.5</v>
      </c>
      <c r="AA27" s="86">
        <v>43.5</v>
      </c>
      <c r="AB27" s="86">
        <v>807.2</v>
      </c>
      <c r="AC27" s="86">
        <v>240.5</v>
      </c>
      <c r="AD27" s="87">
        <v>1415.7</v>
      </c>
    </row>
    <row r="28" spans="1:30" x14ac:dyDescent="0.3">
      <c r="A28" s="1"/>
      <c r="B28" s="85" t="s">
        <v>848</v>
      </c>
      <c r="C28" s="86">
        <v>378.2</v>
      </c>
      <c r="D28" s="86">
        <v>220.3</v>
      </c>
      <c r="E28" s="86">
        <v>0</v>
      </c>
      <c r="F28" s="86">
        <v>38.700000000000003</v>
      </c>
      <c r="G28" s="86">
        <v>2977.9</v>
      </c>
      <c r="H28" s="86">
        <v>2585.6999999999998</v>
      </c>
      <c r="I28" s="86">
        <v>0.6</v>
      </c>
      <c r="J28" s="86">
        <v>239.4</v>
      </c>
      <c r="K28" s="86">
        <v>529.6</v>
      </c>
      <c r="L28" s="86">
        <v>0</v>
      </c>
      <c r="M28" s="86">
        <v>884.9</v>
      </c>
      <c r="N28" s="86">
        <v>0</v>
      </c>
      <c r="O28" s="86">
        <v>637.20000000000005</v>
      </c>
      <c r="P28" s="86">
        <v>5803.6</v>
      </c>
      <c r="Q28" s="86">
        <v>1414.5</v>
      </c>
      <c r="R28" s="87">
        <v>7855.3</v>
      </c>
      <c r="S28" s="85" t="s">
        <v>848</v>
      </c>
      <c r="T28" s="86">
        <v>3885.7</v>
      </c>
      <c r="U28" s="86">
        <v>2806</v>
      </c>
      <c r="V28" s="86">
        <v>885.5</v>
      </c>
      <c r="W28" s="86">
        <v>278.10000000000002</v>
      </c>
      <c r="X28" s="87">
        <v>7855.3</v>
      </c>
      <c r="Y28" s="85" t="s">
        <v>848</v>
      </c>
      <c r="Z28" s="86">
        <v>329.9</v>
      </c>
      <c r="AA28" s="86">
        <v>39.200000000000003</v>
      </c>
      <c r="AB28" s="86">
        <v>885.5</v>
      </c>
      <c r="AC28" s="86">
        <v>278.10000000000002</v>
      </c>
      <c r="AD28" s="87">
        <v>1532.7</v>
      </c>
    </row>
    <row r="29" spans="1:30" x14ac:dyDescent="0.3">
      <c r="A29" s="1"/>
      <c r="B29" s="85" t="s">
        <v>849</v>
      </c>
      <c r="C29" s="86">
        <v>373.5</v>
      </c>
      <c r="D29" s="86">
        <v>219.1</v>
      </c>
      <c r="E29" s="86">
        <v>0.1</v>
      </c>
      <c r="F29" s="86">
        <v>55.1</v>
      </c>
      <c r="G29" s="86">
        <v>3156</v>
      </c>
      <c r="H29" s="86">
        <v>2505</v>
      </c>
      <c r="I29" s="86">
        <v>0.8</v>
      </c>
      <c r="J29" s="86">
        <v>269</v>
      </c>
      <c r="K29" s="86">
        <v>523.20000000000005</v>
      </c>
      <c r="L29" s="86">
        <v>0</v>
      </c>
      <c r="M29" s="86">
        <v>907.6</v>
      </c>
      <c r="N29" s="86">
        <v>0</v>
      </c>
      <c r="O29" s="86">
        <v>647.79999999999995</v>
      </c>
      <c r="P29" s="86">
        <v>5930.8</v>
      </c>
      <c r="Q29" s="86">
        <v>1430.8</v>
      </c>
      <c r="R29" s="87">
        <v>8009.4</v>
      </c>
      <c r="S29" s="85" t="s">
        <v>849</v>
      </c>
      <c r="T29" s="86">
        <v>4052.7</v>
      </c>
      <c r="U29" s="86">
        <v>2724.1</v>
      </c>
      <c r="V29" s="86">
        <v>908.5</v>
      </c>
      <c r="W29" s="86">
        <v>324.10000000000002</v>
      </c>
      <c r="X29" s="87">
        <v>8009.4</v>
      </c>
      <c r="Y29" s="85" t="s">
        <v>849</v>
      </c>
      <c r="Z29" s="86">
        <v>329.2</v>
      </c>
      <c r="AA29" s="86">
        <v>36.1</v>
      </c>
      <c r="AB29" s="86">
        <v>908.5</v>
      </c>
      <c r="AC29" s="86">
        <v>324.10000000000002</v>
      </c>
      <c r="AD29" s="87">
        <v>1597.9</v>
      </c>
    </row>
    <row r="30" spans="1:30" x14ac:dyDescent="0.3">
      <c r="A30" s="1"/>
      <c r="B30" s="85" t="s">
        <v>850</v>
      </c>
      <c r="C30" s="86">
        <v>368.7</v>
      </c>
      <c r="D30" s="86">
        <v>189.8</v>
      </c>
      <c r="E30" s="86">
        <v>0.1</v>
      </c>
      <c r="F30" s="86">
        <v>65.7</v>
      </c>
      <c r="G30" s="86">
        <v>3173.2</v>
      </c>
      <c r="H30" s="86">
        <v>2486.5</v>
      </c>
      <c r="I30" s="86">
        <v>1.4</v>
      </c>
      <c r="J30" s="86">
        <v>284.89999999999998</v>
      </c>
      <c r="K30" s="86">
        <v>520</v>
      </c>
      <c r="L30" s="86">
        <v>0</v>
      </c>
      <c r="M30" s="86">
        <v>918</v>
      </c>
      <c r="N30" s="86">
        <v>0</v>
      </c>
      <c r="O30" s="86">
        <v>624.29999999999995</v>
      </c>
      <c r="P30" s="86">
        <v>5946</v>
      </c>
      <c r="Q30" s="86">
        <v>1438</v>
      </c>
      <c r="R30" s="87">
        <v>8008.3</v>
      </c>
      <c r="S30" s="85" t="s">
        <v>850</v>
      </c>
      <c r="T30" s="86">
        <v>4061.9</v>
      </c>
      <c r="U30" s="86">
        <v>2676.3</v>
      </c>
      <c r="V30" s="86">
        <v>919.5</v>
      </c>
      <c r="W30" s="86">
        <v>350.6</v>
      </c>
      <c r="X30" s="87">
        <v>8008.3</v>
      </c>
      <c r="Y30" s="85" t="s">
        <v>850</v>
      </c>
      <c r="Z30" s="86">
        <v>327.60000000000002</v>
      </c>
      <c r="AA30" s="86">
        <v>39.6</v>
      </c>
      <c r="AB30" s="86">
        <v>919.5</v>
      </c>
      <c r="AC30" s="86">
        <v>350.6</v>
      </c>
      <c r="AD30" s="87">
        <v>1637.3</v>
      </c>
    </row>
    <row r="31" spans="1:30" x14ac:dyDescent="0.3">
      <c r="A31" s="1"/>
      <c r="B31" s="85" t="s">
        <v>851</v>
      </c>
      <c r="C31" s="86">
        <v>365.3</v>
      </c>
      <c r="D31" s="86">
        <v>190</v>
      </c>
      <c r="E31" s="86">
        <v>0.2</v>
      </c>
      <c r="F31" s="86">
        <v>63.2</v>
      </c>
      <c r="G31" s="86">
        <v>3129.6</v>
      </c>
      <c r="H31" s="86">
        <v>2456.5</v>
      </c>
      <c r="I31" s="86">
        <v>1.5</v>
      </c>
      <c r="J31" s="86">
        <v>292.7</v>
      </c>
      <c r="K31" s="86">
        <v>516.6</v>
      </c>
      <c r="L31" s="86">
        <v>0</v>
      </c>
      <c r="M31" s="86">
        <v>911.5</v>
      </c>
      <c r="N31" s="86">
        <v>0</v>
      </c>
      <c r="O31" s="86">
        <v>618.70000000000005</v>
      </c>
      <c r="P31" s="86">
        <v>5880.3</v>
      </c>
      <c r="Q31" s="86">
        <v>1428.1</v>
      </c>
      <c r="R31" s="87">
        <v>7927.1</v>
      </c>
      <c r="S31" s="85" t="s">
        <v>851</v>
      </c>
      <c r="T31" s="86">
        <v>4011.5</v>
      </c>
      <c r="U31" s="86">
        <v>2646.5</v>
      </c>
      <c r="V31" s="86">
        <v>913.2</v>
      </c>
      <c r="W31" s="86">
        <v>355.9</v>
      </c>
      <c r="X31" s="87">
        <v>7927.1</v>
      </c>
      <c r="Y31" s="85" t="s">
        <v>851</v>
      </c>
      <c r="Z31" s="86">
        <v>325.8</v>
      </c>
      <c r="AA31" s="86">
        <v>39</v>
      </c>
      <c r="AB31" s="86">
        <v>913.2</v>
      </c>
      <c r="AC31" s="86">
        <v>355.9</v>
      </c>
      <c r="AD31" s="87">
        <v>1633.9</v>
      </c>
    </row>
    <row r="32" spans="1:30" x14ac:dyDescent="0.3">
      <c r="A32" s="1"/>
      <c r="B32" s="85" t="s">
        <v>852</v>
      </c>
      <c r="C32" s="86">
        <v>372.4</v>
      </c>
      <c r="D32" s="86">
        <v>198.4</v>
      </c>
      <c r="E32" s="86">
        <v>0.2</v>
      </c>
      <c r="F32" s="86">
        <v>64.900000000000006</v>
      </c>
      <c r="G32" s="86">
        <v>3161.5</v>
      </c>
      <c r="H32" s="86">
        <v>2371.3000000000002</v>
      </c>
      <c r="I32" s="86">
        <v>1.4</v>
      </c>
      <c r="J32" s="86">
        <v>277.5</v>
      </c>
      <c r="K32" s="86">
        <v>525.6</v>
      </c>
      <c r="L32" s="86">
        <v>0</v>
      </c>
      <c r="M32" s="86">
        <v>914.4</v>
      </c>
      <c r="N32" s="86">
        <v>0</v>
      </c>
      <c r="O32" s="86">
        <v>635.9</v>
      </c>
      <c r="P32" s="86">
        <v>5811.7</v>
      </c>
      <c r="Q32" s="86">
        <v>1440</v>
      </c>
      <c r="R32" s="87">
        <v>7887.6</v>
      </c>
      <c r="S32" s="85" t="s">
        <v>852</v>
      </c>
      <c r="T32" s="86">
        <v>4059.5</v>
      </c>
      <c r="U32" s="86">
        <v>2569.6999999999998</v>
      </c>
      <c r="V32" s="86">
        <v>916</v>
      </c>
      <c r="W32" s="86">
        <v>342.4</v>
      </c>
      <c r="X32" s="87">
        <v>7887.6</v>
      </c>
      <c r="Y32" s="85" t="s">
        <v>852</v>
      </c>
      <c r="Z32" s="86">
        <v>327.7</v>
      </c>
      <c r="AA32" s="86">
        <v>45.5</v>
      </c>
      <c r="AB32" s="86">
        <v>916</v>
      </c>
      <c r="AC32" s="86">
        <v>342.4</v>
      </c>
      <c r="AD32" s="87">
        <v>1631.6</v>
      </c>
    </row>
    <row r="33" spans="1:30" x14ac:dyDescent="0.3">
      <c r="A33" s="1"/>
      <c r="B33" s="85" t="s">
        <v>853</v>
      </c>
      <c r="C33" s="86">
        <v>373</v>
      </c>
      <c r="D33" s="86">
        <v>186.4</v>
      </c>
      <c r="E33" s="86">
        <v>0.3</v>
      </c>
      <c r="F33" s="86">
        <v>73.900000000000006</v>
      </c>
      <c r="G33" s="86">
        <v>3178.1</v>
      </c>
      <c r="H33" s="86">
        <v>2238.4</v>
      </c>
      <c r="I33" s="86">
        <v>1.3</v>
      </c>
      <c r="J33" s="86">
        <v>301.3</v>
      </c>
      <c r="K33" s="86">
        <v>556.29999999999995</v>
      </c>
      <c r="L33" s="86">
        <v>0</v>
      </c>
      <c r="M33" s="86">
        <v>914.5</v>
      </c>
      <c r="N33" s="86">
        <v>0</v>
      </c>
      <c r="O33" s="86">
        <v>633.6</v>
      </c>
      <c r="P33" s="86">
        <v>5719.1</v>
      </c>
      <c r="Q33" s="86">
        <v>1470.8</v>
      </c>
      <c r="R33" s="87">
        <v>7823.5</v>
      </c>
      <c r="S33" s="85" t="s">
        <v>853</v>
      </c>
      <c r="T33" s="86">
        <v>4107.3999999999996</v>
      </c>
      <c r="U33" s="86">
        <v>2424.8000000000002</v>
      </c>
      <c r="V33" s="86">
        <v>916.1</v>
      </c>
      <c r="W33" s="86">
        <v>375.2</v>
      </c>
      <c r="X33" s="87">
        <v>7823.5</v>
      </c>
      <c r="Y33" s="85" t="s">
        <v>853</v>
      </c>
      <c r="Z33" s="86">
        <v>327.60000000000002</v>
      </c>
      <c r="AA33" s="86">
        <v>46.3</v>
      </c>
      <c r="AB33" s="86">
        <v>916.1</v>
      </c>
      <c r="AC33" s="86">
        <v>375.2</v>
      </c>
      <c r="AD33" s="87">
        <v>1665.2</v>
      </c>
    </row>
    <row r="34" spans="1:30" x14ac:dyDescent="0.3">
      <c r="A34" s="1"/>
      <c r="B34" s="85" t="s">
        <v>854</v>
      </c>
      <c r="C34" s="86">
        <v>371.5</v>
      </c>
      <c r="D34" s="86">
        <v>157.6</v>
      </c>
      <c r="E34" s="86">
        <v>0.2</v>
      </c>
      <c r="F34" s="86">
        <v>78.5</v>
      </c>
      <c r="G34" s="86">
        <v>3132.4</v>
      </c>
      <c r="H34" s="86">
        <v>2204.5</v>
      </c>
      <c r="I34" s="86">
        <v>0.5</v>
      </c>
      <c r="J34" s="86">
        <v>349</v>
      </c>
      <c r="K34" s="86">
        <v>553.9</v>
      </c>
      <c r="L34" s="86">
        <v>0</v>
      </c>
      <c r="M34" s="86">
        <v>917.5</v>
      </c>
      <c r="N34" s="86">
        <v>0</v>
      </c>
      <c r="O34" s="86">
        <v>607.79999999999995</v>
      </c>
      <c r="P34" s="86">
        <v>5686.4</v>
      </c>
      <c r="Q34" s="86">
        <v>1471.4</v>
      </c>
      <c r="R34" s="87">
        <v>7765.6</v>
      </c>
      <c r="S34" s="85" t="s">
        <v>854</v>
      </c>
      <c r="T34" s="86">
        <v>4057.8</v>
      </c>
      <c r="U34" s="86">
        <v>2362.1</v>
      </c>
      <c r="V34" s="86">
        <v>918.2</v>
      </c>
      <c r="W34" s="86">
        <v>427.5</v>
      </c>
      <c r="X34" s="87">
        <v>7765.6</v>
      </c>
      <c r="Y34" s="85" t="s">
        <v>854</v>
      </c>
      <c r="Z34" s="86">
        <v>327.2</v>
      </c>
      <c r="AA34" s="86">
        <v>45</v>
      </c>
      <c r="AB34" s="86">
        <v>918.2</v>
      </c>
      <c r="AC34" s="86">
        <v>427.5</v>
      </c>
      <c r="AD34" s="87">
        <v>1717.9</v>
      </c>
    </row>
    <row r="35" spans="1:30" x14ac:dyDescent="0.3">
      <c r="A35" s="1"/>
      <c r="B35" s="85" t="s">
        <v>855</v>
      </c>
      <c r="C35" s="86">
        <v>364.1</v>
      </c>
      <c r="D35" s="86">
        <v>151.1</v>
      </c>
      <c r="E35" s="86">
        <v>0.2</v>
      </c>
      <c r="F35" s="86">
        <v>92.4</v>
      </c>
      <c r="G35" s="86">
        <v>3171.4</v>
      </c>
      <c r="H35" s="86">
        <v>2229.9</v>
      </c>
      <c r="I35" s="86">
        <v>0.7</v>
      </c>
      <c r="J35" s="86">
        <v>350.8</v>
      </c>
      <c r="K35" s="86">
        <v>547</v>
      </c>
      <c r="L35" s="86">
        <v>0</v>
      </c>
      <c r="M35" s="86">
        <v>910.7</v>
      </c>
      <c r="N35" s="86">
        <v>0</v>
      </c>
      <c r="O35" s="86">
        <v>607.79999999999995</v>
      </c>
      <c r="P35" s="86">
        <v>5752.8</v>
      </c>
      <c r="Q35" s="86">
        <v>1457.7</v>
      </c>
      <c r="R35" s="87">
        <v>7818.3</v>
      </c>
      <c r="S35" s="85" t="s">
        <v>855</v>
      </c>
      <c r="T35" s="86">
        <v>4082.5</v>
      </c>
      <c r="U35" s="86">
        <v>2381</v>
      </c>
      <c r="V35" s="86">
        <v>911.6</v>
      </c>
      <c r="W35" s="86">
        <v>443.2</v>
      </c>
      <c r="X35" s="87">
        <v>7818.3</v>
      </c>
      <c r="Y35" s="85" t="s">
        <v>855</v>
      </c>
      <c r="Z35" s="86">
        <v>328</v>
      </c>
      <c r="AA35" s="86">
        <v>44.2</v>
      </c>
      <c r="AB35" s="86">
        <v>911.6</v>
      </c>
      <c r="AC35" s="86">
        <v>443.2</v>
      </c>
      <c r="AD35" s="87">
        <v>1727</v>
      </c>
    </row>
    <row r="36" spans="1:30" x14ac:dyDescent="0.3">
      <c r="A36" s="1"/>
      <c r="B36" s="85" t="s">
        <v>856</v>
      </c>
      <c r="C36" s="86">
        <v>366.4</v>
      </c>
      <c r="D36" s="86">
        <v>153.80000000000001</v>
      </c>
      <c r="E36" s="86">
        <v>0.2</v>
      </c>
      <c r="F36" s="86">
        <v>99.1</v>
      </c>
      <c r="G36" s="86">
        <v>3294.1</v>
      </c>
      <c r="H36" s="86">
        <v>2136.8000000000002</v>
      </c>
      <c r="I36" s="86">
        <v>0.6</v>
      </c>
      <c r="J36" s="86">
        <v>414.8</v>
      </c>
      <c r="K36" s="86">
        <v>554.9</v>
      </c>
      <c r="L36" s="86">
        <v>0</v>
      </c>
      <c r="M36" s="86">
        <v>888.4</v>
      </c>
      <c r="N36" s="86">
        <v>0</v>
      </c>
      <c r="O36" s="86">
        <v>619.5</v>
      </c>
      <c r="P36" s="86">
        <v>5846.3</v>
      </c>
      <c r="Q36" s="86">
        <v>1443.3</v>
      </c>
      <c r="R36" s="87">
        <v>7909.1</v>
      </c>
      <c r="S36" s="85" t="s">
        <v>856</v>
      </c>
      <c r="T36" s="86">
        <v>4215.3999999999996</v>
      </c>
      <c r="U36" s="86">
        <v>2290.6</v>
      </c>
      <c r="V36" s="86">
        <v>889.2</v>
      </c>
      <c r="W36" s="86">
        <v>513.9</v>
      </c>
      <c r="X36" s="87">
        <v>7909.1</v>
      </c>
      <c r="Y36" s="85" t="s">
        <v>856</v>
      </c>
      <c r="Z36" s="86">
        <v>308.5</v>
      </c>
      <c r="AA36" s="86">
        <v>46.7</v>
      </c>
      <c r="AB36" s="86">
        <v>889.2</v>
      </c>
      <c r="AC36" s="86">
        <v>513.9</v>
      </c>
      <c r="AD36" s="87">
        <v>1758.3</v>
      </c>
    </row>
    <row r="37" spans="1:30" x14ac:dyDescent="0.3">
      <c r="A37" s="1"/>
      <c r="B37" s="85" t="s">
        <v>857</v>
      </c>
      <c r="C37" s="86">
        <v>366.1</v>
      </c>
      <c r="D37" s="86">
        <v>154.5</v>
      </c>
      <c r="E37" s="86">
        <v>0.1</v>
      </c>
      <c r="F37" s="86">
        <v>102.4</v>
      </c>
      <c r="G37" s="86">
        <v>3247.9</v>
      </c>
      <c r="H37" s="86">
        <v>2186.1999999999998</v>
      </c>
      <c r="I37" s="86">
        <v>0.3</v>
      </c>
      <c r="J37" s="86">
        <v>418.9</v>
      </c>
      <c r="K37" s="86">
        <v>556.9</v>
      </c>
      <c r="L37" s="86">
        <v>0</v>
      </c>
      <c r="M37" s="86">
        <v>859.3</v>
      </c>
      <c r="N37" s="86">
        <v>0</v>
      </c>
      <c r="O37" s="86">
        <v>623.1</v>
      </c>
      <c r="P37" s="86">
        <v>5853.3</v>
      </c>
      <c r="Q37" s="86">
        <v>1416.2</v>
      </c>
      <c r="R37" s="87">
        <v>7892.6</v>
      </c>
      <c r="S37" s="85" t="s">
        <v>857</v>
      </c>
      <c r="T37" s="86">
        <v>4170.8999999999996</v>
      </c>
      <c r="U37" s="86">
        <v>2340.6999999999998</v>
      </c>
      <c r="V37" s="86">
        <v>859.7</v>
      </c>
      <c r="W37" s="86">
        <v>521.29999999999995</v>
      </c>
      <c r="X37" s="87">
        <v>7892.6</v>
      </c>
      <c r="Y37" s="85" t="s">
        <v>857</v>
      </c>
      <c r="Z37" s="86">
        <v>308.60000000000002</v>
      </c>
      <c r="AA37" s="86">
        <v>47.5</v>
      </c>
      <c r="AB37" s="86">
        <v>859.7</v>
      </c>
      <c r="AC37" s="86">
        <v>521.29999999999995</v>
      </c>
      <c r="AD37" s="87">
        <v>1737.1</v>
      </c>
    </row>
    <row r="38" spans="1:30" x14ac:dyDescent="0.3">
      <c r="A38" s="1"/>
      <c r="B38" s="85" t="s">
        <v>858</v>
      </c>
      <c r="C38" s="86">
        <v>364.2</v>
      </c>
      <c r="D38" s="86">
        <v>152.9</v>
      </c>
      <c r="E38" s="86">
        <v>0.3</v>
      </c>
      <c r="F38" s="86">
        <v>115.8</v>
      </c>
      <c r="G38" s="86">
        <v>3292.7</v>
      </c>
      <c r="H38" s="86">
        <v>2215.6</v>
      </c>
      <c r="I38" s="86">
        <v>0.4</v>
      </c>
      <c r="J38" s="86">
        <v>434.4</v>
      </c>
      <c r="K38" s="86">
        <v>558</v>
      </c>
      <c r="L38" s="86">
        <v>0</v>
      </c>
      <c r="M38" s="86">
        <v>821.2</v>
      </c>
      <c r="N38" s="86">
        <v>0</v>
      </c>
      <c r="O38" s="86">
        <v>633.20000000000005</v>
      </c>
      <c r="P38" s="86">
        <v>5943.1</v>
      </c>
      <c r="Q38" s="86">
        <v>1379.2</v>
      </c>
      <c r="R38" s="87">
        <v>7955.5</v>
      </c>
      <c r="S38" s="85" t="s">
        <v>858</v>
      </c>
      <c r="T38" s="86">
        <v>4214.8999999999996</v>
      </c>
      <c r="U38" s="86">
        <v>2368.5</v>
      </c>
      <c r="V38" s="86">
        <v>821.9</v>
      </c>
      <c r="W38" s="86">
        <v>550.20000000000005</v>
      </c>
      <c r="X38" s="87">
        <v>7955.5</v>
      </c>
      <c r="Y38" s="85" t="s">
        <v>858</v>
      </c>
      <c r="Z38" s="86">
        <v>328.8</v>
      </c>
      <c r="AA38" s="86">
        <v>47.1</v>
      </c>
      <c r="AB38" s="86">
        <v>821.9</v>
      </c>
      <c r="AC38" s="86">
        <v>550.20000000000005</v>
      </c>
      <c r="AD38" s="87">
        <v>1748</v>
      </c>
    </row>
    <row r="39" spans="1:30" x14ac:dyDescent="0.3">
      <c r="A39" s="1"/>
      <c r="B39" s="85" t="s">
        <v>859</v>
      </c>
      <c r="C39" s="86">
        <v>364.3</v>
      </c>
      <c r="D39" s="86">
        <v>154.80000000000001</v>
      </c>
      <c r="E39" s="86">
        <v>0.3</v>
      </c>
      <c r="F39" s="86">
        <v>114.9</v>
      </c>
      <c r="G39" s="86">
        <v>3139.9</v>
      </c>
      <c r="H39" s="86">
        <v>2373.3000000000002</v>
      </c>
      <c r="I39" s="86">
        <v>0.5</v>
      </c>
      <c r="J39" s="86">
        <v>521.20000000000005</v>
      </c>
      <c r="K39" s="86">
        <v>559.20000000000005</v>
      </c>
      <c r="L39" s="86">
        <v>0</v>
      </c>
      <c r="M39" s="86">
        <v>685.5</v>
      </c>
      <c r="N39" s="86">
        <v>0</v>
      </c>
      <c r="O39" s="86">
        <v>634.29999999999995</v>
      </c>
      <c r="P39" s="86">
        <v>6034.9</v>
      </c>
      <c r="Q39" s="86">
        <v>1244.7</v>
      </c>
      <c r="R39" s="87">
        <v>7913.9</v>
      </c>
      <c r="S39" s="85" t="s">
        <v>859</v>
      </c>
      <c r="T39" s="86">
        <v>4063.4</v>
      </c>
      <c r="U39" s="86">
        <v>2528.1</v>
      </c>
      <c r="V39" s="86">
        <v>686.3</v>
      </c>
      <c r="W39" s="86">
        <v>636.1</v>
      </c>
      <c r="X39" s="87">
        <v>7913.9</v>
      </c>
      <c r="Y39" s="85" t="s">
        <v>859</v>
      </c>
      <c r="Z39" s="86">
        <v>328.1</v>
      </c>
      <c r="AA39" s="86">
        <v>50.1</v>
      </c>
      <c r="AB39" s="86">
        <v>686.3</v>
      </c>
      <c r="AC39" s="86">
        <v>636.1</v>
      </c>
      <c r="AD39" s="87">
        <v>1700.6</v>
      </c>
    </row>
    <row r="40" spans="1:30" x14ac:dyDescent="0.3">
      <c r="A40" s="1"/>
      <c r="B40" s="85" t="s">
        <v>860</v>
      </c>
      <c r="C40" s="86">
        <v>365.6</v>
      </c>
      <c r="D40" s="86">
        <v>157</v>
      </c>
      <c r="E40" s="86">
        <v>0.1</v>
      </c>
      <c r="F40" s="86">
        <v>113.5</v>
      </c>
      <c r="G40" s="86">
        <v>3341.5</v>
      </c>
      <c r="H40" s="86">
        <v>2568.8000000000002</v>
      </c>
      <c r="I40" s="86">
        <v>0.3</v>
      </c>
      <c r="J40" s="86">
        <v>550.29999999999995</v>
      </c>
      <c r="K40" s="86">
        <v>560.1</v>
      </c>
      <c r="L40" s="86">
        <v>0</v>
      </c>
      <c r="M40" s="86">
        <v>336.2</v>
      </c>
      <c r="N40" s="86">
        <v>0</v>
      </c>
      <c r="O40" s="86">
        <v>636.20000000000005</v>
      </c>
      <c r="P40" s="86">
        <v>6460.9</v>
      </c>
      <c r="Q40" s="86">
        <v>896.3</v>
      </c>
      <c r="R40" s="87">
        <v>7993.4</v>
      </c>
      <c r="S40" s="85" t="s">
        <v>860</v>
      </c>
      <c r="T40" s="86">
        <v>4267.2</v>
      </c>
      <c r="U40" s="86">
        <v>2725.8</v>
      </c>
      <c r="V40" s="86">
        <v>336.6</v>
      </c>
      <c r="W40" s="86">
        <v>663.8</v>
      </c>
      <c r="X40" s="87">
        <v>7993.4</v>
      </c>
      <c r="Y40" s="85" t="s">
        <v>860</v>
      </c>
      <c r="Z40" s="86">
        <v>327.8</v>
      </c>
      <c r="AA40" s="86">
        <v>50.5</v>
      </c>
      <c r="AB40" s="86">
        <v>336.6</v>
      </c>
      <c r="AC40" s="86">
        <v>663.8</v>
      </c>
      <c r="AD40" s="87">
        <v>1378.7</v>
      </c>
    </row>
    <row r="41" spans="1:30" x14ac:dyDescent="0.3">
      <c r="A41" s="1"/>
      <c r="B41" s="85" t="s">
        <v>861</v>
      </c>
      <c r="C41" s="86">
        <v>363.1</v>
      </c>
      <c r="D41" s="86">
        <v>156.69999999999999</v>
      </c>
      <c r="E41" s="86">
        <v>0.1</v>
      </c>
      <c r="F41" s="86">
        <v>106.1</v>
      </c>
      <c r="G41" s="86">
        <v>3191.1</v>
      </c>
      <c r="H41" s="86">
        <v>2850</v>
      </c>
      <c r="I41" s="86">
        <v>0.2</v>
      </c>
      <c r="J41" s="86">
        <v>556.5</v>
      </c>
      <c r="K41" s="86">
        <v>556.79999999999995</v>
      </c>
      <c r="L41" s="86">
        <v>0</v>
      </c>
      <c r="M41" s="86">
        <v>85.3</v>
      </c>
      <c r="N41" s="86">
        <v>0</v>
      </c>
      <c r="O41" s="86">
        <v>626</v>
      </c>
      <c r="P41" s="86">
        <v>6597.8</v>
      </c>
      <c r="Q41" s="86">
        <v>642.1</v>
      </c>
      <c r="R41" s="87">
        <v>7865.9</v>
      </c>
      <c r="S41" s="85" t="s">
        <v>861</v>
      </c>
      <c r="T41" s="86">
        <v>4111</v>
      </c>
      <c r="U41" s="86">
        <v>3006.7</v>
      </c>
      <c r="V41" s="86">
        <v>85.6</v>
      </c>
      <c r="W41" s="86">
        <v>662.6</v>
      </c>
      <c r="X41" s="87">
        <v>7865.9</v>
      </c>
      <c r="Y41" s="85" t="s">
        <v>861</v>
      </c>
      <c r="Z41" s="86">
        <v>324.39999999999998</v>
      </c>
      <c r="AA41" s="86">
        <v>51</v>
      </c>
      <c r="AB41" s="86">
        <v>85.6</v>
      </c>
      <c r="AC41" s="86">
        <v>662.6</v>
      </c>
      <c r="AD41" s="87">
        <v>1123.5999999999999</v>
      </c>
    </row>
    <row r="42" spans="1:30" x14ac:dyDescent="0.3">
      <c r="A42" s="1"/>
      <c r="B42" s="85" t="s">
        <v>862</v>
      </c>
      <c r="C42" s="86">
        <v>360.4</v>
      </c>
      <c r="D42" s="86">
        <v>149.19999999999999</v>
      </c>
      <c r="E42" s="86">
        <v>0</v>
      </c>
      <c r="F42" s="86">
        <v>102.7</v>
      </c>
      <c r="G42" s="86">
        <v>3265.2</v>
      </c>
      <c r="H42" s="86">
        <v>2889.9</v>
      </c>
      <c r="I42" s="86">
        <v>0</v>
      </c>
      <c r="J42" s="86">
        <v>516.6</v>
      </c>
      <c r="K42" s="86">
        <v>552.9</v>
      </c>
      <c r="L42" s="86">
        <v>0</v>
      </c>
      <c r="M42" s="86">
        <v>1.7</v>
      </c>
      <c r="N42" s="86">
        <v>0</v>
      </c>
      <c r="O42" s="86">
        <v>612.29999999999995</v>
      </c>
      <c r="P42" s="86">
        <v>6671.7</v>
      </c>
      <c r="Q42" s="86">
        <v>554.6</v>
      </c>
      <c r="R42" s="87">
        <v>7838.6</v>
      </c>
      <c r="S42" s="85" t="s">
        <v>862</v>
      </c>
      <c r="T42" s="86">
        <v>4178.5</v>
      </c>
      <c r="U42" s="86">
        <v>3039.1</v>
      </c>
      <c r="V42" s="86">
        <v>1.7</v>
      </c>
      <c r="W42" s="86">
        <v>619.29999999999995</v>
      </c>
      <c r="X42" s="87">
        <v>7838.6</v>
      </c>
      <c r="Y42" s="85" t="s">
        <v>862</v>
      </c>
      <c r="Z42" s="86">
        <v>323.89999999999998</v>
      </c>
      <c r="AA42" s="86">
        <v>51.4</v>
      </c>
      <c r="AB42" s="86">
        <v>1.7</v>
      </c>
      <c r="AC42" s="86">
        <v>619.29999999999995</v>
      </c>
      <c r="AD42" s="87">
        <v>996.3</v>
      </c>
    </row>
    <row r="43" spans="1:30" x14ac:dyDescent="0.3">
      <c r="A43" s="1"/>
      <c r="B43" s="85" t="s">
        <v>863</v>
      </c>
      <c r="C43" s="86">
        <v>361.8</v>
      </c>
      <c r="D43" s="86">
        <v>178</v>
      </c>
      <c r="E43" s="86">
        <v>0</v>
      </c>
      <c r="F43" s="86">
        <v>94.9</v>
      </c>
      <c r="G43" s="86">
        <v>3146.03</v>
      </c>
      <c r="H43" s="86">
        <v>2870.8</v>
      </c>
      <c r="I43" s="86">
        <v>0</v>
      </c>
      <c r="J43" s="86">
        <v>486</v>
      </c>
      <c r="K43" s="86">
        <v>606.6</v>
      </c>
      <c r="L43" s="86">
        <v>0</v>
      </c>
      <c r="M43" s="86">
        <v>0</v>
      </c>
      <c r="N43" s="86">
        <v>0</v>
      </c>
      <c r="O43" s="86">
        <v>634.70000000000005</v>
      </c>
      <c r="P43" s="86">
        <v>6502.83</v>
      </c>
      <c r="Q43" s="86">
        <v>606.6</v>
      </c>
      <c r="R43" s="87">
        <v>7744.13</v>
      </c>
      <c r="S43" s="85" t="s">
        <v>863</v>
      </c>
      <c r="T43" s="86">
        <v>4114.43</v>
      </c>
      <c r="U43" s="86">
        <v>3048.8</v>
      </c>
      <c r="V43" s="86">
        <v>0</v>
      </c>
      <c r="W43" s="86">
        <v>580.9</v>
      </c>
      <c r="X43" s="87">
        <v>7744.13</v>
      </c>
      <c r="Y43" s="85" t="s">
        <v>863</v>
      </c>
      <c r="Z43" s="86">
        <v>324.89999999999998</v>
      </c>
      <c r="AA43" s="86">
        <v>52</v>
      </c>
      <c r="AB43" s="86">
        <v>0</v>
      </c>
      <c r="AC43" s="86">
        <v>580.9</v>
      </c>
      <c r="AD43" s="87">
        <v>957.8</v>
      </c>
    </row>
    <row r="44" spans="1:30" x14ac:dyDescent="0.3">
      <c r="A44" s="1"/>
      <c r="B44" s="85" t="s">
        <v>864</v>
      </c>
      <c r="C44" s="86">
        <v>355.3</v>
      </c>
      <c r="D44" s="86">
        <v>177.6</v>
      </c>
      <c r="E44" s="86">
        <v>0</v>
      </c>
      <c r="F44" s="86">
        <v>89.3</v>
      </c>
      <c r="G44" s="86">
        <v>3323.78</v>
      </c>
      <c r="H44" s="86">
        <v>2886.3</v>
      </c>
      <c r="I44" s="86">
        <v>0</v>
      </c>
      <c r="J44" s="86">
        <v>450.2</v>
      </c>
      <c r="K44" s="86">
        <v>587.20000000000005</v>
      </c>
      <c r="L44" s="86">
        <v>0</v>
      </c>
      <c r="M44" s="86">
        <v>0</v>
      </c>
      <c r="N44" s="86">
        <v>0</v>
      </c>
      <c r="O44" s="86">
        <v>622.20000000000005</v>
      </c>
      <c r="P44" s="86">
        <v>6660.28</v>
      </c>
      <c r="Q44" s="86">
        <v>587.20000000000005</v>
      </c>
      <c r="R44" s="87">
        <v>7869.68</v>
      </c>
      <c r="S44" s="85" t="s">
        <v>864</v>
      </c>
      <c r="T44" s="86">
        <v>4266.28</v>
      </c>
      <c r="U44" s="86">
        <v>3063.9</v>
      </c>
      <c r="V44" s="86">
        <v>0</v>
      </c>
      <c r="W44" s="86">
        <v>539.5</v>
      </c>
      <c r="X44" s="87">
        <v>7869.68</v>
      </c>
      <c r="Y44" s="85" t="s">
        <v>864</v>
      </c>
      <c r="Z44" s="86">
        <v>306.7</v>
      </c>
      <c r="AA44" s="86">
        <v>51.8</v>
      </c>
      <c r="AB44" s="86">
        <v>0</v>
      </c>
      <c r="AC44" s="86">
        <v>539.5</v>
      </c>
      <c r="AD44" s="87">
        <v>898</v>
      </c>
    </row>
    <row r="45" spans="1:30" x14ac:dyDescent="0.3">
      <c r="A45" s="1"/>
      <c r="B45" s="85" t="s">
        <v>865</v>
      </c>
      <c r="C45" s="86">
        <v>358.6</v>
      </c>
      <c r="D45" s="86">
        <v>173.4</v>
      </c>
      <c r="E45" s="86">
        <v>0</v>
      </c>
      <c r="F45" s="86">
        <v>79.900000000000006</v>
      </c>
      <c r="G45" s="86">
        <v>3313.84</v>
      </c>
      <c r="H45" s="86">
        <v>2931.8</v>
      </c>
      <c r="I45" s="86">
        <v>0</v>
      </c>
      <c r="J45" s="86">
        <v>402.7</v>
      </c>
      <c r="K45" s="86">
        <v>605.5</v>
      </c>
      <c r="L45" s="86">
        <v>0</v>
      </c>
      <c r="M45" s="86">
        <v>0</v>
      </c>
      <c r="N45" s="86">
        <v>0</v>
      </c>
      <c r="O45" s="86">
        <v>611.9</v>
      </c>
      <c r="P45" s="86">
        <v>6648.34</v>
      </c>
      <c r="Q45" s="86">
        <v>605.5</v>
      </c>
      <c r="R45" s="87">
        <v>7865.74</v>
      </c>
      <c r="S45" s="85" t="s">
        <v>865</v>
      </c>
      <c r="T45" s="86">
        <v>4277.9399999999996</v>
      </c>
      <c r="U45" s="86">
        <v>3105.2</v>
      </c>
      <c r="V45" s="86">
        <v>0</v>
      </c>
      <c r="W45" s="86">
        <v>482.6</v>
      </c>
      <c r="X45" s="87">
        <v>7865.74</v>
      </c>
      <c r="Y45" s="85" t="s">
        <v>865</v>
      </c>
      <c r="Z45" s="86">
        <v>318.5</v>
      </c>
      <c r="AA45" s="86">
        <v>45.3</v>
      </c>
      <c r="AB45" s="86">
        <v>0</v>
      </c>
      <c r="AC45" s="86">
        <v>482.6</v>
      </c>
      <c r="AD45" s="87">
        <v>846.4</v>
      </c>
    </row>
    <row r="46" spans="1:30" x14ac:dyDescent="0.3">
      <c r="A46" s="1"/>
      <c r="B46" s="85" t="s">
        <v>866</v>
      </c>
      <c r="C46" s="86">
        <v>359.4</v>
      </c>
      <c r="D46" s="86">
        <v>173.8</v>
      </c>
      <c r="E46" s="86">
        <v>0</v>
      </c>
      <c r="F46" s="86">
        <v>65.400000000000006</v>
      </c>
      <c r="G46" s="86">
        <v>3307.92</v>
      </c>
      <c r="H46" s="86">
        <v>2915.4</v>
      </c>
      <c r="I46" s="86">
        <v>0</v>
      </c>
      <c r="J46" s="86">
        <v>398.6</v>
      </c>
      <c r="K46" s="86">
        <v>604.79999999999995</v>
      </c>
      <c r="L46" s="86">
        <v>0</v>
      </c>
      <c r="M46" s="86">
        <v>0</v>
      </c>
      <c r="N46" s="86">
        <v>0</v>
      </c>
      <c r="O46" s="86">
        <v>598.6</v>
      </c>
      <c r="P46" s="86">
        <v>6621.92</v>
      </c>
      <c r="Q46" s="86">
        <v>604.79999999999995</v>
      </c>
      <c r="R46" s="87">
        <v>7825.32</v>
      </c>
      <c r="S46" s="85" t="s">
        <v>866</v>
      </c>
      <c r="T46" s="86">
        <v>4272.12</v>
      </c>
      <c r="U46" s="86">
        <v>3089.2</v>
      </c>
      <c r="V46" s="86">
        <v>0</v>
      </c>
      <c r="W46" s="86">
        <v>464</v>
      </c>
      <c r="X46" s="87">
        <v>7825.32</v>
      </c>
      <c r="Y46" s="85" t="s">
        <v>866</v>
      </c>
      <c r="Z46" s="86">
        <v>318.3</v>
      </c>
      <c r="AA46" s="86">
        <v>45</v>
      </c>
      <c r="AB46" s="86">
        <v>0</v>
      </c>
      <c r="AC46" s="86">
        <v>464</v>
      </c>
      <c r="AD46" s="87">
        <v>827.3</v>
      </c>
    </row>
    <row r="47" spans="1:30" x14ac:dyDescent="0.3">
      <c r="A47" s="1"/>
      <c r="B47" s="85" t="s">
        <v>867</v>
      </c>
      <c r="C47" s="86">
        <v>357.2</v>
      </c>
      <c r="D47" s="86">
        <v>201.3</v>
      </c>
      <c r="E47" s="86">
        <v>0</v>
      </c>
      <c r="F47" s="86">
        <v>64.400000000000006</v>
      </c>
      <c r="G47" s="86">
        <v>3248.99</v>
      </c>
      <c r="H47" s="86">
        <v>2776.5</v>
      </c>
      <c r="I47" s="86">
        <v>0</v>
      </c>
      <c r="J47" s="86">
        <v>506.8</v>
      </c>
      <c r="K47" s="86">
        <v>612.79999999999995</v>
      </c>
      <c r="L47" s="86">
        <v>0</v>
      </c>
      <c r="M47" s="86">
        <v>0</v>
      </c>
      <c r="N47" s="86">
        <v>0</v>
      </c>
      <c r="O47" s="86">
        <v>622.9</v>
      </c>
      <c r="P47" s="86">
        <v>6532.29</v>
      </c>
      <c r="Q47" s="86">
        <v>612.79999999999995</v>
      </c>
      <c r="R47" s="87">
        <v>7767.99</v>
      </c>
      <c r="S47" s="85" t="s">
        <v>867</v>
      </c>
      <c r="T47" s="86">
        <v>4218.99</v>
      </c>
      <c r="U47" s="86">
        <v>2977.8</v>
      </c>
      <c r="V47" s="86">
        <v>0</v>
      </c>
      <c r="W47" s="86">
        <v>571.20000000000005</v>
      </c>
      <c r="X47" s="87">
        <v>7767.99</v>
      </c>
      <c r="Y47" s="85" t="s">
        <v>867</v>
      </c>
      <c r="Z47" s="86">
        <v>323.39999999999998</v>
      </c>
      <c r="AA47" s="86">
        <v>45.6</v>
      </c>
      <c r="AB47" s="86">
        <v>0</v>
      </c>
      <c r="AC47" s="86">
        <v>571.20000000000005</v>
      </c>
      <c r="AD47" s="87">
        <v>940.2</v>
      </c>
    </row>
    <row r="48" spans="1:30" x14ac:dyDescent="0.3">
      <c r="A48" s="1"/>
      <c r="B48" s="85" t="s">
        <v>868</v>
      </c>
      <c r="C48" s="86">
        <v>357.4</v>
      </c>
      <c r="D48" s="86">
        <v>199.7</v>
      </c>
      <c r="E48" s="86">
        <v>0</v>
      </c>
      <c r="F48" s="86">
        <v>74</v>
      </c>
      <c r="G48" s="86">
        <v>3255.27</v>
      </c>
      <c r="H48" s="86">
        <v>2707.3</v>
      </c>
      <c r="I48" s="86">
        <v>0</v>
      </c>
      <c r="J48" s="86">
        <v>564.20000000000005</v>
      </c>
      <c r="K48" s="86">
        <v>615.5</v>
      </c>
      <c r="L48" s="86">
        <v>0</v>
      </c>
      <c r="M48" s="86">
        <v>0</v>
      </c>
      <c r="N48" s="86">
        <v>0</v>
      </c>
      <c r="O48" s="86">
        <v>631.1</v>
      </c>
      <c r="P48" s="86">
        <v>6526.77</v>
      </c>
      <c r="Q48" s="86">
        <v>615.5</v>
      </c>
      <c r="R48" s="87">
        <v>7773.37</v>
      </c>
      <c r="S48" s="85" t="s">
        <v>868</v>
      </c>
      <c r="T48" s="86">
        <v>4228.17</v>
      </c>
      <c r="U48" s="86">
        <v>2907</v>
      </c>
      <c r="V48" s="86">
        <v>0</v>
      </c>
      <c r="W48" s="86">
        <v>638.20000000000005</v>
      </c>
      <c r="X48" s="87">
        <v>7773.37</v>
      </c>
      <c r="Y48" s="85" t="s">
        <v>868</v>
      </c>
      <c r="Z48" s="86">
        <v>327.60000000000002</v>
      </c>
      <c r="AA48" s="86">
        <v>47.8</v>
      </c>
      <c r="AB48" s="86">
        <v>0</v>
      </c>
      <c r="AC48" s="86">
        <v>638.20000000000005</v>
      </c>
      <c r="AD48" s="87">
        <v>1013.6</v>
      </c>
    </row>
    <row r="49" spans="1:30" x14ac:dyDescent="0.3">
      <c r="A49" s="1"/>
      <c r="B49" s="85" t="s">
        <v>869</v>
      </c>
      <c r="C49" s="86">
        <v>357.8</v>
      </c>
      <c r="D49" s="86">
        <v>198.8</v>
      </c>
      <c r="E49" s="86">
        <v>0</v>
      </c>
      <c r="F49" s="86">
        <v>68</v>
      </c>
      <c r="G49" s="86">
        <v>3260.92</v>
      </c>
      <c r="H49" s="86">
        <v>2623.7</v>
      </c>
      <c r="I49" s="86">
        <v>0</v>
      </c>
      <c r="J49" s="86">
        <v>570.6</v>
      </c>
      <c r="K49" s="86">
        <v>614.29999999999995</v>
      </c>
      <c r="L49" s="86">
        <v>0</v>
      </c>
      <c r="M49" s="86">
        <v>0</v>
      </c>
      <c r="N49" s="86">
        <v>0</v>
      </c>
      <c r="O49" s="86">
        <v>624.6</v>
      </c>
      <c r="P49" s="86">
        <v>6455.22</v>
      </c>
      <c r="Q49" s="86">
        <v>614.29999999999995</v>
      </c>
      <c r="R49" s="87">
        <v>7694.12</v>
      </c>
      <c r="S49" s="85" t="s">
        <v>869</v>
      </c>
      <c r="T49" s="86">
        <v>4233.0200000000004</v>
      </c>
      <c r="U49" s="86">
        <v>2822.5</v>
      </c>
      <c r="V49" s="86">
        <v>0</v>
      </c>
      <c r="W49" s="86">
        <v>638.6</v>
      </c>
      <c r="X49" s="87">
        <v>7694.12</v>
      </c>
      <c r="Y49" s="85" t="s">
        <v>869</v>
      </c>
      <c r="Z49" s="86">
        <v>327.60000000000002</v>
      </c>
      <c r="AA49" s="86">
        <v>49.2</v>
      </c>
      <c r="AB49" s="86">
        <v>0</v>
      </c>
      <c r="AC49" s="86">
        <v>638.6</v>
      </c>
      <c r="AD49" s="87">
        <v>1015.4</v>
      </c>
    </row>
    <row r="50" spans="1:30" x14ac:dyDescent="0.3">
      <c r="A50" s="1"/>
      <c r="B50" s="85" t="s">
        <v>870</v>
      </c>
      <c r="C50" s="86">
        <v>361.8</v>
      </c>
      <c r="D50" s="86">
        <v>204.3</v>
      </c>
      <c r="E50" s="86">
        <v>0</v>
      </c>
      <c r="F50" s="86">
        <v>65.2</v>
      </c>
      <c r="G50" s="86">
        <v>3344.89</v>
      </c>
      <c r="H50" s="86">
        <v>2510.1999999999998</v>
      </c>
      <c r="I50" s="86">
        <v>0</v>
      </c>
      <c r="J50" s="86">
        <v>525</v>
      </c>
      <c r="K50" s="86">
        <v>623.4</v>
      </c>
      <c r="L50" s="86">
        <v>0</v>
      </c>
      <c r="M50" s="86">
        <v>0</v>
      </c>
      <c r="N50" s="86">
        <v>0</v>
      </c>
      <c r="O50" s="86">
        <v>631.29999999999995</v>
      </c>
      <c r="P50" s="86">
        <v>6380.09</v>
      </c>
      <c r="Q50" s="86">
        <v>623.4</v>
      </c>
      <c r="R50" s="87">
        <v>7634.79</v>
      </c>
      <c r="S50" s="85" t="s">
        <v>870</v>
      </c>
      <c r="T50" s="86">
        <v>4330.09</v>
      </c>
      <c r="U50" s="86">
        <v>2714.5</v>
      </c>
      <c r="V50" s="86">
        <v>0</v>
      </c>
      <c r="W50" s="86">
        <v>590.20000000000005</v>
      </c>
      <c r="X50" s="87">
        <v>7634.79</v>
      </c>
      <c r="Y50" s="85" t="s">
        <v>870</v>
      </c>
      <c r="Z50" s="86">
        <v>331.1</v>
      </c>
      <c r="AA50" s="86">
        <v>49.6</v>
      </c>
      <c r="AB50" s="86">
        <v>0</v>
      </c>
      <c r="AC50" s="86">
        <v>590.20000000000005</v>
      </c>
      <c r="AD50" s="87">
        <v>970.9</v>
      </c>
    </row>
    <row r="51" spans="1:30" x14ac:dyDescent="0.3">
      <c r="A51" s="1"/>
      <c r="B51" s="85" t="s">
        <v>871</v>
      </c>
      <c r="C51" s="86">
        <v>361.6</v>
      </c>
      <c r="D51" s="86">
        <v>156</v>
      </c>
      <c r="E51" s="86">
        <v>0</v>
      </c>
      <c r="F51" s="86">
        <v>54.3</v>
      </c>
      <c r="G51" s="86">
        <v>3361.78</v>
      </c>
      <c r="H51" s="86">
        <v>2630.2</v>
      </c>
      <c r="I51" s="86">
        <v>0</v>
      </c>
      <c r="J51" s="86">
        <v>489.9</v>
      </c>
      <c r="K51" s="86">
        <v>617.70000000000005</v>
      </c>
      <c r="L51" s="86">
        <v>0</v>
      </c>
      <c r="M51" s="86">
        <v>0</v>
      </c>
      <c r="N51" s="86">
        <v>0</v>
      </c>
      <c r="O51" s="86">
        <v>571.9</v>
      </c>
      <c r="P51" s="86">
        <v>6481.88</v>
      </c>
      <c r="Q51" s="86">
        <v>617.70000000000005</v>
      </c>
      <c r="R51" s="87">
        <v>7671.48</v>
      </c>
      <c r="S51" s="85" t="s">
        <v>871</v>
      </c>
      <c r="T51" s="86">
        <v>4341.08</v>
      </c>
      <c r="U51" s="86">
        <v>2786.2</v>
      </c>
      <c r="V51" s="86">
        <v>0</v>
      </c>
      <c r="W51" s="86">
        <v>544.20000000000005</v>
      </c>
      <c r="X51" s="87">
        <v>7671.48</v>
      </c>
      <c r="Y51" s="85" t="s">
        <v>871</v>
      </c>
      <c r="Z51" s="86">
        <v>331.7</v>
      </c>
      <c r="AA51" s="86">
        <v>52.6</v>
      </c>
      <c r="AB51" s="86">
        <v>0</v>
      </c>
      <c r="AC51" s="86">
        <v>544.20000000000005</v>
      </c>
      <c r="AD51" s="87">
        <v>928.5</v>
      </c>
    </row>
    <row r="52" spans="1:30" x14ac:dyDescent="0.3">
      <c r="A52" s="1"/>
      <c r="B52" s="85" t="s">
        <v>872</v>
      </c>
      <c r="C52" s="86">
        <v>356.7</v>
      </c>
      <c r="D52" s="86">
        <v>154.6</v>
      </c>
      <c r="E52" s="86">
        <v>0</v>
      </c>
      <c r="F52" s="86">
        <v>50.5</v>
      </c>
      <c r="G52" s="86">
        <v>3402.6</v>
      </c>
      <c r="H52" s="86">
        <v>2607.4</v>
      </c>
      <c r="I52" s="86">
        <v>0</v>
      </c>
      <c r="J52" s="86">
        <v>498.7</v>
      </c>
      <c r="K52" s="86">
        <v>560.4</v>
      </c>
      <c r="L52" s="86">
        <v>0</v>
      </c>
      <c r="M52" s="86">
        <v>0</v>
      </c>
      <c r="N52" s="86">
        <v>0</v>
      </c>
      <c r="O52" s="86">
        <v>561.79999999999995</v>
      </c>
      <c r="P52" s="86">
        <v>6508.7</v>
      </c>
      <c r="Q52" s="86">
        <v>560.4</v>
      </c>
      <c r="R52" s="87">
        <v>7630.9</v>
      </c>
      <c r="S52" s="85" t="s">
        <v>872</v>
      </c>
      <c r="T52" s="86">
        <v>4319.7</v>
      </c>
      <c r="U52" s="86">
        <v>2762</v>
      </c>
      <c r="V52" s="86">
        <v>0</v>
      </c>
      <c r="W52" s="86">
        <v>549.20000000000005</v>
      </c>
      <c r="X52" s="87">
        <v>7630.9</v>
      </c>
      <c r="Y52" s="85" t="s">
        <v>872</v>
      </c>
      <c r="Z52" s="86">
        <v>329.8</v>
      </c>
      <c r="AA52" s="86">
        <v>51.6</v>
      </c>
      <c r="AB52" s="86">
        <v>0</v>
      </c>
      <c r="AC52" s="86">
        <v>549.20000000000005</v>
      </c>
      <c r="AD52" s="87">
        <v>930.6</v>
      </c>
    </row>
    <row r="53" spans="1:30" x14ac:dyDescent="0.3">
      <c r="A53" s="1"/>
      <c r="B53" s="85" t="s">
        <v>873</v>
      </c>
      <c r="C53" s="86">
        <v>352.1</v>
      </c>
      <c r="D53" s="86">
        <v>89.2</v>
      </c>
      <c r="E53" s="86">
        <v>0</v>
      </c>
      <c r="F53" s="86">
        <v>48.3</v>
      </c>
      <c r="G53" s="86">
        <v>3271.91</v>
      </c>
      <c r="H53" s="86">
        <v>2551.1</v>
      </c>
      <c r="I53" s="86">
        <v>0</v>
      </c>
      <c r="J53" s="86">
        <v>511.8</v>
      </c>
      <c r="K53" s="86">
        <v>558.6</v>
      </c>
      <c r="L53" s="86">
        <v>0</v>
      </c>
      <c r="M53" s="86">
        <v>0</v>
      </c>
      <c r="N53" s="86">
        <v>0</v>
      </c>
      <c r="O53" s="86">
        <v>489.6</v>
      </c>
      <c r="P53" s="86">
        <v>6334.81</v>
      </c>
      <c r="Q53" s="86">
        <v>558.6</v>
      </c>
      <c r="R53" s="87">
        <v>7383.01</v>
      </c>
      <c r="S53" s="85" t="s">
        <v>873</v>
      </c>
      <c r="T53" s="86">
        <v>4182.6099999999997</v>
      </c>
      <c r="U53" s="86">
        <v>2640.3</v>
      </c>
      <c r="V53" s="86">
        <v>0</v>
      </c>
      <c r="W53" s="86">
        <v>560.1</v>
      </c>
      <c r="X53" s="87">
        <v>7383.01</v>
      </c>
      <c r="Y53" s="85" t="s">
        <v>873</v>
      </c>
      <c r="Z53" s="86">
        <v>330</v>
      </c>
      <c r="AA53" s="86">
        <v>52.3</v>
      </c>
      <c r="AB53" s="86">
        <v>0</v>
      </c>
      <c r="AC53" s="86">
        <v>560.1</v>
      </c>
      <c r="AD53" s="87">
        <v>942.4</v>
      </c>
    </row>
    <row r="54" spans="1:30" x14ac:dyDescent="0.3">
      <c r="A54" s="1"/>
      <c r="B54" s="85" t="s">
        <v>874</v>
      </c>
      <c r="C54" s="86">
        <v>356.9</v>
      </c>
      <c r="D54" s="86">
        <v>85.5</v>
      </c>
      <c r="E54" s="86">
        <v>0</v>
      </c>
      <c r="F54" s="86">
        <v>48.2</v>
      </c>
      <c r="G54" s="86">
        <v>3150.89</v>
      </c>
      <c r="H54" s="86">
        <v>2486.1</v>
      </c>
      <c r="I54" s="86">
        <v>0</v>
      </c>
      <c r="J54" s="86">
        <v>510.6</v>
      </c>
      <c r="K54" s="86">
        <v>556.9</v>
      </c>
      <c r="L54" s="86">
        <v>0</v>
      </c>
      <c r="M54" s="86">
        <v>0</v>
      </c>
      <c r="N54" s="86">
        <v>0</v>
      </c>
      <c r="O54" s="86">
        <v>490.6</v>
      </c>
      <c r="P54" s="86">
        <v>6147.59</v>
      </c>
      <c r="Q54" s="86">
        <v>556.9</v>
      </c>
      <c r="R54" s="87">
        <v>7195.09</v>
      </c>
      <c r="S54" s="85" t="s">
        <v>874</v>
      </c>
      <c r="T54" s="86">
        <v>4064.69</v>
      </c>
      <c r="U54" s="86">
        <v>2571.6</v>
      </c>
      <c r="V54" s="86">
        <v>0</v>
      </c>
      <c r="W54" s="86">
        <v>558.79999999999995</v>
      </c>
      <c r="X54" s="87">
        <v>7195.09</v>
      </c>
      <c r="Y54" s="85" t="s">
        <v>874</v>
      </c>
      <c r="Z54" s="86">
        <v>329.9</v>
      </c>
      <c r="AA54" s="86">
        <v>51.3</v>
      </c>
      <c r="AB54" s="86">
        <v>0</v>
      </c>
      <c r="AC54" s="86">
        <v>558.79999999999995</v>
      </c>
      <c r="AD54" s="87">
        <v>940</v>
      </c>
    </row>
    <row r="55" spans="1:30" x14ac:dyDescent="0.3">
      <c r="A55" s="1"/>
      <c r="B55" s="85" t="s">
        <v>82</v>
      </c>
      <c r="C55" s="86">
        <v>352.5</v>
      </c>
      <c r="D55" s="86">
        <v>86</v>
      </c>
      <c r="E55" s="86">
        <v>0</v>
      </c>
      <c r="F55" s="86">
        <v>49.2</v>
      </c>
      <c r="G55" s="86">
        <v>3060.9232000000002</v>
      </c>
      <c r="H55" s="86">
        <v>2336.6999999999998</v>
      </c>
      <c r="I55" s="86">
        <v>0</v>
      </c>
      <c r="J55" s="86">
        <v>562</v>
      </c>
      <c r="K55" s="86">
        <v>556.79999999999995</v>
      </c>
      <c r="L55" s="86">
        <v>0</v>
      </c>
      <c r="M55" s="86">
        <v>0</v>
      </c>
      <c r="N55" s="86">
        <v>0</v>
      </c>
      <c r="O55" s="86">
        <v>487.7</v>
      </c>
      <c r="P55" s="86">
        <v>5959.6232</v>
      </c>
      <c r="Q55" s="86">
        <v>556.79999999999995</v>
      </c>
      <c r="R55" s="87">
        <v>7004.1232</v>
      </c>
      <c r="S55" s="85" t="s">
        <v>82</v>
      </c>
      <c r="T55" s="86">
        <v>3970.2231999999999</v>
      </c>
      <c r="U55" s="86">
        <v>2422.6999999999998</v>
      </c>
      <c r="V55" s="86">
        <v>0</v>
      </c>
      <c r="W55" s="86">
        <v>611.20000000000005</v>
      </c>
      <c r="X55" s="87">
        <v>7004.1232</v>
      </c>
      <c r="Y55" s="85" t="s">
        <v>82</v>
      </c>
      <c r="Z55" s="86">
        <v>328</v>
      </c>
      <c r="AA55" s="86">
        <v>51.8</v>
      </c>
      <c r="AB55" s="86">
        <v>0</v>
      </c>
      <c r="AC55" s="86">
        <v>611.20000000000005</v>
      </c>
      <c r="AD55" s="87">
        <v>991</v>
      </c>
    </row>
    <row r="56" spans="1:30" x14ac:dyDescent="0.3">
      <c r="A56" s="1"/>
      <c r="B56" s="88" t="s">
        <v>1028</v>
      </c>
      <c r="C56" s="89">
        <v>8665.65</v>
      </c>
      <c r="D56" s="89">
        <v>3207.15</v>
      </c>
      <c r="E56" s="89">
        <v>1.5</v>
      </c>
      <c r="F56" s="89">
        <v>1338.8</v>
      </c>
      <c r="G56" s="89">
        <v>75608.321599999996</v>
      </c>
      <c r="H56" s="89">
        <v>60630.7</v>
      </c>
      <c r="I56" s="89">
        <v>6.05</v>
      </c>
      <c r="J56" s="89">
        <v>8768.7000000000007</v>
      </c>
      <c r="K56" s="89">
        <v>13232.9</v>
      </c>
      <c r="L56" s="89">
        <v>0</v>
      </c>
      <c r="M56" s="89">
        <v>6844.05</v>
      </c>
      <c r="N56" s="89">
        <v>0</v>
      </c>
      <c r="O56" s="89">
        <v>13213.1</v>
      </c>
      <c r="P56" s="89">
        <v>145013.77160000001</v>
      </c>
      <c r="Q56" s="89">
        <v>20076.95</v>
      </c>
      <c r="R56" s="89">
        <v>178303.8216</v>
      </c>
      <c r="S56" s="88" t="s">
        <v>1028</v>
      </c>
      <c r="T56" s="89">
        <v>97506.871599999999</v>
      </c>
      <c r="U56" s="89">
        <v>63837.85</v>
      </c>
      <c r="V56" s="89">
        <v>6851.6</v>
      </c>
      <c r="W56" s="89">
        <v>10107.5</v>
      </c>
      <c r="X56" s="89">
        <v>178303.8216</v>
      </c>
      <c r="Y56" s="88" t="s">
        <v>1028</v>
      </c>
      <c r="Z56" s="89">
        <v>7815.95</v>
      </c>
      <c r="AA56" s="89">
        <v>1169.3</v>
      </c>
      <c r="AB56" s="89">
        <v>6851.6</v>
      </c>
      <c r="AC56" s="89">
        <v>10107.5</v>
      </c>
      <c r="AD56" s="89">
        <v>25944.35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1281</v>
      </c>
      <c r="C5" s="1"/>
      <c r="D5" s="1"/>
      <c r="E5" s="1"/>
      <c r="F5" s="1"/>
      <c r="G5" s="1"/>
      <c r="H5" s="1"/>
      <c r="I5" s="1"/>
      <c r="J5" s="1"/>
      <c r="K5" s="1"/>
      <c r="L5" s="1"/>
      <c r="M5" s="1"/>
      <c r="N5" s="1"/>
      <c r="O5" s="1"/>
      <c r="P5" s="1"/>
    </row>
    <row r="6" spans="1:16" ht="27.6" x14ac:dyDescent="0.3">
      <c r="A6" s="1"/>
      <c r="B6" s="3" t="s">
        <v>187</v>
      </c>
      <c r="C6" s="3" t="s">
        <v>1282</v>
      </c>
      <c r="D6" s="3" t="s">
        <v>1283</v>
      </c>
      <c r="E6" s="3" t="s">
        <v>1284</v>
      </c>
      <c r="F6" s="3" t="s">
        <v>190</v>
      </c>
      <c r="G6" s="3" t="s">
        <v>191</v>
      </c>
      <c r="H6" s="3" t="s">
        <v>1285</v>
      </c>
      <c r="I6" s="3" t="s">
        <v>1286</v>
      </c>
      <c r="J6" s="3" t="s">
        <v>1287</v>
      </c>
      <c r="K6" s="3" t="s">
        <v>1288</v>
      </c>
      <c r="L6" s="3" t="s">
        <v>1289</v>
      </c>
      <c r="M6" s="3" t="s">
        <v>1290</v>
      </c>
      <c r="N6" s="3" t="s">
        <v>1291</v>
      </c>
      <c r="O6" s="3" t="s">
        <v>1292</v>
      </c>
      <c r="P6" s="3" t="s">
        <v>1293</v>
      </c>
    </row>
    <row r="7" spans="1:16" x14ac:dyDescent="0.3">
      <c r="A7" s="1"/>
      <c r="B7" s="6" t="s">
        <v>665</v>
      </c>
      <c r="C7" s="6" t="s">
        <v>1177</v>
      </c>
      <c r="D7" s="90" t="s">
        <v>87</v>
      </c>
      <c r="E7" s="6" t="s">
        <v>1294</v>
      </c>
      <c r="F7" s="90" t="s">
        <v>56</v>
      </c>
      <c r="G7" s="90" t="s">
        <v>19</v>
      </c>
      <c r="H7" s="90" t="s">
        <v>985</v>
      </c>
      <c r="I7" s="90" t="s">
        <v>985</v>
      </c>
      <c r="J7" s="90" t="s">
        <v>1295</v>
      </c>
      <c r="K7" s="90" t="s">
        <v>985</v>
      </c>
      <c r="L7" s="90" t="s">
        <v>985</v>
      </c>
      <c r="M7" s="90" t="s">
        <v>985</v>
      </c>
      <c r="N7" s="90" t="s">
        <v>985</v>
      </c>
      <c r="O7" s="6" t="s">
        <v>1296</v>
      </c>
      <c r="P7" s="6"/>
    </row>
    <row r="8" spans="1:16" ht="26.4" x14ac:dyDescent="0.3">
      <c r="A8" s="1"/>
      <c r="B8" s="6" t="s">
        <v>14</v>
      </c>
      <c r="C8" s="6" t="s">
        <v>1056</v>
      </c>
      <c r="D8" s="90" t="s">
        <v>17</v>
      </c>
      <c r="E8" s="6" t="s">
        <v>1297</v>
      </c>
      <c r="F8" s="90" t="s">
        <v>56</v>
      </c>
      <c r="G8" s="90" t="s">
        <v>1298</v>
      </c>
      <c r="H8" s="90" t="s">
        <v>985</v>
      </c>
      <c r="I8" s="90" t="s">
        <v>985</v>
      </c>
      <c r="J8" s="90" t="s">
        <v>1295</v>
      </c>
      <c r="K8" s="90" t="s">
        <v>985</v>
      </c>
      <c r="L8" s="90" t="s">
        <v>985</v>
      </c>
      <c r="M8" s="90" t="s">
        <v>985</v>
      </c>
      <c r="N8" s="90" t="s">
        <v>985</v>
      </c>
      <c r="O8" s="6" t="s">
        <v>1296</v>
      </c>
      <c r="P8" s="6"/>
    </row>
    <row r="9" spans="1:16" ht="26.4" x14ac:dyDescent="0.3">
      <c r="A9" s="1"/>
      <c r="B9" s="6" t="s">
        <v>14</v>
      </c>
      <c r="C9" s="6" t="s">
        <v>1056</v>
      </c>
      <c r="D9" s="90" t="s">
        <v>17</v>
      </c>
      <c r="E9" s="6" t="s">
        <v>1297</v>
      </c>
      <c r="F9" s="90" t="s">
        <v>1299</v>
      </c>
      <c r="G9" s="90" t="s">
        <v>1300</v>
      </c>
      <c r="H9" s="90" t="s">
        <v>985</v>
      </c>
      <c r="I9" s="90" t="s">
        <v>985</v>
      </c>
      <c r="J9" s="90" t="s">
        <v>1295</v>
      </c>
      <c r="K9" s="90" t="s">
        <v>985</v>
      </c>
      <c r="L9" s="90" t="s">
        <v>985</v>
      </c>
      <c r="M9" s="90" t="s">
        <v>985</v>
      </c>
      <c r="N9" s="90" t="s">
        <v>985</v>
      </c>
      <c r="O9" s="6" t="s">
        <v>1296</v>
      </c>
      <c r="P9" s="6"/>
    </row>
    <row r="10" spans="1:16" ht="26.4" x14ac:dyDescent="0.3">
      <c r="A10" s="1"/>
      <c r="B10" s="6" t="s">
        <v>14</v>
      </c>
      <c r="C10" s="6" t="s">
        <v>1056</v>
      </c>
      <c r="D10" s="90" t="s">
        <v>17</v>
      </c>
      <c r="E10" s="6" t="s">
        <v>1297</v>
      </c>
      <c r="F10" s="90" t="s">
        <v>1301</v>
      </c>
      <c r="G10" s="90" t="s">
        <v>19</v>
      </c>
      <c r="H10" s="90" t="s">
        <v>985</v>
      </c>
      <c r="I10" s="90" t="s">
        <v>985</v>
      </c>
      <c r="J10" s="90" t="s">
        <v>1295</v>
      </c>
      <c r="K10" s="90" t="s">
        <v>985</v>
      </c>
      <c r="L10" s="90" t="s">
        <v>985</v>
      </c>
      <c r="M10" s="90" t="s">
        <v>985</v>
      </c>
      <c r="N10" s="90" t="s">
        <v>985</v>
      </c>
      <c r="O10" s="6" t="s">
        <v>1296</v>
      </c>
      <c r="P10" s="6"/>
    </row>
    <row r="11" spans="1:16" x14ac:dyDescent="0.3">
      <c r="A11" s="1"/>
      <c r="B11" s="6" t="s">
        <v>663</v>
      </c>
      <c r="C11" s="6" t="s">
        <v>1059</v>
      </c>
      <c r="D11" s="90" t="s">
        <v>87</v>
      </c>
      <c r="E11" s="6" t="s">
        <v>1302</v>
      </c>
      <c r="F11" s="90" t="s">
        <v>56</v>
      </c>
      <c r="G11" s="90" t="s">
        <v>19</v>
      </c>
      <c r="H11" s="90" t="s">
        <v>985</v>
      </c>
      <c r="I11" s="90" t="s">
        <v>985</v>
      </c>
      <c r="J11" s="90" t="s">
        <v>1295</v>
      </c>
      <c r="K11" s="90" t="s">
        <v>985</v>
      </c>
      <c r="L11" s="90" t="s">
        <v>985</v>
      </c>
      <c r="M11" s="90" t="s">
        <v>985</v>
      </c>
      <c r="N11" s="90" t="s">
        <v>985</v>
      </c>
      <c r="O11" s="6" t="s">
        <v>1296</v>
      </c>
      <c r="P11" s="6"/>
    </row>
    <row r="12" spans="1:16" x14ac:dyDescent="0.3">
      <c r="A12" s="1"/>
      <c r="B12" s="6" t="s">
        <v>666</v>
      </c>
      <c r="C12" s="6" t="s">
        <v>1060</v>
      </c>
      <c r="D12" s="90" t="s">
        <v>1178</v>
      </c>
      <c r="E12" s="6" t="s">
        <v>1303</v>
      </c>
      <c r="F12" s="90" t="s">
        <v>56</v>
      </c>
      <c r="G12" s="90" t="s">
        <v>19</v>
      </c>
      <c r="H12" s="90" t="s">
        <v>985</v>
      </c>
      <c r="I12" s="90" t="s">
        <v>985</v>
      </c>
      <c r="J12" s="90" t="s">
        <v>1295</v>
      </c>
      <c r="K12" s="90" t="s">
        <v>985</v>
      </c>
      <c r="L12" s="90" t="s">
        <v>985</v>
      </c>
      <c r="M12" s="90" t="s">
        <v>985</v>
      </c>
      <c r="N12" s="90" t="s">
        <v>985</v>
      </c>
      <c r="O12" s="6" t="s">
        <v>1296</v>
      </c>
      <c r="P12" s="6"/>
    </row>
    <row r="13" spans="1:16" x14ac:dyDescent="0.3">
      <c r="A13" s="1"/>
      <c r="B13" s="6" t="s">
        <v>304</v>
      </c>
      <c r="C13" s="6" t="s">
        <v>1189</v>
      </c>
      <c r="D13" s="90" t="s">
        <v>87</v>
      </c>
      <c r="E13" s="6" t="s">
        <v>1304</v>
      </c>
      <c r="F13" s="90" t="s">
        <v>1305</v>
      </c>
      <c r="G13" s="90" t="s">
        <v>1306</v>
      </c>
      <c r="H13" s="90" t="s">
        <v>1307</v>
      </c>
      <c r="I13" s="90" t="s">
        <v>985</v>
      </c>
      <c r="J13" s="90" t="s">
        <v>1308</v>
      </c>
      <c r="K13" s="90" t="s">
        <v>985</v>
      </c>
      <c r="L13" s="90" t="s">
        <v>985</v>
      </c>
      <c r="M13" s="90" t="s">
        <v>985</v>
      </c>
      <c r="N13" s="90" t="s">
        <v>985</v>
      </c>
      <c r="O13" s="6" t="s">
        <v>1296</v>
      </c>
      <c r="P13" s="6"/>
    </row>
    <row r="14" spans="1:16" x14ac:dyDescent="0.3">
      <c r="A14" s="1"/>
      <c r="B14" s="6" t="s">
        <v>304</v>
      </c>
      <c r="C14" s="6" t="s">
        <v>1189</v>
      </c>
      <c r="D14" s="90" t="s">
        <v>87</v>
      </c>
      <c r="E14" s="6" t="s">
        <v>1304</v>
      </c>
      <c r="F14" s="90" t="s">
        <v>1306</v>
      </c>
      <c r="G14" s="90" t="s">
        <v>1309</v>
      </c>
      <c r="H14" s="90" t="s">
        <v>985</v>
      </c>
      <c r="I14" s="90" t="s">
        <v>1310</v>
      </c>
      <c r="J14" s="90" t="s">
        <v>1311</v>
      </c>
      <c r="K14" s="90" t="s">
        <v>985</v>
      </c>
      <c r="L14" s="90" t="s">
        <v>985</v>
      </c>
      <c r="M14" s="90" t="s">
        <v>985</v>
      </c>
      <c r="N14" s="90" t="s">
        <v>985</v>
      </c>
      <c r="O14" s="6" t="s">
        <v>1296</v>
      </c>
      <c r="P14" s="6"/>
    </row>
    <row r="15" spans="1:16" x14ac:dyDescent="0.3">
      <c r="A15" s="1"/>
      <c r="B15" s="6" t="s">
        <v>94</v>
      </c>
      <c r="C15" s="6" t="s">
        <v>1191</v>
      </c>
      <c r="D15" s="90" t="s">
        <v>1192</v>
      </c>
      <c r="E15" s="6" t="s">
        <v>1312</v>
      </c>
      <c r="F15" s="90" t="s">
        <v>1313</v>
      </c>
      <c r="G15" s="90" t="s">
        <v>1314</v>
      </c>
      <c r="H15" s="90" t="s">
        <v>1315</v>
      </c>
      <c r="I15" s="90" t="s">
        <v>985</v>
      </c>
      <c r="J15" s="90" t="s">
        <v>1311</v>
      </c>
      <c r="K15" s="90" t="s">
        <v>985</v>
      </c>
      <c r="L15" s="90" t="s">
        <v>985</v>
      </c>
      <c r="M15" s="90" t="s">
        <v>985</v>
      </c>
      <c r="N15" s="90" t="s">
        <v>985</v>
      </c>
      <c r="O15" s="6" t="s">
        <v>1296</v>
      </c>
      <c r="P15" s="6"/>
    </row>
    <row r="16" spans="1:16" x14ac:dyDescent="0.3">
      <c r="A16" s="1"/>
      <c r="B16" s="6" t="s">
        <v>94</v>
      </c>
      <c r="C16" s="6" t="s">
        <v>1191</v>
      </c>
      <c r="D16" s="90" t="s">
        <v>1193</v>
      </c>
      <c r="E16" s="6" t="s">
        <v>1316</v>
      </c>
      <c r="F16" s="90" t="s">
        <v>1317</v>
      </c>
      <c r="G16" s="90" t="s">
        <v>1314</v>
      </c>
      <c r="H16" s="90" t="s">
        <v>1315</v>
      </c>
      <c r="I16" s="90" t="s">
        <v>985</v>
      </c>
      <c r="J16" s="90" t="s">
        <v>1311</v>
      </c>
      <c r="K16" s="90" t="s">
        <v>985</v>
      </c>
      <c r="L16" s="90" t="s">
        <v>985</v>
      </c>
      <c r="M16" s="90" t="s">
        <v>985</v>
      </c>
      <c r="N16" s="90" t="s">
        <v>985</v>
      </c>
      <c r="O16" s="6" t="s">
        <v>1296</v>
      </c>
      <c r="P16" s="6"/>
    </row>
    <row r="17" spans="1:16" x14ac:dyDescent="0.3">
      <c r="A17" s="1"/>
      <c r="B17" s="6" t="s">
        <v>94</v>
      </c>
      <c r="C17" s="6" t="s">
        <v>1191</v>
      </c>
      <c r="D17" s="90" t="s">
        <v>1192</v>
      </c>
      <c r="E17" s="6" t="s">
        <v>1312</v>
      </c>
      <c r="F17" s="90" t="s">
        <v>1314</v>
      </c>
      <c r="G17" s="90" t="s">
        <v>1318</v>
      </c>
      <c r="H17" s="90" t="s">
        <v>985</v>
      </c>
      <c r="I17" s="90" t="s">
        <v>985</v>
      </c>
      <c r="J17" s="90" t="s">
        <v>1308</v>
      </c>
      <c r="K17" s="90" t="s">
        <v>985</v>
      </c>
      <c r="L17" s="90" t="s">
        <v>985</v>
      </c>
      <c r="M17" s="90" t="s">
        <v>985</v>
      </c>
      <c r="N17" s="90" t="s">
        <v>1319</v>
      </c>
      <c r="O17" s="6" t="s">
        <v>1296</v>
      </c>
      <c r="P17" s="6" t="s">
        <v>1320</v>
      </c>
    </row>
    <row r="18" spans="1:16" x14ac:dyDescent="0.3">
      <c r="A18" s="1"/>
      <c r="B18" s="6" t="s">
        <v>94</v>
      </c>
      <c r="C18" s="6" t="s">
        <v>1191</v>
      </c>
      <c r="D18" s="90" t="s">
        <v>1193</v>
      </c>
      <c r="E18" s="6" t="s">
        <v>1316</v>
      </c>
      <c r="F18" s="90" t="s">
        <v>1314</v>
      </c>
      <c r="G18" s="90" t="s">
        <v>1318</v>
      </c>
      <c r="H18" s="90" t="s">
        <v>985</v>
      </c>
      <c r="I18" s="90" t="s">
        <v>985</v>
      </c>
      <c r="J18" s="90" t="s">
        <v>1308</v>
      </c>
      <c r="K18" s="90" t="s">
        <v>985</v>
      </c>
      <c r="L18" s="90" t="s">
        <v>985</v>
      </c>
      <c r="M18" s="90" t="s">
        <v>985</v>
      </c>
      <c r="N18" s="90" t="s">
        <v>1319</v>
      </c>
      <c r="O18" s="6" t="s">
        <v>1296</v>
      </c>
      <c r="P18" s="6" t="s">
        <v>1320</v>
      </c>
    </row>
    <row r="19" spans="1:16" x14ac:dyDescent="0.3">
      <c r="A19" s="1"/>
      <c r="B19" s="6" t="s">
        <v>94</v>
      </c>
      <c r="C19" s="6" t="s">
        <v>1191</v>
      </c>
      <c r="D19" s="90" t="s">
        <v>1192</v>
      </c>
      <c r="E19" s="6" t="s">
        <v>1312</v>
      </c>
      <c r="F19" s="90" t="s">
        <v>1318</v>
      </c>
      <c r="G19" s="90" t="s">
        <v>1321</v>
      </c>
      <c r="H19" s="90" t="s">
        <v>985</v>
      </c>
      <c r="I19" s="90" t="s">
        <v>985</v>
      </c>
      <c r="J19" s="90" t="s">
        <v>1311</v>
      </c>
      <c r="K19" s="90" t="s">
        <v>985</v>
      </c>
      <c r="L19" s="90" t="s">
        <v>985</v>
      </c>
      <c r="M19" s="90" t="s">
        <v>985</v>
      </c>
      <c r="N19" s="90" t="s">
        <v>985</v>
      </c>
      <c r="O19" s="6" t="s">
        <v>1296</v>
      </c>
      <c r="P19" s="6"/>
    </row>
    <row r="20" spans="1:16" x14ac:dyDescent="0.3">
      <c r="A20" s="1"/>
      <c r="B20" s="6" t="s">
        <v>94</v>
      </c>
      <c r="C20" s="6" t="s">
        <v>1191</v>
      </c>
      <c r="D20" s="90" t="s">
        <v>1193</v>
      </c>
      <c r="E20" s="6" t="s">
        <v>1316</v>
      </c>
      <c r="F20" s="90" t="s">
        <v>1318</v>
      </c>
      <c r="G20" s="90" t="s">
        <v>1321</v>
      </c>
      <c r="H20" s="90" t="s">
        <v>985</v>
      </c>
      <c r="I20" s="90" t="s">
        <v>985</v>
      </c>
      <c r="J20" s="90" t="s">
        <v>1311</v>
      </c>
      <c r="K20" s="90" t="s">
        <v>985</v>
      </c>
      <c r="L20" s="90" t="s">
        <v>985</v>
      </c>
      <c r="M20" s="90" t="s">
        <v>985</v>
      </c>
      <c r="N20" s="90" t="s">
        <v>985</v>
      </c>
      <c r="O20" s="6" t="s">
        <v>1296</v>
      </c>
      <c r="P20" s="6"/>
    </row>
    <row r="21" spans="1:16" x14ac:dyDescent="0.3">
      <c r="A21" s="1"/>
      <c r="B21" s="6" t="s">
        <v>94</v>
      </c>
      <c r="C21" s="6" t="s">
        <v>1191</v>
      </c>
      <c r="D21" s="90" t="s">
        <v>1192</v>
      </c>
      <c r="E21" s="6" t="s">
        <v>1312</v>
      </c>
      <c r="F21" s="90" t="s">
        <v>1321</v>
      </c>
      <c r="G21" s="90" t="s">
        <v>1322</v>
      </c>
      <c r="H21" s="90" t="s">
        <v>985</v>
      </c>
      <c r="I21" s="90" t="s">
        <v>985</v>
      </c>
      <c r="J21" s="90" t="s">
        <v>1308</v>
      </c>
      <c r="K21" s="90" t="s">
        <v>985</v>
      </c>
      <c r="L21" s="90" t="s">
        <v>985</v>
      </c>
      <c r="M21" s="90" t="s">
        <v>985</v>
      </c>
      <c r="N21" s="90" t="s">
        <v>1319</v>
      </c>
      <c r="O21" s="6" t="s">
        <v>1296</v>
      </c>
      <c r="P21" s="6"/>
    </row>
    <row r="22" spans="1:16" x14ac:dyDescent="0.3">
      <c r="A22" s="1"/>
      <c r="B22" s="6" t="s">
        <v>94</v>
      </c>
      <c r="C22" s="6" t="s">
        <v>1191</v>
      </c>
      <c r="D22" s="90" t="s">
        <v>1193</v>
      </c>
      <c r="E22" s="6" t="s">
        <v>1316</v>
      </c>
      <c r="F22" s="90" t="s">
        <v>1321</v>
      </c>
      <c r="G22" s="90" t="s">
        <v>1322</v>
      </c>
      <c r="H22" s="90" t="s">
        <v>985</v>
      </c>
      <c r="I22" s="90" t="s">
        <v>985</v>
      </c>
      <c r="J22" s="90" t="s">
        <v>1308</v>
      </c>
      <c r="K22" s="90" t="s">
        <v>985</v>
      </c>
      <c r="L22" s="90" t="s">
        <v>985</v>
      </c>
      <c r="M22" s="90" t="s">
        <v>985</v>
      </c>
      <c r="N22" s="90" t="s">
        <v>1319</v>
      </c>
      <c r="O22" s="6" t="s">
        <v>1296</v>
      </c>
      <c r="P22" s="6"/>
    </row>
    <row r="23" spans="1:16" x14ac:dyDescent="0.3">
      <c r="A23" s="1"/>
      <c r="B23" s="6" t="s">
        <v>94</v>
      </c>
      <c r="C23" s="6" t="s">
        <v>1191</v>
      </c>
      <c r="D23" s="90" t="s">
        <v>1192</v>
      </c>
      <c r="E23" s="6" t="s">
        <v>1312</v>
      </c>
      <c r="F23" s="90" t="s">
        <v>1322</v>
      </c>
      <c r="G23" s="90" t="s">
        <v>1323</v>
      </c>
      <c r="H23" s="90" t="s">
        <v>985</v>
      </c>
      <c r="I23" s="90" t="s">
        <v>1324</v>
      </c>
      <c r="J23" s="90" t="s">
        <v>1311</v>
      </c>
      <c r="K23" s="90" t="s">
        <v>985</v>
      </c>
      <c r="L23" s="90" t="s">
        <v>985</v>
      </c>
      <c r="M23" s="90" t="s">
        <v>985</v>
      </c>
      <c r="N23" s="90" t="s">
        <v>985</v>
      </c>
      <c r="O23" s="6" t="s">
        <v>1296</v>
      </c>
      <c r="P23" s="6"/>
    </row>
    <row r="24" spans="1:16" x14ac:dyDescent="0.3">
      <c r="A24" s="1"/>
      <c r="B24" s="6" t="s">
        <v>94</v>
      </c>
      <c r="C24" s="6" t="s">
        <v>1191</v>
      </c>
      <c r="D24" s="90" t="s">
        <v>1193</v>
      </c>
      <c r="E24" s="6" t="s">
        <v>1316</v>
      </c>
      <c r="F24" s="90" t="s">
        <v>1322</v>
      </c>
      <c r="G24" s="90" t="s">
        <v>1325</v>
      </c>
      <c r="H24" s="90" t="s">
        <v>985</v>
      </c>
      <c r="I24" s="90" t="s">
        <v>1324</v>
      </c>
      <c r="J24" s="90" t="s">
        <v>1311</v>
      </c>
      <c r="K24" s="90" t="s">
        <v>985</v>
      </c>
      <c r="L24" s="90" t="s">
        <v>985</v>
      </c>
      <c r="M24" s="90" t="s">
        <v>985</v>
      </c>
      <c r="N24" s="90" t="s">
        <v>985</v>
      </c>
      <c r="O24" s="6" t="s">
        <v>1296</v>
      </c>
      <c r="P24" s="6"/>
    </row>
    <row r="25" spans="1:16" x14ac:dyDescent="0.3">
      <c r="A25" s="1"/>
      <c r="B25" s="6" t="s">
        <v>100</v>
      </c>
      <c r="C25" s="6" t="s">
        <v>1194</v>
      </c>
      <c r="D25" s="90" t="s">
        <v>87</v>
      </c>
      <c r="E25" s="6" t="s">
        <v>1326</v>
      </c>
      <c r="F25" s="90" t="s">
        <v>1327</v>
      </c>
      <c r="G25" s="90" t="s">
        <v>1328</v>
      </c>
      <c r="H25" s="90" t="s">
        <v>1329</v>
      </c>
      <c r="I25" s="90" t="s">
        <v>1330</v>
      </c>
      <c r="J25" s="90" t="s">
        <v>1331</v>
      </c>
      <c r="K25" s="90" t="s">
        <v>985</v>
      </c>
      <c r="L25" s="90" t="s">
        <v>985</v>
      </c>
      <c r="M25" s="90" t="s">
        <v>985</v>
      </c>
      <c r="N25" s="90" t="s">
        <v>985</v>
      </c>
      <c r="O25" s="6" t="s">
        <v>1296</v>
      </c>
      <c r="P25" s="6"/>
    </row>
    <row r="26" spans="1:16" x14ac:dyDescent="0.3">
      <c r="A26" s="1"/>
      <c r="B26" s="6" t="s">
        <v>100</v>
      </c>
      <c r="C26" s="6" t="s">
        <v>1194</v>
      </c>
      <c r="D26" s="90" t="s">
        <v>87</v>
      </c>
      <c r="E26" s="6" t="s">
        <v>1326</v>
      </c>
      <c r="F26" s="90" t="s">
        <v>1332</v>
      </c>
      <c r="G26" s="90" t="s">
        <v>19</v>
      </c>
      <c r="H26" s="90" t="s">
        <v>1333</v>
      </c>
      <c r="I26" s="90" t="s">
        <v>985</v>
      </c>
      <c r="J26" s="90" t="s">
        <v>1308</v>
      </c>
      <c r="K26" s="90" t="s">
        <v>985</v>
      </c>
      <c r="L26" s="90" t="s">
        <v>985</v>
      </c>
      <c r="M26" s="90" t="s">
        <v>985</v>
      </c>
      <c r="N26" s="90" t="s">
        <v>985</v>
      </c>
      <c r="O26" s="6" t="s">
        <v>1296</v>
      </c>
      <c r="P26" s="6"/>
    </row>
    <row r="27" spans="1:16" x14ac:dyDescent="0.3">
      <c r="A27" s="1"/>
      <c r="B27" s="6" t="s">
        <v>100</v>
      </c>
      <c r="C27" s="6" t="s">
        <v>1195</v>
      </c>
      <c r="D27" s="90" t="s">
        <v>87</v>
      </c>
      <c r="E27" s="6" t="s">
        <v>1334</v>
      </c>
      <c r="F27" s="90" t="s">
        <v>1335</v>
      </c>
      <c r="G27" s="90" t="s">
        <v>1336</v>
      </c>
      <c r="H27" s="90" t="s">
        <v>985</v>
      </c>
      <c r="I27" s="90" t="s">
        <v>985</v>
      </c>
      <c r="J27" s="90" t="s">
        <v>1331</v>
      </c>
      <c r="K27" s="90" t="s">
        <v>985</v>
      </c>
      <c r="L27" s="90" t="s">
        <v>985</v>
      </c>
      <c r="M27" s="90" t="s">
        <v>985</v>
      </c>
      <c r="N27" s="90" t="s">
        <v>985</v>
      </c>
      <c r="O27" s="6" t="s">
        <v>1296</v>
      </c>
      <c r="P27" s="6"/>
    </row>
    <row r="28" spans="1:16" x14ac:dyDescent="0.3">
      <c r="A28" s="1"/>
      <c r="B28" s="6" t="s">
        <v>100</v>
      </c>
      <c r="C28" s="6" t="s">
        <v>1195</v>
      </c>
      <c r="D28" s="90" t="s">
        <v>87</v>
      </c>
      <c r="E28" s="6" t="s">
        <v>1334</v>
      </c>
      <c r="F28" s="90" t="s">
        <v>1336</v>
      </c>
      <c r="G28" s="90" t="s">
        <v>1337</v>
      </c>
      <c r="H28" s="90" t="s">
        <v>985</v>
      </c>
      <c r="I28" s="90" t="s">
        <v>985</v>
      </c>
      <c r="J28" s="90" t="s">
        <v>1311</v>
      </c>
      <c r="K28" s="90" t="s">
        <v>985</v>
      </c>
      <c r="L28" s="90" t="s">
        <v>985</v>
      </c>
      <c r="M28" s="90" t="s">
        <v>985</v>
      </c>
      <c r="N28" s="90" t="s">
        <v>985</v>
      </c>
      <c r="O28" s="6" t="s">
        <v>1296</v>
      </c>
      <c r="P28" s="6"/>
    </row>
    <row r="29" spans="1:16" x14ac:dyDescent="0.3">
      <c r="A29" s="1"/>
      <c r="B29" s="6" t="s">
        <v>100</v>
      </c>
      <c r="C29" s="6" t="s">
        <v>1195</v>
      </c>
      <c r="D29" s="90" t="s">
        <v>87</v>
      </c>
      <c r="E29" s="6" t="s">
        <v>1334</v>
      </c>
      <c r="F29" s="90" t="s">
        <v>1337</v>
      </c>
      <c r="G29" s="90" t="s">
        <v>1338</v>
      </c>
      <c r="H29" s="90" t="s">
        <v>985</v>
      </c>
      <c r="I29" s="90" t="s">
        <v>985</v>
      </c>
      <c r="J29" s="90" t="s">
        <v>1308</v>
      </c>
      <c r="K29" s="90" t="s">
        <v>985</v>
      </c>
      <c r="L29" s="90" t="s">
        <v>985</v>
      </c>
      <c r="M29" s="90" t="s">
        <v>985</v>
      </c>
      <c r="N29" s="90" t="s">
        <v>1319</v>
      </c>
      <c r="O29" s="6" t="s">
        <v>1296</v>
      </c>
      <c r="P29" s="6" t="s">
        <v>1339</v>
      </c>
    </row>
    <row r="30" spans="1:16" x14ac:dyDescent="0.3">
      <c r="A30" s="1"/>
      <c r="B30" s="6" t="s">
        <v>107</v>
      </c>
      <c r="C30" s="6" t="s">
        <v>111</v>
      </c>
      <c r="D30" s="90" t="s">
        <v>87</v>
      </c>
      <c r="E30" s="6" t="s">
        <v>1340</v>
      </c>
      <c r="F30" s="90" t="s">
        <v>56</v>
      </c>
      <c r="G30" s="90" t="s">
        <v>1341</v>
      </c>
      <c r="H30" s="90" t="s">
        <v>985</v>
      </c>
      <c r="I30" s="90" t="s">
        <v>985</v>
      </c>
      <c r="J30" s="90" t="s">
        <v>1308</v>
      </c>
      <c r="K30" s="90" t="s">
        <v>985</v>
      </c>
      <c r="L30" s="90" t="s">
        <v>985</v>
      </c>
      <c r="M30" s="90" t="s">
        <v>985</v>
      </c>
      <c r="N30" s="90" t="s">
        <v>985</v>
      </c>
      <c r="O30" s="6" t="s">
        <v>1296</v>
      </c>
      <c r="P30" s="6"/>
    </row>
    <row r="31" spans="1:16" x14ac:dyDescent="0.3">
      <c r="A31" s="1"/>
      <c r="B31" s="6" t="s">
        <v>107</v>
      </c>
      <c r="C31" s="6" t="s">
        <v>111</v>
      </c>
      <c r="D31" s="90" t="s">
        <v>87</v>
      </c>
      <c r="E31" s="6" t="s">
        <v>1340</v>
      </c>
      <c r="F31" s="90" t="s">
        <v>1341</v>
      </c>
      <c r="G31" s="90" t="s">
        <v>1342</v>
      </c>
      <c r="H31" s="90" t="s">
        <v>985</v>
      </c>
      <c r="I31" s="90" t="s">
        <v>985</v>
      </c>
      <c r="J31" s="90" t="s">
        <v>1308</v>
      </c>
      <c r="K31" s="90" t="s">
        <v>985</v>
      </c>
      <c r="L31" s="90" t="s">
        <v>985</v>
      </c>
      <c r="M31" s="90" t="s">
        <v>985</v>
      </c>
      <c r="N31" s="90" t="s">
        <v>985</v>
      </c>
      <c r="O31" s="6" t="s">
        <v>1296</v>
      </c>
      <c r="P31" s="6"/>
    </row>
    <row r="32" spans="1:16" x14ac:dyDescent="0.3">
      <c r="A32" s="1"/>
      <c r="B32" s="6" t="s">
        <v>107</v>
      </c>
      <c r="C32" s="6" t="s">
        <v>111</v>
      </c>
      <c r="D32" s="90" t="s">
        <v>87</v>
      </c>
      <c r="E32" s="6" t="s">
        <v>1340</v>
      </c>
      <c r="F32" s="90" t="s">
        <v>1342</v>
      </c>
      <c r="G32" s="90" t="s">
        <v>1343</v>
      </c>
      <c r="H32" s="90" t="s">
        <v>985</v>
      </c>
      <c r="I32" s="90" t="s">
        <v>985</v>
      </c>
      <c r="J32" s="90" t="s">
        <v>1308</v>
      </c>
      <c r="K32" s="90" t="s">
        <v>985</v>
      </c>
      <c r="L32" s="90" t="s">
        <v>985</v>
      </c>
      <c r="M32" s="90" t="s">
        <v>985</v>
      </c>
      <c r="N32" s="90" t="s">
        <v>985</v>
      </c>
      <c r="O32" s="6" t="s">
        <v>1296</v>
      </c>
      <c r="P32" s="6"/>
    </row>
    <row r="33" spans="1:16" x14ac:dyDescent="0.3">
      <c r="A33" s="1"/>
      <c r="B33" s="6" t="s">
        <v>107</v>
      </c>
      <c r="C33" s="6" t="s">
        <v>111</v>
      </c>
      <c r="D33" s="90" t="s">
        <v>87</v>
      </c>
      <c r="E33" s="6" t="s">
        <v>1340</v>
      </c>
      <c r="F33" s="90" t="s">
        <v>1343</v>
      </c>
      <c r="G33" s="90" t="s">
        <v>1344</v>
      </c>
      <c r="H33" s="90" t="s">
        <v>985</v>
      </c>
      <c r="I33" s="90" t="s">
        <v>985</v>
      </c>
      <c r="J33" s="90" t="s">
        <v>1345</v>
      </c>
      <c r="K33" s="90" t="s">
        <v>985</v>
      </c>
      <c r="L33" s="90" t="s">
        <v>985</v>
      </c>
      <c r="M33" s="90" t="s">
        <v>985</v>
      </c>
      <c r="N33" s="90" t="s">
        <v>985</v>
      </c>
      <c r="O33" s="6" t="s">
        <v>1296</v>
      </c>
      <c r="P33" s="6"/>
    </row>
    <row r="34" spans="1:16" x14ac:dyDescent="0.3">
      <c r="A34" s="1"/>
      <c r="B34" s="6" t="s">
        <v>107</v>
      </c>
      <c r="C34" s="6" t="s">
        <v>111</v>
      </c>
      <c r="D34" s="90" t="s">
        <v>87</v>
      </c>
      <c r="E34" s="6" t="s">
        <v>1340</v>
      </c>
      <c r="F34" s="90" t="s">
        <v>1344</v>
      </c>
      <c r="G34" s="90" t="s">
        <v>19</v>
      </c>
      <c r="H34" s="90" t="s">
        <v>985</v>
      </c>
      <c r="I34" s="90" t="s">
        <v>985</v>
      </c>
      <c r="J34" s="90" t="s">
        <v>1308</v>
      </c>
      <c r="K34" s="90" t="s">
        <v>985</v>
      </c>
      <c r="L34" s="90" t="s">
        <v>985</v>
      </c>
      <c r="M34" s="90" t="s">
        <v>985</v>
      </c>
      <c r="N34" s="90" t="s">
        <v>985</v>
      </c>
      <c r="O34" s="6" t="s">
        <v>1296</v>
      </c>
      <c r="P34" s="6"/>
    </row>
    <row r="35" spans="1:16" x14ac:dyDescent="0.3">
      <c r="A35" s="1"/>
      <c r="B35" s="6" t="s">
        <v>115</v>
      </c>
      <c r="C35" s="6" t="s">
        <v>116</v>
      </c>
      <c r="D35" s="90" t="s">
        <v>87</v>
      </c>
      <c r="E35" s="6" t="s">
        <v>1346</v>
      </c>
      <c r="F35" s="90" t="s">
        <v>56</v>
      </c>
      <c r="G35" s="90" t="s">
        <v>19</v>
      </c>
      <c r="H35" s="90" t="s">
        <v>985</v>
      </c>
      <c r="I35" s="90" t="s">
        <v>985</v>
      </c>
      <c r="J35" s="90" t="s">
        <v>1308</v>
      </c>
      <c r="K35" s="90" t="s">
        <v>985</v>
      </c>
      <c r="L35" s="90" t="s">
        <v>985</v>
      </c>
      <c r="M35" s="90" t="s">
        <v>985</v>
      </c>
      <c r="N35" s="90" t="s">
        <v>985</v>
      </c>
      <c r="O35" s="6" t="s">
        <v>1296</v>
      </c>
      <c r="P35" s="6"/>
    </row>
    <row r="36" spans="1:16" x14ac:dyDescent="0.3">
      <c r="A36" s="1"/>
      <c r="B36" s="6" t="s">
        <v>122</v>
      </c>
      <c r="C36" s="6" t="s">
        <v>129</v>
      </c>
      <c r="D36" s="90" t="s">
        <v>87</v>
      </c>
      <c r="E36" s="6" t="s">
        <v>1347</v>
      </c>
      <c r="F36" s="90" t="s">
        <v>56</v>
      </c>
      <c r="G36" s="90" t="s">
        <v>1348</v>
      </c>
      <c r="H36" s="90" t="s">
        <v>985</v>
      </c>
      <c r="I36" s="90" t="s">
        <v>985</v>
      </c>
      <c r="J36" s="90" t="s">
        <v>1311</v>
      </c>
      <c r="K36" s="90" t="s">
        <v>985</v>
      </c>
      <c r="L36" s="90" t="s">
        <v>985</v>
      </c>
      <c r="M36" s="90" t="s">
        <v>985</v>
      </c>
      <c r="N36" s="90" t="s">
        <v>985</v>
      </c>
      <c r="O36" s="6" t="s">
        <v>1296</v>
      </c>
      <c r="P36" s="6"/>
    </row>
    <row r="37" spans="1:16" ht="26.4" x14ac:dyDescent="0.3">
      <c r="A37" s="1"/>
      <c r="B37" s="6" t="s">
        <v>122</v>
      </c>
      <c r="C37" s="6" t="s">
        <v>129</v>
      </c>
      <c r="D37" s="90" t="s">
        <v>87</v>
      </c>
      <c r="E37" s="6" t="s">
        <v>1347</v>
      </c>
      <c r="F37" s="90" t="s">
        <v>1348</v>
      </c>
      <c r="G37" s="90" t="s">
        <v>1349</v>
      </c>
      <c r="H37" s="90" t="s">
        <v>985</v>
      </c>
      <c r="I37" s="90" t="s">
        <v>985</v>
      </c>
      <c r="J37" s="90" t="s">
        <v>1308</v>
      </c>
      <c r="K37" s="90" t="s">
        <v>985</v>
      </c>
      <c r="L37" s="90" t="s">
        <v>985</v>
      </c>
      <c r="M37" s="90" t="s">
        <v>985</v>
      </c>
      <c r="N37" s="90" t="s">
        <v>985</v>
      </c>
      <c r="O37" s="6" t="s">
        <v>1296</v>
      </c>
      <c r="P37" s="6" t="s">
        <v>1350</v>
      </c>
    </row>
    <row r="38" spans="1:16" ht="26.4" x14ac:dyDescent="0.3">
      <c r="A38" s="1"/>
      <c r="B38" s="6" t="s">
        <v>122</v>
      </c>
      <c r="C38" s="6" t="s">
        <v>129</v>
      </c>
      <c r="D38" s="90" t="s">
        <v>87</v>
      </c>
      <c r="E38" s="6" t="s">
        <v>1347</v>
      </c>
      <c r="F38" s="90" t="s">
        <v>1349</v>
      </c>
      <c r="G38" s="90" t="s">
        <v>1351</v>
      </c>
      <c r="H38" s="90" t="s">
        <v>985</v>
      </c>
      <c r="I38" s="90" t="s">
        <v>985</v>
      </c>
      <c r="J38" s="90" t="s">
        <v>1308</v>
      </c>
      <c r="K38" s="90" t="s">
        <v>985</v>
      </c>
      <c r="L38" s="90" t="s">
        <v>985</v>
      </c>
      <c r="M38" s="90" t="s">
        <v>985</v>
      </c>
      <c r="N38" s="90" t="s">
        <v>985</v>
      </c>
      <c r="O38" s="6" t="s">
        <v>1296</v>
      </c>
      <c r="P38" s="6" t="s">
        <v>1352</v>
      </c>
    </row>
    <row r="39" spans="1:16" x14ac:dyDescent="0.3">
      <c r="A39" s="1"/>
      <c r="B39" s="6" t="s">
        <v>122</v>
      </c>
      <c r="C39" s="6" t="s">
        <v>129</v>
      </c>
      <c r="D39" s="90" t="s">
        <v>87</v>
      </c>
      <c r="E39" s="6" t="s">
        <v>1347</v>
      </c>
      <c r="F39" s="90" t="s">
        <v>1351</v>
      </c>
      <c r="G39" s="90" t="s">
        <v>1353</v>
      </c>
      <c r="H39" s="90" t="s">
        <v>985</v>
      </c>
      <c r="I39" s="90" t="s">
        <v>985</v>
      </c>
      <c r="J39" s="90" t="s">
        <v>1311</v>
      </c>
      <c r="K39" s="90" t="s">
        <v>985</v>
      </c>
      <c r="L39" s="90" t="s">
        <v>985</v>
      </c>
      <c r="M39" s="90" t="s">
        <v>985</v>
      </c>
      <c r="N39" s="90" t="s">
        <v>985</v>
      </c>
      <c r="O39" s="6" t="s">
        <v>1296</v>
      </c>
      <c r="P39" s="6"/>
    </row>
    <row r="40" spans="1:16" x14ac:dyDescent="0.3">
      <c r="A40" s="1"/>
      <c r="B40" s="6" t="s">
        <v>122</v>
      </c>
      <c r="C40" s="6" t="s">
        <v>129</v>
      </c>
      <c r="D40" s="90" t="s">
        <v>87</v>
      </c>
      <c r="E40" s="6" t="s">
        <v>1347</v>
      </c>
      <c r="F40" s="90" t="s">
        <v>1353</v>
      </c>
      <c r="G40" s="90" t="s">
        <v>1354</v>
      </c>
      <c r="H40" s="90" t="s">
        <v>985</v>
      </c>
      <c r="I40" s="90" t="s">
        <v>985</v>
      </c>
      <c r="J40" s="90" t="s">
        <v>1308</v>
      </c>
      <c r="K40" s="90" t="s">
        <v>985</v>
      </c>
      <c r="L40" s="90" t="s">
        <v>985</v>
      </c>
      <c r="M40" s="90" t="s">
        <v>985</v>
      </c>
      <c r="N40" s="90" t="s">
        <v>985</v>
      </c>
      <c r="O40" s="6" t="s">
        <v>1296</v>
      </c>
      <c r="P40" s="6" t="s">
        <v>1355</v>
      </c>
    </row>
    <row r="41" spans="1:16" x14ac:dyDescent="0.3">
      <c r="A41" s="1"/>
      <c r="B41" s="6" t="s">
        <v>122</v>
      </c>
      <c r="C41" s="6" t="s">
        <v>129</v>
      </c>
      <c r="D41" s="90" t="s">
        <v>87</v>
      </c>
      <c r="E41" s="6" t="s">
        <v>1347</v>
      </c>
      <c r="F41" s="90" t="s">
        <v>1354</v>
      </c>
      <c r="G41" s="90" t="s">
        <v>19</v>
      </c>
      <c r="H41" s="90" t="s">
        <v>985</v>
      </c>
      <c r="I41" s="90" t="s">
        <v>985</v>
      </c>
      <c r="J41" s="90" t="s">
        <v>1311</v>
      </c>
      <c r="K41" s="90" t="s">
        <v>985</v>
      </c>
      <c r="L41" s="90" t="s">
        <v>985</v>
      </c>
      <c r="M41" s="90" t="s">
        <v>985</v>
      </c>
      <c r="N41" s="90" t="s">
        <v>985</v>
      </c>
      <c r="O41" s="6" t="s">
        <v>1296</v>
      </c>
      <c r="P41" s="6"/>
    </row>
    <row r="42" spans="1:16" x14ac:dyDescent="0.3">
      <c r="A42" s="1"/>
      <c r="B42" s="6" t="s">
        <v>122</v>
      </c>
      <c r="C42" s="6" t="s">
        <v>133</v>
      </c>
      <c r="D42" s="90" t="s">
        <v>87</v>
      </c>
      <c r="E42" s="6" t="s">
        <v>1356</v>
      </c>
      <c r="F42" s="90" t="s">
        <v>56</v>
      </c>
      <c r="G42" s="90" t="s">
        <v>1357</v>
      </c>
      <c r="H42" s="90" t="s">
        <v>985</v>
      </c>
      <c r="I42" s="90" t="s">
        <v>985</v>
      </c>
      <c r="J42" s="90" t="s">
        <v>1308</v>
      </c>
      <c r="K42" s="90" t="s">
        <v>985</v>
      </c>
      <c r="L42" s="90" t="s">
        <v>985</v>
      </c>
      <c r="M42" s="90" t="s">
        <v>985</v>
      </c>
      <c r="N42" s="90" t="s">
        <v>985</v>
      </c>
      <c r="O42" s="6" t="s">
        <v>1296</v>
      </c>
      <c r="P42" s="6" t="s">
        <v>1358</v>
      </c>
    </row>
    <row r="43" spans="1:16" x14ac:dyDescent="0.3">
      <c r="A43" s="1"/>
      <c r="B43" s="6" t="s">
        <v>122</v>
      </c>
      <c r="C43" s="6" t="s">
        <v>133</v>
      </c>
      <c r="D43" s="90" t="s">
        <v>87</v>
      </c>
      <c r="E43" s="6" t="s">
        <v>1356</v>
      </c>
      <c r="F43" s="90" t="s">
        <v>1357</v>
      </c>
      <c r="G43" s="90" t="s">
        <v>1359</v>
      </c>
      <c r="H43" s="90" t="s">
        <v>985</v>
      </c>
      <c r="I43" s="90" t="s">
        <v>985</v>
      </c>
      <c r="J43" s="90" t="s">
        <v>1308</v>
      </c>
      <c r="K43" s="90" t="s">
        <v>985</v>
      </c>
      <c r="L43" s="90" t="s">
        <v>985</v>
      </c>
      <c r="M43" s="90" t="s">
        <v>985</v>
      </c>
      <c r="N43" s="90" t="s">
        <v>985</v>
      </c>
      <c r="O43" s="6" t="s">
        <v>1296</v>
      </c>
      <c r="P43" s="6"/>
    </row>
    <row r="44" spans="1:16" x14ac:dyDescent="0.3">
      <c r="A44" s="1"/>
      <c r="B44" s="6" t="s">
        <v>122</v>
      </c>
      <c r="C44" s="6" t="s">
        <v>133</v>
      </c>
      <c r="D44" s="90" t="s">
        <v>87</v>
      </c>
      <c r="E44" s="6" t="s">
        <v>1356</v>
      </c>
      <c r="F44" s="90" t="s">
        <v>1359</v>
      </c>
      <c r="G44" s="90" t="s">
        <v>19</v>
      </c>
      <c r="H44" s="90" t="s">
        <v>985</v>
      </c>
      <c r="I44" s="90" t="s">
        <v>985</v>
      </c>
      <c r="J44" s="90" t="s">
        <v>1308</v>
      </c>
      <c r="K44" s="90" t="s">
        <v>985</v>
      </c>
      <c r="L44" s="90" t="s">
        <v>985</v>
      </c>
      <c r="M44" s="90" t="s">
        <v>985</v>
      </c>
      <c r="N44" s="90" t="s">
        <v>985</v>
      </c>
      <c r="O44" s="6" t="s">
        <v>1296</v>
      </c>
      <c r="P44" s="6"/>
    </row>
    <row r="45" spans="1:16" x14ac:dyDescent="0.3">
      <c r="A45" s="1"/>
      <c r="B45" s="6" t="s">
        <v>147</v>
      </c>
      <c r="C45" s="6" t="s">
        <v>163</v>
      </c>
      <c r="D45" s="90" t="s">
        <v>87</v>
      </c>
      <c r="E45" s="6" t="s">
        <v>1360</v>
      </c>
      <c r="F45" s="90" t="s">
        <v>1361</v>
      </c>
      <c r="G45" s="90" t="s">
        <v>1362</v>
      </c>
      <c r="H45" s="90" t="s">
        <v>1363</v>
      </c>
      <c r="I45" s="90" t="s">
        <v>985</v>
      </c>
      <c r="J45" s="90" t="s">
        <v>1308</v>
      </c>
      <c r="K45" s="90" t="s">
        <v>985</v>
      </c>
      <c r="L45" s="90" t="s">
        <v>985</v>
      </c>
      <c r="M45" s="90" t="s">
        <v>985</v>
      </c>
      <c r="N45" s="90" t="s">
        <v>985</v>
      </c>
      <c r="O45" s="6" t="s">
        <v>1296</v>
      </c>
      <c r="P45" s="6"/>
    </row>
    <row r="46" spans="1:16" x14ac:dyDescent="0.3">
      <c r="A46" s="1"/>
      <c r="B46" s="6" t="s">
        <v>147</v>
      </c>
      <c r="C46" s="6" t="s">
        <v>163</v>
      </c>
      <c r="D46" s="90" t="s">
        <v>87</v>
      </c>
      <c r="E46" s="6" t="s">
        <v>1360</v>
      </c>
      <c r="F46" s="90" t="s">
        <v>1362</v>
      </c>
      <c r="G46" s="90" t="s">
        <v>1364</v>
      </c>
      <c r="H46" s="90" t="s">
        <v>985</v>
      </c>
      <c r="I46" s="90" t="s">
        <v>1365</v>
      </c>
      <c r="J46" s="90" t="s">
        <v>1311</v>
      </c>
      <c r="K46" s="90" t="s">
        <v>985</v>
      </c>
      <c r="L46" s="90" t="s">
        <v>985</v>
      </c>
      <c r="M46" s="90" t="s">
        <v>985</v>
      </c>
      <c r="N46" s="90" t="s">
        <v>985</v>
      </c>
      <c r="O46" s="6" t="s">
        <v>1296</v>
      </c>
      <c r="P46" s="6"/>
    </row>
    <row r="47" spans="1:16" x14ac:dyDescent="0.3">
      <c r="A47" s="1"/>
      <c r="B47" s="6" t="s">
        <v>147</v>
      </c>
      <c r="C47" s="6" t="s">
        <v>166</v>
      </c>
      <c r="D47" s="90" t="s">
        <v>87</v>
      </c>
      <c r="E47" s="6" t="s">
        <v>1366</v>
      </c>
      <c r="F47" s="90" t="s">
        <v>56</v>
      </c>
      <c r="G47" s="90" t="s">
        <v>1367</v>
      </c>
      <c r="H47" s="90" t="s">
        <v>985</v>
      </c>
      <c r="I47" s="90" t="s">
        <v>985</v>
      </c>
      <c r="J47" s="90" t="s">
        <v>1308</v>
      </c>
      <c r="K47" s="90" t="s">
        <v>985</v>
      </c>
      <c r="L47" s="90" t="s">
        <v>985</v>
      </c>
      <c r="M47" s="90" t="s">
        <v>985</v>
      </c>
      <c r="N47" s="90" t="s">
        <v>985</v>
      </c>
      <c r="O47" s="6" t="s">
        <v>1296</v>
      </c>
      <c r="P47" s="6"/>
    </row>
    <row r="48" spans="1:16" x14ac:dyDescent="0.3">
      <c r="A48" s="1"/>
      <c r="B48" s="6" t="s">
        <v>147</v>
      </c>
      <c r="C48" s="6" t="s">
        <v>166</v>
      </c>
      <c r="D48" s="90" t="s">
        <v>87</v>
      </c>
      <c r="E48" s="6" t="s">
        <v>1366</v>
      </c>
      <c r="F48" s="90" t="s">
        <v>1367</v>
      </c>
      <c r="G48" s="90" t="s">
        <v>1368</v>
      </c>
      <c r="H48" s="90" t="s">
        <v>985</v>
      </c>
      <c r="I48" s="90" t="s">
        <v>985</v>
      </c>
      <c r="J48" s="90" t="s">
        <v>1308</v>
      </c>
      <c r="K48" s="90" t="s">
        <v>985</v>
      </c>
      <c r="L48" s="90" t="s">
        <v>985</v>
      </c>
      <c r="M48" s="90" t="s">
        <v>985</v>
      </c>
      <c r="N48" s="90" t="s">
        <v>985</v>
      </c>
      <c r="O48" s="6" t="s">
        <v>1296</v>
      </c>
      <c r="P48" s="6"/>
    </row>
    <row r="49" spans="1:16" x14ac:dyDescent="0.3">
      <c r="A49" s="1"/>
      <c r="B49" s="6" t="s">
        <v>147</v>
      </c>
      <c r="C49" s="6" t="s">
        <v>166</v>
      </c>
      <c r="D49" s="90" t="s">
        <v>87</v>
      </c>
      <c r="E49" s="6" t="s">
        <v>1366</v>
      </c>
      <c r="F49" s="90" t="s">
        <v>1368</v>
      </c>
      <c r="G49" s="90" t="s">
        <v>1369</v>
      </c>
      <c r="H49" s="90" t="s">
        <v>985</v>
      </c>
      <c r="I49" s="90" t="s">
        <v>985</v>
      </c>
      <c r="J49" s="90" t="s">
        <v>1308</v>
      </c>
      <c r="K49" s="90" t="s">
        <v>985</v>
      </c>
      <c r="L49" s="90" t="s">
        <v>985</v>
      </c>
      <c r="M49" s="90" t="s">
        <v>985</v>
      </c>
      <c r="N49" s="90" t="s">
        <v>985</v>
      </c>
      <c r="O49" s="6" t="s">
        <v>1296</v>
      </c>
      <c r="P49" s="6"/>
    </row>
    <row r="50" spans="1:16" x14ac:dyDescent="0.3">
      <c r="A50" s="1"/>
      <c r="B50" s="6" t="s">
        <v>147</v>
      </c>
      <c r="C50" s="6" t="s">
        <v>166</v>
      </c>
      <c r="D50" s="90" t="s">
        <v>87</v>
      </c>
      <c r="E50" s="6" t="s">
        <v>1366</v>
      </c>
      <c r="F50" s="90" t="s">
        <v>1369</v>
      </c>
      <c r="G50" s="90" t="s">
        <v>1370</v>
      </c>
      <c r="H50" s="90" t="s">
        <v>985</v>
      </c>
      <c r="I50" s="90" t="s">
        <v>985</v>
      </c>
      <c r="J50" s="90" t="s">
        <v>1308</v>
      </c>
      <c r="K50" s="90" t="s">
        <v>985</v>
      </c>
      <c r="L50" s="90" t="s">
        <v>985</v>
      </c>
      <c r="M50" s="90" t="s">
        <v>985</v>
      </c>
      <c r="N50" s="90" t="s">
        <v>985</v>
      </c>
      <c r="O50" s="6" t="s">
        <v>1296</v>
      </c>
      <c r="P50" s="6" t="s">
        <v>1371</v>
      </c>
    </row>
    <row r="51" spans="1:16" x14ac:dyDescent="0.3">
      <c r="A51" s="1"/>
      <c r="B51" s="6" t="s">
        <v>147</v>
      </c>
      <c r="C51" s="6" t="s">
        <v>166</v>
      </c>
      <c r="D51" s="90" t="s">
        <v>87</v>
      </c>
      <c r="E51" s="6" t="s">
        <v>1366</v>
      </c>
      <c r="F51" s="90" t="s">
        <v>1370</v>
      </c>
      <c r="G51" s="90" t="s">
        <v>1372</v>
      </c>
      <c r="H51" s="90" t="s">
        <v>985</v>
      </c>
      <c r="I51" s="90" t="s">
        <v>985</v>
      </c>
      <c r="J51" s="90" t="s">
        <v>1308</v>
      </c>
      <c r="K51" s="90" t="s">
        <v>985</v>
      </c>
      <c r="L51" s="90" t="s">
        <v>985</v>
      </c>
      <c r="M51" s="90" t="s">
        <v>985</v>
      </c>
      <c r="N51" s="90" t="s">
        <v>985</v>
      </c>
      <c r="O51" s="6" t="s">
        <v>1296</v>
      </c>
      <c r="P51" s="6"/>
    </row>
    <row r="52" spans="1:16" x14ac:dyDescent="0.3">
      <c r="A52" s="1"/>
      <c r="B52" s="6" t="s">
        <v>147</v>
      </c>
      <c r="C52" s="6" t="s">
        <v>166</v>
      </c>
      <c r="D52" s="90" t="s">
        <v>87</v>
      </c>
      <c r="E52" s="6" t="s">
        <v>1366</v>
      </c>
      <c r="F52" s="90" t="s">
        <v>1372</v>
      </c>
      <c r="G52" s="90" t="s">
        <v>1373</v>
      </c>
      <c r="H52" s="90" t="s">
        <v>985</v>
      </c>
      <c r="I52" s="90" t="s">
        <v>985</v>
      </c>
      <c r="J52" s="90" t="s">
        <v>1308</v>
      </c>
      <c r="K52" s="90" t="s">
        <v>985</v>
      </c>
      <c r="L52" s="90" t="s">
        <v>985</v>
      </c>
      <c r="M52" s="90" t="s">
        <v>985</v>
      </c>
      <c r="N52" s="90" t="s">
        <v>985</v>
      </c>
      <c r="O52" s="6" t="s">
        <v>1296</v>
      </c>
      <c r="P52" s="6"/>
    </row>
    <row r="53" spans="1:16" x14ac:dyDescent="0.3">
      <c r="A53" s="1"/>
      <c r="B53" s="6" t="s">
        <v>147</v>
      </c>
      <c r="C53" s="6" t="s">
        <v>166</v>
      </c>
      <c r="D53" s="90" t="s">
        <v>87</v>
      </c>
      <c r="E53" s="6" t="s">
        <v>1366</v>
      </c>
      <c r="F53" s="90" t="s">
        <v>1373</v>
      </c>
      <c r="G53" s="90" t="s">
        <v>19</v>
      </c>
      <c r="H53" s="90" t="s">
        <v>985</v>
      </c>
      <c r="I53" s="90" t="s">
        <v>985</v>
      </c>
      <c r="J53" s="90" t="s">
        <v>1311</v>
      </c>
      <c r="K53" s="90" t="s">
        <v>985</v>
      </c>
      <c r="L53" s="90" t="s">
        <v>985</v>
      </c>
      <c r="M53" s="90" t="s">
        <v>985</v>
      </c>
      <c r="N53" s="90" t="s">
        <v>985</v>
      </c>
      <c r="O53" s="6" t="s">
        <v>1296</v>
      </c>
      <c r="P53" s="6"/>
    </row>
    <row r="54" spans="1:16" x14ac:dyDescent="0.3">
      <c r="A54" s="1"/>
      <c r="B54" s="6" t="s">
        <v>439</v>
      </c>
      <c r="C54" s="6" t="s">
        <v>1100</v>
      </c>
      <c r="D54" s="90" t="s">
        <v>87</v>
      </c>
      <c r="E54" s="6" t="s">
        <v>1374</v>
      </c>
      <c r="F54" s="90" t="s">
        <v>56</v>
      </c>
      <c r="G54" s="90" t="s">
        <v>19</v>
      </c>
      <c r="H54" s="90" t="s">
        <v>985</v>
      </c>
      <c r="I54" s="90" t="s">
        <v>1375</v>
      </c>
      <c r="J54" s="90" t="s">
        <v>1308</v>
      </c>
      <c r="K54" s="90" t="s">
        <v>985</v>
      </c>
      <c r="L54" s="90" t="s">
        <v>985</v>
      </c>
      <c r="M54" s="90" t="s">
        <v>985</v>
      </c>
      <c r="N54" s="90" t="s">
        <v>985</v>
      </c>
      <c r="O54" s="6" t="s">
        <v>1296</v>
      </c>
      <c r="P54" s="6"/>
    </row>
    <row r="55" spans="1:16" x14ac:dyDescent="0.3">
      <c r="A55" s="1"/>
      <c r="B55" s="6" t="s">
        <v>439</v>
      </c>
      <c r="C55" s="6" t="s">
        <v>1100</v>
      </c>
      <c r="D55" s="90" t="s">
        <v>72</v>
      </c>
      <c r="E55" s="6" t="s">
        <v>1374</v>
      </c>
      <c r="F55" s="90" t="s">
        <v>1376</v>
      </c>
      <c r="G55" s="90" t="s">
        <v>19</v>
      </c>
      <c r="H55" s="90" t="s">
        <v>1377</v>
      </c>
      <c r="I55" s="90" t="s">
        <v>985</v>
      </c>
      <c r="J55" s="90" t="s">
        <v>1308</v>
      </c>
      <c r="K55" s="90" t="s">
        <v>985</v>
      </c>
      <c r="L55" s="90" t="s">
        <v>985</v>
      </c>
      <c r="M55" s="90" t="s">
        <v>985</v>
      </c>
      <c r="N55" s="90" t="s">
        <v>985</v>
      </c>
      <c r="O55" s="6" t="s">
        <v>1296</v>
      </c>
      <c r="P55" s="6"/>
    </row>
    <row r="56" spans="1:16" x14ac:dyDescent="0.3">
      <c r="A56" s="1"/>
      <c r="B56" s="6" t="s">
        <v>439</v>
      </c>
      <c r="C56" s="6" t="s">
        <v>1235</v>
      </c>
      <c r="D56" s="90" t="s">
        <v>120</v>
      </c>
      <c r="E56" s="6" t="s">
        <v>1378</v>
      </c>
      <c r="F56" s="90" t="s">
        <v>56</v>
      </c>
      <c r="G56" s="90" t="s">
        <v>19</v>
      </c>
      <c r="H56" s="90" t="s">
        <v>985</v>
      </c>
      <c r="I56" s="90" t="s">
        <v>985</v>
      </c>
      <c r="J56" s="90" t="s">
        <v>1308</v>
      </c>
      <c r="K56" s="90" t="s">
        <v>985</v>
      </c>
      <c r="L56" s="90" t="s">
        <v>985</v>
      </c>
      <c r="M56" s="90" t="s">
        <v>985</v>
      </c>
      <c r="N56" s="90" t="s">
        <v>985</v>
      </c>
      <c r="O56" s="6" t="s">
        <v>1296</v>
      </c>
      <c r="P56" s="6"/>
    </row>
    <row r="57" spans="1:16" x14ac:dyDescent="0.3">
      <c r="A57" s="1"/>
      <c r="B57" s="6" t="s">
        <v>439</v>
      </c>
      <c r="C57" s="6" t="s">
        <v>1236</v>
      </c>
      <c r="D57" s="90" t="s">
        <v>87</v>
      </c>
      <c r="E57" s="6" t="s">
        <v>1379</v>
      </c>
      <c r="F57" s="90" t="s">
        <v>56</v>
      </c>
      <c r="G57" s="90" t="s">
        <v>19</v>
      </c>
      <c r="H57" s="90" t="s">
        <v>985</v>
      </c>
      <c r="I57" s="90" t="s">
        <v>985</v>
      </c>
      <c r="J57" s="90" t="s">
        <v>1308</v>
      </c>
      <c r="K57" s="90" t="s">
        <v>985</v>
      </c>
      <c r="L57" s="90" t="s">
        <v>985</v>
      </c>
      <c r="M57" s="90" t="s">
        <v>985</v>
      </c>
      <c r="N57" s="90" t="s">
        <v>985</v>
      </c>
      <c r="O57" s="6" t="s">
        <v>1296</v>
      </c>
      <c r="P57" s="6"/>
    </row>
    <row r="58" spans="1:16" x14ac:dyDescent="0.3">
      <c r="A58" s="1"/>
      <c r="B58" s="6" t="s">
        <v>439</v>
      </c>
      <c r="C58" s="6" t="s">
        <v>1237</v>
      </c>
      <c r="D58" s="90" t="s">
        <v>87</v>
      </c>
      <c r="E58" s="6" t="s">
        <v>1380</v>
      </c>
      <c r="F58" s="90" t="s">
        <v>56</v>
      </c>
      <c r="G58" s="90" t="s">
        <v>19</v>
      </c>
      <c r="H58" s="90" t="s">
        <v>985</v>
      </c>
      <c r="I58" s="90" t="s">
        <v>1375</v>
      </c>
      <c r="J58" s="90" t="s">
        <v>1308</v>
      </c>
      <c r="K58" s="90" t="s">
        <v>985</v>
      </c>
      <c r="L58" s="90" t="s">
        <v>985</v>
      </c>
      <c r="M58" s="90" t="s">
        <v>985</v>
      </c>
      <c r="N58" s="90" t="s">
        <v>985</v>
      </c>
      <c r="O58" s="6" t="s">
        <v>1296</v>
      </c>
      <c r="P58" s="6"/>
    </row>
    <row r="59" spans="1:16" ht="26.4" x14ac:dyDescent="0.3">
      <c r="A59" s="1"/>
      <c r="B59" s="6" t="s">
        <v>450</v>
      </c>
      <c r="C59" s="6" t="s">
        <v>1238</v>
      </c>
      <c r="D59" s="90" t="s">
        <v>1239</v>
      </c>
      <c r="E59" s="6" t="s">
        <v>1381</v>
      </c>
      <c r="F59" s="90" t="s">
        <v>1382</v>
      </c>
      <c r="G59" s="90" t="s">
        <v>57</v>
      </c>
      <c r="H59" s="90" t="s">
        <v>1383</v>
      </c>
      <c r="I59" s="90" t="s">
        <v>1384</v>
      </c>
      <c r="J59" s="90" t="s">
        <v>1385</v>
      </c>
      <c r="K59" s="90" t="s">
        <v>985</v>
      </c>
      <c r="L59" s="90" t="s">
        <v>985</v>
      </c>
      <c r="M59" s="90" t="s">
        <v>985</v>
      </c>
      <c r="N59" s="90" t="s">
        <v>985</v>
      </c>
      <c r="O59" s="6" t="s">
        <v>1296</v>
      </c>
      <c r="P59" s="6" t="s">
        <v>1386</v>
      </c>
    </row>
    <row r="60" spans="1:16" x14ac:dyDescent="0.3">
      <c r="A60" s="1"/>
      <c r="B60" s="6" t="s">
        <v>179</v>
      </c>
      <c r="C60" s="6" t="s">
        <v>1243</v>
      </c>
      <c r="D60" s="90" t="s">
        <v>87</v>
      </c>
      <c r="E60" s="6" t="s">
        <v>1387</v>
      </c>
      <c r="F60" s="90" t="s">
        <v>56</v>
      </c>
      <c r="G60" s="90" t="s">
        <v>1388</v>
      </c>
      <c r="H60" s="90" t="s">
        <v>985</v>
      </c>
      <c r="I60" s="90" t="s">
        <v>985</v>
      </c>
      <c r="J60" s="90" t="s">
        <v>1308</v>
      </c>
      <c r="K60" s="90" t="s">
        <v>985</v>
      </c>
      <c r="L60" s="90" t="s">
        <v>985</v>
      </c>
      <c r="M60" s="90" t="s">
        <v>985</v>
      </c>
      <c r="N60" s="90" t="s">
        <v>985</v>
      </c>
      <c r="O60" s="6" t="s">
        <v>1296</v>
      </c>
      <c r="P60" s="6"/>
    </row>
    <row r="61" spans="1:16" x14ac:dyDescent="0.3">
      <c r="A61" s="1"/>
      <c r="B61" s="6" t="s">
        <v>179</v>
      </c>
      <c r="C61" s="6" t="s">
        <v>1243</v>
      </c>
      <c r="D61" s="90" t="s">
        <v>87</v>
      </c>
      <c r="E61" s="6" t="s">
        <v>1387</v>
      </c>
      <c r="F61" s="90" t="s">
        <v>1388</v>
      </c>
      <c r="G61" s="90" t="s">
        <v>1389</v>
      </c>
      <c r="H61" s="90" t="s">
        <v>985</v>
      </c>
      <c r="I61" s="90" t="s">
        <v>985</v>
      </c>
      <c r="J61" s="90" t="s">
        <v>1311</v>
      </c>
      <c r="K61" s="90" t="s">
        <v>985</v>
      </c>
      <c r="L61" s="90" t="s">
        <v>985</v>
      </c>
      <c r="M61" s="90" t="s">
        <v>985</v>
      </c>
      <c r="N61" s="90" t="s">
        <v>985</v>
      </c>
      <c r="O61" s="6" t="s">
        <v>1296</v>
      </c>
      <c r="P61" s="6"/>
    </row>
    <row r="62" spans="1:16" x14ac:dyDescent="0.3">
      <c r="A62" s="1"/>
      <c r="B62" s="6" t="s">
        <v>179</v>
      </c>
      <c r="C62" s="6" t="s">
        <v>1243</v>
      </c>
      <c r="D62" s="90" t="s">
        <v>87</v>
      </c>
      <c r="E62" s="6" t="s">
        <v>1387</v>
      </c>
      <c r="F62" s="90" t="s">
        <v>1389</v>
      </c>
      <c r="G62" s="90" t="s">
        <v>19</v>
      </c>
      <c r="H62" s="90" t="s">
        <v>985</v>
      </c>
      <c r="I62" s="90" t="s">
        <v>985</v>
      </c>
      <c r="J62" s="90" t="s">
        <v>1308</v>
      </c>
      <c r="K62" s="90" t="s">
        <v>985</v>
      </c>
      <c r="L62" s="90" t="s">
        <v>985</v>
      </c>
      <c r="M62" s="90" t="s">
        <v>985</v>
      </c>
      <c r="N62" s="90" t="s">
        <v>985</v>
      </c>
      <c r="O62" s="6" t="s">
        <v>1296</v>
      </c>
      <c r="P62"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1390</v>
      </c>
      <c r="C5" s="1"/>
      <c r="D5" s="1"/>
      <c r="E5" s="1"/>
      <c r="F5" s="1"/>
      <c r="G5" s="1"/>
      <c r="H5" s="1"/>
      <c r="I5" s="1"/>
      <c r="J5" s="1"/>
      <c r="K5" s="1"/>
      <c r="L5" s="1"/>
      <c r="M5" s="1"/>
      <c r="N5" s="1"/>
    </row>
    <row r="6" spans="1:14" ht="19.95" customHeight="1" x14ac:dyDescent="0.3">
      <c r="A6" s="1"/>
      <c r="B6" s="7" t="s">
        <v>187</v>
      </c>
      <c r="C6" s="7" t="s">
        <v>188</v>
      </c>
      <c r="D6" s="7" t="s">
        <v>189</v>
      </c>
      <c r="E6" s="7" t="s">
        <v>190</v>
      </c>
      <c r="F6" s="7" t="s">
        <v>191</v>
      </c>
      <c r="G6" s="7" t="s">
        <v>192</v>
      </c>
      <c r="H6" s="7" t="s">
        <v>193</v>
      </c>
      <c r="I6" s="7" t="s">
        <v>194</v>
      </c>
      <c r="J6" s="7" t="s">
        <v>195</v>
      </c>
      <c r="K6" s="7" t="s">
        <v>196</v>
      </c>
      <c r="L6" s="7" t="s">
        <v>197</v>
      </c>
      <c r="M6" s="7" t="s">
        <v>198</v>
      </c>
      <c r="N6" s="7" t="s">
        <v>199</v>
      </c>
    </row>
    <row r="7" spans="1:14" ht="26.4" x14ac:dyDescent="0.3">
      <c r="A7" s="1"/>
      <c r="B7" s="5" t="s">
        <v>200</v>
      </c>
      <c r="C7" s="5" t="s">
        <v>201</v>
      </c>
      <c r="D7" s="5" t="s">
        <v>202</v>
      </c>
      <c r="E7" s="4" t="s">
        <v>203</v>
      </c>
      <c r="F7" s="4" t="s">
        <v>204</v>
      </c>
      <c r="G7" s="6" t="s">
        <v>1391</v>
      </c>
      <c r="H7" s="8">
        <v>14</v>
      </c>
      <c r="I7" s="5" t="s">
        <v>206</v>
      </c>
      <c r="J7" s="5" t="s">
        <v>207</v>
      </c>
      <c r="K7" s="5" t="s">
        <v>208</v>
      </c>
      <c r="L7" s="5" t="s">
        <v>209</v>
      </c>
      <c r="M7" s="8">
        <v>12664</v>
      </c>
      <c r="N7" s="5" t="s">
        <v>210</v>
      </c>
    </row>
    <row r="8" spans="1:14" ht="26.4" x14ac:dyDescent="0.3">
      <c r="A8" s="1"/>
      <c r="B8" s="5" t="s">
        <v>211</v>
      </c>
      <c r="C8" s="5" t="s">
        <v>212</v>
      </c>
      <c r="D8" s="5" t="s">
        <v>87</v>
      </c>
      <c r="E8" s="4" t="s">
        <v>203</v>
      </c>
      <c r="F8" s="4" t="s">
        <v>204</v>
      </c>
      <c r="G8" s="6" t="s">
        <v>1392</v>
      </c>
      <c r="H8" s="8">
        <v>17</v>
      </c>
      <c r="I8" s="5" t="s">
        <v>206</v>
      </c>
      <c r="J8" s="5" t="s">
        <v>207</v>
      </c>
      <c r="K8" s="5" t="s">
        <v>208</v>
      </c>
      <c r="L8" s="5" t="s">
        <v>214</v>
      </c>
      <c r="M8" s="8">
        <v>13417</v>
      </c>
      <c r="N8" s="5" t="s">
        <v>210</v>
      </c>
    </row>
    <row r="9" spans="1:14" ht="26.4" x14ac:dyDescent="0.3">
      <c r="A9" s="1"/>
      <c r="B9" s="5" t="s">
        <v>211</v>
      </c>
      <c r="C9" s="5" t="s">
        <v>212</v>
      </c>
      <c r="D9" s="5" t="s">
        <v>87</v>
      </c>
      <c r="E9" s="4" t="s">
        <v>203</v>
      </c>
      <c r="F9" s="4" t="s">
        <v>204</v>
      </c>
      <c r="G9" s="6" t="s">
        <v>215</v>
      </c>
      <c r="H9" s="8">
        <v>17</v>
      </c>
      <c r="I9" s="5" t="s">
        <v>206</v>
      </c>
      <c r="J9" s="5" t="s">
        <v>207</v>
      </c>
      <c r="K9" s="5" t="s">
        <v>208</v>
      </c>
      <c r="L9" s="5" t="s">
        <v>214</v>
      </c>
      <c r="M9" s="8">
        <v>13417</v>
      </c>
      <c r="N9" s="5" t="s">
        <v>210</v>
      </c>
    </row>
    <row r="10" spans="1:14" x14ac:dyDescent="0.3">
      <c r="A10" s="1"/>
      <c r="B10" s="5" t="s">
        <v>268</v>
      </c>
      <c r="C10" s="5" t="s">
        <v>269</v>
      </c>
      <c r="D10" s="5" t="s">
        <v>154</v>
      </c>
      <c r="E10" s="4" t="s">
        <v>270</v>
      </c>
      <c r="F10" s="4" t="s">
        <v>274</v>
      </c>
      <c r="G10" s="6" t="s">
        <v>275</v>
      </c>
      <c r="H10" s="8">
        <v>7.5</v>
      </c>
      <c r="I10" s="5" t="s">
        <v>206</v>
      </c>
      <c r="J10" s="5" t="s">
        <v>207</v>
      </c>
      <c r="K10" s="5" t="s">
        <v>208</v>
      </c>
      <c r="L10" s="5" t="s">
        <v>209</v>
      </c>
      <c r="M10" s="8">
        <v>20669</v>
      </c>
      <c r="N10" s="5" t="s">
        <v>210</v>
      </c>
    </row>
    <row r="11" spans="1:14" x14ac:dyDescent="0.3">
      <c r="A11" s="1"/>
      <c r="B11" s="5" t="s">
        <v>278</v>
      </c>
      <c r="C11" s="5" t="s">
        <v>279</v>
      </c>
      <c r="D11" s="5" t="s">
        <v>120</v>
      </c>
      <c r="E11" s="4" t="s">
        <v>281</v>
      </c>
      <c r="F11" s="4" t="s">
        <v>283</v>
      </c>
      <c r="G11" s="6" t="s">
        <v>284</v>
      </c>
      <c r="H11" s="8">
        <v>75</v>
      </c>
      <c r="I11" s="5" t="s">
        <v>272</v>
      </c>
      <c r="J11" s="5" t="s">
        <v>207</v>
      </c>
      <c r="K11" s="5" t="s">
        <v>208</v>
      </c>
      <c r="L11" s="5" t="s">
        <v>214</v>
      </c>
      <c r="M11" s="8">
        <v>109</v>
      </c>
      <c r="N11" s="5" t="s">
        <v>210</v>
      </c>
    </row>
    <row r="12" spans="1:14" x14ac:dyDescent="0.3">
      <c r="A12" s="1"/>
      <c r="B12" s="5" t="s">
        <v>89</v>
      </c>
      <c r="C12" s="5" t="s">
        <v>291</v>
      </c>
      <c r="D12" s="5" t="s">
        <v>87</v>
      </c>
      <c r="E12" s="4" t="s">
        <v>203</v>
      </c>
      <c r="F12" s="4" t="s">
        <v>204</v>
      </c>
      <c r="G12" s="6" t="s">
        <v>292</v>
      </c>
      <c r="H12" s="8">
        <v>15</v>
      </c>
      <c r="I12" s="5" t="s">
        <v>206</v>
      </c>
      <c r="J12" s="5" t="s">
        <v>207</v>
      </c>
      <c r="K12" s="5" t="s">
        <v>208</v>
      </c>
      <c r="L12" s="5" t="s">
        <v>214</v>
      </c>
      <c r="M12" s="8">
        <v>1198</v>
      </c>
      <c r="N12" s="5" t="s">
        <v>210</v>
      </c>
    </row>
    <row r="13" spans="1:14" x14ac:dyDescent="0.3">
      <c r="A13" s="1"/>
      <c r="B13" s="5" t="s">
        <v>89</v>
      </c>
      <c r="C13" s="5" t="s">
        <v>293</v>
      </c>
      <c r="D13" s="5" t="s">
        <v>72</v>
      </c>
      <c r="E13" s="4" t="s">
        <v>294</v>
      </c>
      <c r="F13" s="4" t="s">
        <v>295</v>
      </c>
      <c r="G13" s="6" t="s">
        <v>1393</v>
      </c>
      <c r="H13" s="8">
        <v>48</v>
      </c>
      <c r="I13" s="5" t="s">
        <v>206</v>
      </c>
      <c r="J13" s="5" t="s">
        <v>207</v>
      </c>
      <c r="K13" s="5" t="s">
        <v>208</v>
      </c>
      <c r="L13" s="5" t="s">
        <v>209</v>
      </c>
      <c r="M13" s="8">
        <v>123</v>
      </c>
      <c r="N13" s="5" t="s">
        <v>210</v>
      </c>
    </row>
    <row r="14" spans="1:14" x14ac:dyDescent="0.3">
      <c r="A14" s="1"/>
      <c r="B14" s="5" t="s">
        <v>300</v>
      </c>
      <c r="C14" s="5" t="s">
        <v>301</v>
      </c>
      <c r="D14" s="5" t="s">
        <v>302</v>
      </c>
      <c r="E14" s="4" t="s">
        <v>203</v>
      </c>
      <c r="F14" s="4" t="s">
        <v>204</v>
      </c>
      <c r="G14" s="6" t="s">
        <v>1394</v>
      </c>
      <c r="H14" s="8">
        <v>95</v>
      </c>
      <c r="I14" s="5" t="s">
        <v>206</v>
      </c>
      <c r="J14" s="5" t="s">
        <v>207</v>
      </c>
      <c r="K14" s="5" t="s">
        <v>208</v>
      </c>
      <c r="L14" s="5" t="s">
        <v>209</v>
      </c>
      <c r="M14" s="8">
        <v>14807</v>
      </c>
      <c r="N14" s="5" t="s">
        <v>210</v>
      </c>
    </row>
    <row r="15" spans="1:14" x14ac:dyDescent="0.3">
      <c r="A15" s="1"/>
      <c r="B15" s="5" t="s">
        <v>97</v>
      </c>
      <c r="C15" s="5" t="s">
        <v>315</v>
      </c>
      <c r="D15" s="5" t="s">
        <v>120</v>
      </c>
      <c r="E15" s="4" t="s">
        <v>203</v>
      </c>
      <c r="F15" s="4" t="s">
        <v>204</v>
      </c>
      <c r="G15" s="6" t="s">
        <v>316</v>
      </c>
      <c r="H15" s="8">
        <v>235</v>
      </c>
      <c r="I15" s="5" t="s">
        <v>206</v>
      </c>
      <c r="J15" s="5" t="s">
        <v>207</v>
      </c>
      <c r="K15" s="5" t="s">
        <v>208</v>
      </c>
      <c r="L15" s="5" t="s">
        <v>209</v>
      </c>
      <c r="M15" s="8">
        <v>14971</v>
      </c>
      <c r="N15" s="5" t="s">
        <v>210</v>
      </c>
    </row>
    <row r="16" spans="1:14" x14ac:dyDescent="0.3">
      <c r="A16" s="1"/>
      <c r="B16" s="5" t="s">
        <v>317</v>
      </c>
      <c r="C16" s="5" t="s">
        <v>318</v>
      </c>
      <c r="D16" s="5" t="s">
        <v>319</v>
      </c>
      <c r="E16" s="4" t="s">
        <v>203</v>
      </c>
      <c r="F16" s="4" t="s">
        <v>204</v>
      </c>
      <c r="G16" s="6" t="s">
        <v>320</v>
      </c>
      <c r="H16" s="8">
        <v>47</v>
      </c>
      <c r="I16" s="5" t="s">
        <v>206</v>
      </c>
      <c r="J16" s="5" t="s">
        <v>207</v>
      </c>
      <c r="K16" s="5" t="s">
        <v>208</v>
      </c>
      <c r="L16" s="5" t="s">
        <v>209</v>
      </c>
      <c r="M16" s="8">
        <v>14006</v>
      </c>
      <c r="N16" s="5" t="s">
        <v>210</v>
      </c>
    </row>
    <row r="17" spans="1:14" x14ac:dyDescent="0.3">
      <c r="A17" s="1"/>
      <c r="B17" s="5" t="s">
        <v>100</v>
      </c>
      <c r="C17" s="5" t="s">
        <v>321</v>
      </c>
      <c r="D17" s="5" t="s">
        <v>105</v>
      </c>
      <c r="E17" s="4" t="s">
        <v>203</v>
      </c>
      <c r="F17" s="4" t="s">
        <v>322</v>
      </c>
      <c r="G17" s="6" t="s">
        <v>323</v>
      </c>
      <c r="H17" s="8">
        <v>0</v>
      </c>
      <c r="I17" s="5" t="s">
        <v>272</v>
      </c>
      <c r="J17" s="5" t="s">
        <v>207</v>
      </c>
      <c r="K17" s="5" t="s">
        <v>208</v>
      </c>
      <c r="L17" s="5" t="s">
        <v>311</v>
      </c>
      <c r="M17" s="8">
        <v>38</v>
      </c>
      <c r="N17" s="5" t="s">
        <v>210</v>
      </c>
    </row>
    <row r="18" spans="1:14" x14ac:dyDescent="0.3">
      <c r="A18" s="1"/>
      <c r="B18" s="5" t="s">
        <v>100</v>
      </c>
      <c r="C18" s="5" t="s">
        <v>321</v>
      </c>
      <c r="D18" s="5" t="s">
        <v>105</v>
      </c>
      <c r="E18" s="4" t="s">
        <v>324</v>
      </c>
      <c r="F18" s="4" t="s">
        <v>322</v>
      </c>
      <c r="G18" s="6" t="s">
        <v>325</v>
      </c>
      <c r="H18" s="8">
        <v>0</v>
      </c>
      <c r="I18" s="5" t="s">
        <v>206</v>
      </c>
      <c r="J18" s="5" t="s">
        <v>207</v>
      </c>
      <c r="K18" s="5" t="s">
        <v>208</v>
      </c>
      <c r="L18" s="5" t="s">
        <v>273</v>
      </c>
      <c r="M18" s="8">
        <v>38</v>
      </c>
      <c r="N18" s="5" t="s">
        <v>210</v>
      </c>
    </row>
    <row r="19" spans="1:14" x14ac:dyDescent="0.3">
      <c r="A19" s="1"/>
      <c r="B19" s="5" t="s">
        <v>100</v>
      </c>
      <c r="C19" s="5" t="s">
        <v>326</v>
      </c>
      <c r="D19" s="5" t="s">
        <v>327</v>
      </c>
      <c r="E19" s="4" t="s">
        <v>203</v>
      </c>
      <c r="F19" s="4" t="s">
        <v>328</v>
      </c>
      <c r="G19" s="6" t="s">
        <v>329</v>
      </c>
      <c r="H19" s="8">
        <v>0</v>
      </c>
      <c r="I19" s="5" t="s">
        <v>272</v>
      </c>
      <c r="J19" s="5" t="s">
        <v>207</v>
      </c>
      <c r="K19" s="5" t="s">
        <v>208</v>
      </c>
      <c r="L19" s="5" t="s">
        <v>311</v>
      </c>
      <c r="M19" s="8">
        <v>16925</v>
      </c>
      <c r="N19" s="5" t="s">
        <v>210</v>
      </c>
    </row>
    <row r="20" spans="1:14" x14ac:dyDescent="0.3">
      <c r="A20" s="1"/>
      <c r="B20" s="5" t="s">
        <v>657</v>
      </c>
      <c r="C20" s="5" t="s">
        <v>338</v>
      </c>
      <c r="D20" s="5" t="s">
        <v>87</v>
      </c>
      <c r="E20" s="4" t="s">
        <v>332</v>
      </c>
      <c r="F20" s="4" t="s">
        <v>333</v>
      </c>
      <c r="G20" s="6" t="s">
        <v>339</v>
      </c>
      <c r="H20" s="8">
        <v>30</v>
      </c>
      <c r="I20" s="5" t="s">
        <v>206</v>
      </c>
      <c r="J20" s="5" t="s">
        <v>207</v>
      </c>
      <c r="K20" s="5" t="s">
        <v>208</v>
      </c>
      <c r="L20" s="5" t="s">
        <v>209</v>
      </c>
      <c r="M20" s="8">
        <v>14426</v>
      </c>
      <c r="N20" s="5" t="s">
        <v>210</v>
      </c>
    </row>
    <row r="21" spans="1:14" ht="26.4" x14ac:dyDescent="0.3">
      <c r="A21" s="1"/>
      <c r="B21" s="5" t="s">
        <v>340</v>
      </c>
      <c r="C21" s="5" t="s">
        <v>341</v>
      </c>
      <c r="D21" s="5" t="s">
        <v>87</v>
      </c>
      <c r="E21" s="4" t="s">
        <v>203</v>
      </c>
      <c r="F21" s="4" t="s">
        <v>204</v>
      </c>
      <c r="G21" s="6" t="s">
        <v>342</v>
      </c>
      <c r="H21" s="8">
        <v>11.8</v>
      </c>
      <c r="I21" s="5" t="s">
        <v>206</v>
      </c>
      <c r="J21" s="5" t="s">
        <v>207</v>
      </c>
      <c r="K21" s="5" t="s">
        <v>208</v>
      </c>
      <c r="L21" s="5" t="s">
        <v>311</v>
      </c>
      <c r="M21" s="8">
        <v>22467</v>
      </c>
      <c r="N21" s="5" t="s">
        <v>210</v>
      </c>
    </row>
    <row r="22" spans="1:14" x14ac:dyDescent="0.3">
      <c r="A22" s="1"/>
      <c r="B22" s="5" t="s">
        <v>340</v>
      </c>
      <c r="C22" s="5" t="s">
        <v>341</v>
      </c>
      <c r="D22" s="5" t="s">
        <v>87</v>
      </c>
      <c r="E22" s="4" t="s">
        <v>343</v>
      </c>
      <c r="F22" s="4" t="s">
        <v>249</v>
      </c>
      <c r="G22" s="6" t="s">
        <v>1395</v>
      </c>
      <c r="H22" s="8">
        <v>5.9</v>
      </c>
      <c r="I22" s="5" t="s">
        <v>206</v>
      </c>
      <c r="J22" s="5" t="s">
        <v>207</v>
      </c>
      <c r="K22" s="5" t="s">
        <v>208</v>
      </c>
      <c r="L22" s="5" t="s">
        <v>209</v>
      </c>
      <c r="M22" s="8">
        <v>22467</v>
      </c>
      <c r="N22" s="5" t="s">
        <v>210</v>
      </c>
    </row>
    <row r="23" spans="1:14" x14ac:dyDescent="0.3">
      <c r="A23" s="1"/>
      <c r="B23" s="5" t="s">
        <v>107</v>
      </c>
      <c r="C23" s="5" t="s">
        <v>364</v>
      </c>
      <c r="D23" s="5" t="s">
        <v>87</v>
      </c>
      <c r="E23" s="4" t="s">
        <v>203</v>
      </c>
      <c r="F23" s="4" t="s">
        <v>204</v>
      </c>
      <c r="G23" s="6" t="s">
        <v>365</v>
      </c>
      <c r="H23" s="8">
        <v>112</v>
      </c>
      <c r="I23" s="5" t="s">
        <v>206</v>
      </c>
      <c r="J23" s="5" t="s">
        <v>207</v>
      </c>
      <c r="K23" s="5" t="s">
        <v>208</v>
      </c>
      <c r="L23" s="5" t="s">
        <v>209</v>
      </c>
      <c r="M23" s="8">
        <v>15785</v>
      </c>
      <c r="N23" s="5" t="s">
        <v>210</v>
      </c>
    </row>
    <row r="24" spans="1:14" x14ac:dyDescent="0.3">
      <c r="A24" s="1"/>
      <c r="B24" s="5" t="s">
        <v>107</v>
      </c>
      <c r="C24" s="5" t="s">
        <v>364</v>
      </c>
      <c r="D24" s="5" t="s">
        <v>370</v>
      </c>
      <c r="E24" s="4" t="s">
        <v>203</v>
      </c>
      <c r="F24" s="4" t="s">
        <v>204</v>
      </c>
      <c r="G24" s="6" t="s">
        <v>371</v>
      </c>
      <c r="H24" s="8">
        <v>74</v>
      </c>
      <c r="I24" s="5" t="s">
        <v>206</v>
      </c>
      <c r="J24" s="5" t="s">
        <v>207</v>
      </c>
      <c r="K24" s="5" t="s">
        <v>208</v>
      </c>
      <c r="L24" s="5" t="s">
        <v>209</v>
      </c>
      <c r="M24" s="8">
        <v>15680</v>
      </c>
      <c r="N24" s="5" t="s">
        <v>210</v>
      </c>
    </row>
    <row r="25" spans="1:14" x14ac:dyDescent="0.3">
      <c r="A25" s="1"/>
      <c r="B25" s="5" t="s">
        <v>107</v>
      </c>
      <c r="C25" s="5" t="s">
        <v>364</v>
      </c>
      <c r="D25" s="5" t="s">
        <v>372</v>
      </c>
      <c r="E25" s="4" t="s">
        <v>203</v>
      </c>
      <c r="F25" s="4" t="s">
        <v>204</v>
      </c>
      <c r="G25" s="6" t="s">
        <v>371</v>
      </c>
      <c r="H25" s="8">
        <v>38</v>
      </c>
      <c r="I25" s="5" t="s">
        <v>206</v>
      </c>
      <c r="J25" s="5" t="s">
        <v>207</v>
      </c>
      <c r="K25" s="5" t="s">
        <v>208</v>
      </c>
      <c r="L25" s="5" t="s">
        <v>209</v>
      </c>
      <c r="M25" s="8">
        <v>16325</v>
      </c>
      <c r="N25" s="5" t="s">
        <v>210</v>
      </c>
    </row>
    <row r="26" spans="1:14" x14ac:dyDescent="0.3">
      <c r="A26" s="1"/>
      <c r="B26" s="5" t="s">
        <v>394</v>
      </c>
      <c r="C26" s="5" t="s">
        <v>395</v>
      </c>
      <c r="D26" s="5" t="s">
        <v>120</v>
      </c>
      <c r="E26" s="4" t="s">
        <v>203</v>
      </c>
      <c r="F26" s="4" t="s">
        <v>204</v>
      </c>
      <c r="G26" s="6" t="s">
        <v>1396</v>
      </c>
      <c r="H26" s="8">
        <v>9.1999999999999993</v>
      </c>
      <c r="I26" s="5" t="s">
        <v>206</v>
      </c>
      <c r="J26" s="5" t="s">
        <v>207</v>
      </c>
      <c r="K26" s="5" t="s">
        <v>208</v>
      </c>
      <c r="L26" s="5" t="s">
        <v>311</v>
      </c>
      <c r="M26" s="8">
        <v>17552</v>
      </c>
      <c r="N26" s="5" t="s">
        <v>210</v>
      </c>
    </row>
    <row r="27" spans="1:14" ht="26.4" x14ac:dyDescent="0.3">
      <c r="A27" s="1"/>
      <c r="B27" s="5" t="s">
        <v>397</v>
      </c>
      <c r="C27" s="5" t="s">
        <v>398</v>
      </c>
      <c r="D27" s="5" t="s">
        <v>154</v>
      </c>
      <c r="E27" s="4" t="s">
        <v>203</v>
      </c>
      <c r="F27" s="4" t="s">
        <v>204</v>
      </c>
      <c r="G27" s="6" t="s">
        <v>1397</v>
      </c>
      <c r="H27" s="8">
        <v>44.93</v>
      </c>
      <c r="I27" s="5" t="s">
        <v>206</v>
      </c>
      <c r="J27" s="5" t="s">
        <v>207</v>
      </c>
      <c r="K27" s="5" t="s">
        <v>208</v>
      </c>
      <c r="L27" s="5" t="s">
        <v>209</v>
      </c>
      <c r="M27" s="8">
        <v>14846</v>
      </c>
      <c r="N27" s="5" t="s">
        <v>210</v>
      </c>
    </row>
    <row r="28" spans="1:14" x14ac:dyDescent="0.3">
      <c r="A28" s="1"/>
      <c r="B28" s="5" t="s">
        <v>400</v>
      </c>
      <c r="C28" s="5" t="s">
        <v>401</v>
      </c>
      <c r="D28" s="5" t="s">
        <v>402</v>
      </c>
      <c r="E28" s="4" t="s">
        <v>203</v>
      </c>
      <c r="F28" s="4" t="s">
        <v>204</v>
      </c>
      <c r="G28" s="6" t="s">
        <v>1398</v>
      </c>
      <c r="H28" s="8">
        <v>0.34644999999999998</v>
      </c>
      <c r="I28" s="5" t="s">
        <v>206</v>
      </c>
      <c r="J28" s="5" t="s">
        <v>207</v>
      </c>
      <c r="K28" s="5" t="s">
        <v>208</v>
      </c>
      <c r="L28" s="5" t="s">
        <v>311</v>
      </c>
      <c r="M28" s="8">
        <v>1019</v>
      </c>
      <c r="N28" s="5" t="s">
        <v>210</v>
      </c>
    </row>
    <row r="29" spans="1:14" x14ac:dyDescent="0.3">
      <c r="A29" s="1"/>
      <c r="B29" s="5" t="s">
        <v>400</v>
      </c>
      <c r="C29" s="5" t="s">
        <v>401</v>
      </c>
      <c r="D29" s="5" t="s">
        <v>404</v>
      </c>
      <c r="E29" s="4" t="s">
        <v>203</v>
      </c>
      <c r="F29" s="4" t="s">
        <v>204</v>
      </c>
      <c r="G29" s="6" t="s">
        <v>1398</v>
      </c>
      <c r="H29" s="8">
        <v>0.79612000000000005</v>
      </c>
      <c r="I29" s="5" t="s">
        <v>206</v>
      </c>
      <c r="J29" s="5" t="s">
        <v>207</v>
      </c>
      <c r="K29" s="5" t="s">
        <v>208</v>
      </c>
      <c r="L29" s="5" t="s">
        <v>311</v>
      </c>
      <c r="M29" s="8">
        <v>1020</v>
      </c>
      <c r="N29" s="5" t="s">
        <v>210</v>
      </c>
    </row>
    <row r="30" spans="1:14" x14ac:dyDescent="0.3">
      <c r="A30" s="1"/>
      <c r="B30" s="5" t="s">
        <v>400</v>
      </c>
      <c r="C30" s="5" t="s">
        <v>401</v>
      </c>
      <c r="D30" s="5" t="s">
        <v>405</v>
      </c>
      <c r="E30" s="4" t="s">
        <v>203</v>
      </c>
      <c r="F30" s="4" t="s">
        <v>204</v>
      </c>
      <c r="G30" s="6" t="s">
        <v>1398</v>
      </c>
      <c r="H30" s="8">
        <v>0.40029999999999999</v>
      </c>
      <c r="I30" s="5" t="s">
        <v>206</v>
      </c>
      <c r="J30" s="5" t="s">
        <v>207</v>
      </c>
      <c r="K30" s="5" t="s">
        <v>208</v>
      </c>
      <c r="L30" s="5" t="s">
        <v>311</v>
      </c>
      <c r="M30" s="8">
        <v>1034</v>
      </c>
      <c r="N30" s="5" t="s">
        <v>210</v>
      </c>
    </row>
    <row r="31" spans="1:14" x14ac:dyDescent="0.3">
      <c r="A31" s="1"/>
      <c r="B31" s="5" t="s">
        <v>122</v>
      </c>
      <c r="C31" s="5" t="s">
        <v>421</v>
      </c>
      <c r="D31" s="5" t="s">
        <v>422</v>
      </c>
      <c r="E31" s="4" t="s">
        <v>203</v>
      </c>
      <c r="F31" s="4" t="s">
        <v>204</v>
      </c>
      <c r="G31" s="6" t="s">
        <v>423</v>
      </c>
      <c r="H31" s="8">
        <v>0</v>
      </c>
      <c r="I31" s="5" t="s">
        <v>206</v>
      </c>
      <c r="J31" s="5" t="s">
        <v>207</v>
      </c>
      <c r="K31" s="5" t="s">
        <v>208</v>
      </c>
      <c r="L31" s="5" t="s">
        <v>209</v>
      </c>
      <c r="M31" s="8">
        <v>12713</v>
      </c>
      <c r="N31" s="5" t="s">
        <v>210</v>
      </c>
    </row>
    <row r="32" spans="1:14" x14ac:dyDescent="0.3">
      <c r="A32" s="1"/>
      <c r="B32" s="5" t="s">
        <v>436</v>
      </c>
      <c r="C32" s="5" t="s">
        <v>437</v>
      </c>
      <c r="D32" s="5" t="s">
        <v>87</v>
      </c>
      <c r="E32" s="4" t="s">
        <v>203</v>
      </c>
      <c r="F32" s="4" t="s">
        <v>204</v>
      </c>
      <c r="G32" s="6" t="s">
        <v>438</v>
      </c>
      <c r="H32" s="8">
        <v>3.15</v>
      </c>
      <c r="I32" s="5" t="s">
        <v>206</v>
      </c>
      <c r="J32" s="5" t="s">
        <v>207</v>
      </c>
      <c r="K32" s="5" t="s">
        <v>208</v>
      </c>
      <c r="L32" s="5" t="s">
        <v>311</v>
      </c>
      <c r="M32" s="8">
        <v>15160</v>
      </c>
      <c r="N32" s="5" t="s">
        <v>210</v>
      </c>
    </row>
    <row r="33" spans="1:14" x14ac:dyDescent="0.3">
      <c r="A33" s="1"/>
      <c r="B33" s="5" t="s">
        <v>439</v>
      </c>
      <c r="C33" s="5" t="s">
        <v>440</v>
      </c>
      <c r="D33" s="5" t="s">
        <v>441</v>
      </c>
      <c r="E33" s="4" t="s">
        <v>442</v>
      </c>
      <c r="F33" s="4" t="s">
        <v>204</v>
      </c>
      <c r="G33" s="6" t="s">
        <v>443</v>
      </c>
      <c r="H33" s="8">
        <v>1.2</v>
      </c>
      <c r="I33" s="5" t="s">
        <v>206</v>
      </c>
      <c r="J33" s="5" t="s">
        <v>207</v>
      </c>
      <c r="K33" s="5" t="s">
        <v>208</v>
      </c>
      <c r="L33" s="5" t="s">
        <v>209</v>
      </c>
      <c r="M33" s="8">
        <v>20852</v>
      </c>
      <c r="N33" s="5" t="s">
        <v>210</v>
      </c>
    </row>
    <row r="34" spans="1:14" x14ac:dyDescent="0.3">
      <c r="A34" s="1"/>
      <c r="B34" s="5" t="s">
        <v>439</v>
      </c>
      <c r="C34" s="5" t="s">
        <v>444</v>
      </c>
      <c r="D34" s="5" t="s">
        <v>72</v>
      </c>
      <c r="E34" s="4" t="s">
        <v>445</v>
      </c>
      <c r="F34" s="4" t="s">
        <v>446</v>
      </c>
      <c r="G34" s="6" t="s">
        <v>447</v>
      </c>
      <c r="H34" s="8">
        <v>1.5</v>
      </c>
      <c r="I34" s="5" t="s">
        <v>206</v>
      </c>
      <c r="J34" s="5" t="s">
        <v>207</v>
      </c>
      <c r="K34" s="5" t="s">
        <v>208</v>
      </c>
      <c r="L34" s="5" t="s">
        <v>209</v>
      </c>
      <c r="M34" s="8">
        <v>13301</v>
      </c>
      <c r="N34" s="5" t="s">
        <v>210</v>
      </c>
    </row>
    <row r="35" spans="1:14" x14ac:dyDescent="0.3">
      <c r="A35" s="1"/>
      <c r="B35" s="5" t="s">
        <v>439</v>
      </c>
      <c r="C35" s="5" t="s">
        <v>448</v>
      </c>
      <c r="D35" s="5" t="s">
        <v>154</v>
      </c>
      <c r="E35" s="4" t="s">
        <v>203</v>
      </c>
      <c r="F35" s="4" t="s">
        <v>204</v>
      </c>
      <c r="G35" s="6" t="s">
        <v>449</v>
      </c>
      <c r="H35" s="8">
        <v>1.5</v>
      </c>
      <c r="I35" s="5" t="s">
        <v>206</v>
      </c>
      <c r="J35" s="5" t="s">
        <v>207</v>
      </c>
      <c r="K35" s="5" t="s">
        <v>208</v>
      </c>
      <c r="L35" s="5" t="s">
        <v>209</v>
      </c>
      <c r="M35" s="8">
        <v>15114</v>
      </c>
      <c r="N35" s="5" t="s">
        <v>210</v>
      </c>
    </row>
    <row r="36" spans="1:14" ht="26.4" x14ac:dyDescent="0.3">
      <c r="A36" s="1"/>
      <c r="B36" s="5" t="s">
        <v>450</v>
      </c>
      <c r="C36" s="5" t="s">
        <v>451</v>
      </c>
      <c r="D36" s="5" t="s">
        <v>452</v>
      </c>
      <c r="E36" s="4" t="s">
        <v>203</v>
      </c>
      <c r="F36" s="4" t="s">
        <v>204</v>
      </c>
      <c r="G36" s="6" t="s">
        <v>1399</v>
      </c>
      <c r="H36" s="8">
        <v>7.8470000000000004</v>
      </c>
      <c r="I36" s="5" t="s">
        <v>206</v>
      </c>
      <c r="J36" s="5" t="s">
        <v>207</v>
      </c>
      <c r="K36" s="5" t="s">
        <v>208</v>
      </c>
      <c r="L36" s="5" t="s">
        <v>311</v>
      </c>
      <c r="M36" s="8">
        <v>14960</v>
      </c>
      <c r="N36" s="5" t="s">
        <v>210</v>
      </c>
    </row>
    <row r="37" spans="1:14" x14ac:dyDescent="0.3">
      <c r="A37" s="1"/>
      <c r="B37" s="5" t="s">
        <v>534</v>
      </c>
      <c r="C37" s="5" t="s">
        <v>1400</v>
      </c>
      <c r="D37" s="5" t="s">
        <v>17</v>
      </c>
      <c r="E37" s="4" t="s">
        <v>203</v>
      </c>
      <c r="F37" s="4" t="s">
        <v>204</v>
      </c>
      <c r="G37" s="6" t="s">
        <v>1401</v>
      </c>
      <c r="H37" s="8">
        <v>18.140999999999998</v>
      </c>
      <c r="I37" s="5" t="s">
        <v>206</v>
      </c>
      <c r="J37" s="5" t="s">
        <v>207</v>
      </c>
      <c r="K37" s="5" t="s">
        <v>208</v>
      </c>
      <c r="L37" s="5" t="s">
        <v>209</v>
      </c>
      <c r="M37" s="8">
        <v>58</v>
      </c>
      <c r="N37" s="5" t="s">
        <v>210</v>
      </c>
    </row>
    <row r="38" spans="1:14" x14ac:dyDescent="0.3">
      <c r="A38" s="1"/>
      <c r="B38" s="5" t="s">
        <v>183</v>
      </c>
      <c r="C38" s="5" t="s">
        <v>1402</v>
      </c>
      <c r="D38" s="5" t="s">
        <v>544</v>
      </c>
      <c r="E38" s="4" t="s">
        <v>203</v>
      </c>
      <c r="F38" s="4" t="s">
        <v>545</v>
      </c>
      <c r="G38" s="6" t="s">
        <v>1403</v>
      </c>
      <c r="H38" s="8">
        <v>80</v>
      </c>
      <c r="I38" s="5" t="s">
        <v>206</v>
      </c>
      <c r="J38" s="5" t="s">
        <v>207</v>
      </c>
      <c r="K38" s="5" t="s">
        <v>208</v>
      </c>
      <c r="L38" s="5" t="s">
        <v>209</v>
      </c>
      <c r="M38" s="8">
        <v>98</v>
      </c>
      <c r="N38" s="5" t="s">
        <v>210</v>
      </c>
    </row>
    <row r="39" spans="1:14" x14ac:dyDescent="0.3">
      <c r="A39" s="1"/>
      <c r="B39" s="5" t="s">
        <v>183</v>
      </c>
      <c r="C39" s="5" t="s">
        <v>1402</v>
      </c>
      <c r="D39" s="5" t="s">
        <v>544</v>
      </c>
      <c r="E39" s="4" t="s">
        <v>203</v>
      </c>
      <c r="F39" s="4" t="s">
        <v>545</v>
      </c>
      <c r="G39" s="6" t="s">
        <v>1404</v>
      </c>
      <c r="H39" s="8">
        <v>80</v>
      </c>
      <c r="I39" s="5" t="s">
        <v>206</v>
      </c>
      <c r="J39" s="5" t="s">
        <v>207</v>
      </c>
      <c r="K39" s="5" t="s">
        <v>208</v>
      </c>
      <c r="L39" s="5" t="s">
        <v>209</v>
      </c>
      <c r="M39" s="8">
        <v>98</v>
      </c>
      <c r="N39" s="5" t="s">
        <v>210</v>
      </c>
    </row>
    <row r="40" spans="1:14" x14ac:dyDescent="0.3">
      <c r="A40" s="1"/>
      <c r="B40" s="5" t="s">
        <v>183</v>
      </c>
      <c r="C40" s="5" t="s">
        <v>1402</v>
      </c>
      <c r="D40" s="5" t="s">
        <v>544</v>
      </c>
      <c r="E40" s="4" t="s">
        <v>203</v>
      </c>
      <c r="F40" s="4" t="s">
        <v>204</v>
      </c>
      <c r="G40" s="6" t="s">
        <v>547</v>
      </c>
      <c r="H40" s="8">
        <v>80</v>
      </c>
      <c r="I40" s="5" t="s">
        <v>206</v>
      </c>
      <c r="J40" s="5" t="s">
        <v>207</v>
      </c>
      <c r="K40" s="5" t="s">
        <v>208</v>
      </c>
      <c r="L40" s="5" t="s">
        <v>214</v>
      </c>
      <c r="M40" s="8">
        <v>98</v>
      </c>
      <c r="N40" s="5" t="s">
        <v>210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8" t="s">
        <v>81</v>
      </c>
      <c r="C3" s="200"/>
      <c r="D3" s="200"/>
      <c r="E3" s="229" t="s">
        <v>1405</v>
      </c>
      <c r="F3" s="229"/>
      <c r="G3" s="229"/>
      <c r="H3" s="2"/>
      <c r="I3" s="2"/>
      <c r="J3" s="2"/>
      <c r="K3" s="2"/>
      <c r="L3" s="2" t="s">
        <v>1406</v>
      </c>
      <c r="M3" s="2"/>
      <c r="N3" s="2"/>
      <c r="O3" s="2"/>
      <c r="P3" s="2"/>
      <c r="Q3" s="2"/>
      <c r="R3" s="2"/>
      <c r="S3" s="2"/>
      <c r="T3" s="2"/>
      <c r="U3" s="2"/>
      <c r="V3" s="2" t="s">
        <v>1405</v>
      </c>
      <c r="W3" s="2"/>
      <c r="X3" s="2"/>
      <c r="Y3" s="2"/>
      <c r="Z3" s="2"/>
      <c r="AA3" s="2"/>
      <c r="AB3" s="2"/>
      <c r="AC3" s="2" t="s">
        <v>1406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1" t="s">
        <v>1407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1" t="s">
        <v>1408</v>
      </c>
      <c r="GW3" s="1"/>
      <c r="GX3" s="1"/>
      <c r="GY3" s="1"/>
      <c r="GZ3" s="1"/>
      <c r="HA3" s="1"/>
      <c r="HB3" s="1"/>
      <c r="HC3" s="1"/>
      <c r="HD3" s="1"/>
      <c r="HE3" s="91" t="s">
        <v>1409</v>
      </c>
      <c r="HF3" s="1"/>
      <c r="HG3" s="1"/>
      <c r="HH3" s="1"/>
      <c r="HI3" s="1"/>
      <c r="HJ3" s="1"/>
      <c r="HK3" s="1"/>
      <c r="HL3" s="1"/>
      <c r="HM3" s="1"/>
      <c r="HN3" s="91" t="s">
        <v>985</v>
      </c>
      <c r="HO3" s="1"/>
      <c r="HP3" s="1"/>
    </row>
    <row r="4" spans="1:224" ht="0" hidden="1" customHeight="1" x14ac:dyDescent="0.3">
      <c r="A4" s="1"/>
      <c r="B4" s="92" t="s">
        <v>1410</v>
      </c>
      <c r="C4" s="230" t="s">
        <v>1411</v>
      </c>
      <c r="D4" s="231" t="s">
        <v>94</v>
      </c>
      <c r="E4" s="232"/>
      <c r="F4" s="232"/>
      <c r="G4" s="233"/>
      <c r="H4" s="231" t="s">
        <v>1412</v>
      </c>
      <c r="I4" s="233"/>
      <c r="J4" s="231" t="s">
        <v>1413</v>
      </c>
      <c r="K4" s="233"/>
      <c r="L4" s="231" t="s">
        <v>122</v>
      </c>
      <c r="M4" s="232"/>
      <c r="N4" s="232"/>
      <c r="O4" s="232"/>
      <c r="P4" s="232"/>
      <c r="Q4" s="232"/>
      <c r="R4" s="232"/>
      <c r="S4" s="233"/>
      <c r="T4" s="231" t="s">
        <v>534</v>
      </c>
      <c r="U4" s="232"/>
      <c r="V4" s="233"/>
      <c r="W4" s="230" t="s">
        <v>1414</v>
      </c>
      <c r="X4" s="231" t="s">
        <v>304</v>
      </c>
      <c r="Y4" s="232"/>
      <c r="Z4" s="233"/>
      <c r="AA4" s="231" t="s">
        <v>89</v>
      </c>
      <c r="AB4" s="232"/>
      <c r="AC4" s="232"/>
      <c r="AD4" s="232"/>
      <c r="AE4" s="232"/>
      <c r="AF4" s="232"/>
      <c r="AG4" s="233"/>
      <c r="AH4" s="230" t="s">
        <v>1415</v>
      </c>
      <c r="AI4" s="230" t="s">
        <v>1416</v>
      </c>
      <c r="AJ4" s="230" t="s">
        <v>1417</v>
      </c>
      <c r="AK4" s="231" t="s">
        <v>1418</v>
      </c>
      <c r="AL4" s="233"/>
      <c r="AM4" s="231" t="s">
        <v>1419</v>
      </c>
      <c r="AN4" s="233"/>
      <c r="AO4" s="230" t="s">
        <v>1420</v>
      </c>
      <c r="AP4" s="231" t="s">
        <v>1421</v>
      </c>
      <c r="AQ4" s="233"/>
      <c r="AR4" s="230" t="s">
        <v>1422</v>
      </c>
      <c r="AS4" s="230" t="s">
        <v>1423</v>
      </c>
      <c r="AT4" s="230" t="s">
        <v>1424</v>
      </c>
      <c r="AU4" s="231" t="s">
        <v>115</v>
      </c>
      <c r="AV4" s="232"/>
      <c r="AW4" s="233"/>
      <c r="AX4" s="231" t="s">
        <v>69</v>
      </c>
      <c r="AY4" s="232"/>
      <c r="AZ4" s="232"/>
      <c r="BA4" s="232"/>
      <c r="BB4" s="232"/>
      <c r="BC4" s="233"/>
      <c r="BD4" s="231" t="s">
        <v>1425</v>
      </c>
      <c r="BE4" s="233"/>
      <c r="BF4" s="230" t="s">
        <v>318</v>
      </c>
      <c r="BG4" s="231" t="s">
        <v>100</v>
      </c>
      <c r="BH4" s="232"/>
      <c r="BI4" s="233"/>
      <c r="BJ4" s="231" t="s">
        <v>107</v>
      </c>
      <c r="BK4" s="232"/>
      <c r="BL4" s="232"/>
      <c r="BM4" s="232"/>
      <c r="BN4" s="232"/>
      <c r="BO4" s="232"/>
      <c r="BP4" s="232"/>
      <c r="BQ4" s="232"/>
      <c r="BR4" s="232"/>
      <c r="BS4" s="232"/>
      <c r="BT4" s="232"/>
      <c r="BU4" s="232"/>
      <c r="BV4" s="232"/>
      <c r="BW4" s="233"/>
      <c r="BX4" s="231" t="s">
        <v>1426</v>
      </c>
      <c r="BY4" s="233"/>
      <c r="BZ4" s="230" t="s">
        <v>1427</v>
      </c>
      <c r="CA4" s="231" t="s">
        <v>147</v>
      </c>
      <c r="CB4" s="232"/>
      <c r="CC4" s="232"/>
      <c r="CD4" s="232"/>
      <c r="CE4" s="232"/>
      <c r="CF4" s="232"/>
      <c r="CG4" s="232"/>
      <c r="CH4" s="232"/>
      <c r="CI4" s="232"/>
      <c r="CJ4" s="232"/>
      <c r="CK4" s="232"/>
      <c r="CL4" s="233"/>
      <c r="CM4" s="231" t="s">
        <v>169</v>
      </c>
      <c r="CN4" s="232"/>
      <c r="CO4" s="232"/>
      <c r="CP4" s="233"/>
      <c r="CQ4" s="231" t="s">
        <v>1428</v>
      </c>
      <c r="CR4" s="233"/>
      <c r="CS4" s="231" t="s">
        <v>1429</v>
      </c>
      <c r="CT4" s="233"/>
      <c r="CU4" s="231" t="s">
        <v>1430</v>
      </c>
      <c r="CV4" s="232"/>
      <c r="CW4" s="233"/>
      <c r="CX4" s="231" t="s">
        <v>1431</v>
      </c>
      <c r="CY4" s="232"/>
      <c r="CZ4" s="232"/>
      <c r="DA4" s="233"/>
      <c r="DB4" s="231" t="s">
        <v>1432</v>
      </c>
      <c r="DC4" s="232"/>
      <c r="DD4" s="232"/>
      <c r="DE4" s="232"/>
      <c r="DF4" s="232"/>
      <c r="DG4" s="232"/>
      <c r="DH4" s="232"/>
      <c r="DI4" s="232"/>
      <c r="DJ4" s="232"/>
      <c r="DK4" s="232"/>
      <c r="DL4" s="232"/>
      <c r="DM4" s="233"/>
      <c r="DN4" s="231" t="s">
        <v>1433</v>
      </c>
      <c r="DO4" s="232"/>
      <c r="DP4" s="232"/>
      <c r="DQ4" s="233"/>
      <c r="DR4" s="231" t="s">
        <v>1434</v>
      </c>
      <c r="DS4" s="232"/>
      <c r="DT4" s="232"/>
      <c r="DU4" s="233"/>
      <c r="DV4" s="230"/>
      <c r="DW4" s="231" t="s">
        <v>1435</v>
      </c>
      <c r="DX4" s="232"/>
      <c r="DY4" s="232"/>
      <c r="DZ4" s="232"/>
      <c r="EA4" s="232"/>
      <c r="EB4" s="233"/>
      <c r="EC4" s="1"/>
      <c r="ED4" s="230" t="s">
        <v>1436</v>
      </c>
      <c r="EE4" s="230" t="s">
        <v>1437</v>
      </c>
      <c r="EF4" s="230" t="s">
        <v>1438</v>
      </c>
      <c r="EG4" s="230" t="s">
        <v>1439</v>
      </c>
      <c r="EH4" s="230" t="s">
        <v>1440</v>
      </c>
      <c r="EI4" s="230" t="s">
        <v>1441</v>
      </c>
      <c r="EJ4" s="230" t="s">
        <v>1442</v>
      </c>
      <c r="EK4" s="230" t="s">
        <v>1443</v>
      </c>
      <c r="EL4" s="231" t="s">
        <v>1412</v>
      </c>
      <c r="EM4" s="233"/>
      <c r="EN4" s="231" t="s">
        <v>421</v>
      </c>
      <c r="EO4" s="233"/>
      <c r="EP4" s="230" t="s">
        <v>1415</v>
      </c>
      <c r="EQ4" s="230" t="s">
        <v>1444</v>
      </c>
      <c r="ER4" s="230" t="s">
        <v>1445</v>
      </c>
      <c r="ES4" s="230" t="s">
        <v>1446</v>
      </c>
      <c r="ET4" s="230" t="s">
        <v>1447</v>
      </c>
      <c r="EU4" s="230" t="s">
        <v>1448</v>
      </c>
      <c r="EV4" s="230" t="s">
        <v>1449</v>
      </c>
      <c r="EW4" s="230" t="s">
        <v>1450</v>
      </c>
      <c r="EX4" s="230" t="s">
        <v>1451</v>
      </c>
      <c r="EY4" s="230" t="s">
        <v>1452</v>
      </c>
      <c r="EZ4" s="230" t="s">
        <v>1453</v>
      </c>
      <c r="FA4" s="230" t="s">
        <v>1454</v>
      </c>
      <c r="FB4" s="230" t="s">
        <v>1455</v>
      </c>
      <c r="FC4" s="230" t="s">
        <v>1456</v>
      </c>
      <c r="FD4" s="230" t="s">
        <v>1457</v>
      </c>
      <c r="FE4" s="230" t="s">
        <v>1458</v>
      </c>
      <c r="FF4" s="230" t="s">
        <v>1459</v>
      </c>
      <c r="FG4" s="230" t="s">
        <v>1460</v>
      </c>
      <c r="FH4" s="230" t="s">
        <v>1461</v>
      </c>
      <c r="FI4" s="230" t="s">
        <v>1462</v>
      </c>
      <c r="FJ4" s="230" t="s">
        <v>1463</v>
      </c>
      <c r="FK4" s="230" t="s">
        <v>1464</v>
      </c>
      <c r="FL4" s="230" t="s">
        <v>1465</v>
      </c>
      <c r="FM4" s="231" t="s">
        <v>656</v>
      </c>
      <c r="FN4" s="232"/>
      <c r="FO4" s="232"/>
      <c r="FP4" s="233"/>
      <c r="FQ4" s="231" t="s">
        <v>1466</v>
      </c>
      <c r="FR4" s="233"/>
      <c r="FS4" s="231" t="s">
        <v>107</v>
      </c>
      <c r="FT4" s="232"/>
      <c r="FU4" s="232"/>
      <c r="FV4" s="232"/>
      <c r="FW4" s="232"/>
      <c r="FX4" s="233"/>
      <c r="FY4" s="231" t="s">
        <v>1467</v>
      </c>
      <c r="FZ4" s="233"/>
      <c r="GA4" s="231" t="s">
        <v>659</v>
      </c>
      <c r="GB4" s="232"/>
      <c r="GC4" s="232"/>
      <c r="GD4" s="233"/>
      <c r="GE4" s="230" t="s">
        <v>1468</v>
      </c>
      <c r="GF4" s="230" t="s">
        <v>1469</v>
      </c>
      <c r="GG4" s="230" t="s">
        <v>1470</v>
      </c>
      <c r="GH4" s="231" t="s">
        <v>147</v>
      </c>
      <c r="GI4" s="232"/>
      <c r="GJ4" s="232"/>
      <c r="GK4" s="232"/>
      <c r="GL4" s="233"/>
      <c r="GM4" s="231" t="s">
        <v>439</v>
      </c>
      <c r="GN4" s="232"/>
      <c r="GO4" s="232"/>
      <c r="GP4" s="233"/>
      <c r="GQ4" s="230" t="s">
        <v>1471</v>
      </c>
      <c r="GR4" s="231" t="s">
        <v>1035</v>
      </c>
      <c r="GS4" s="232"/>
      <c r="GT4" s="233"/>
      <c r="GU4" s="1"/>
      <c r="GV4" s="230" t="s">
        <v>1436</v>
      </c>
      <c r="GW4" s="231" t="s">
        <v>1472</v>
      </c>
      <c r="GX4" s="233"/>
      <c r="GY4" s="230" t="s">
        <v>1444</v>
      </c>
      <c r="GZ4" s="230" t="s">
        <v>1458</v>
      </c>
      <c r="HA4" s="230" t="s">
        <v>1459</v>
      </c>
      <c r="HB4" s="230" t="s">
        <v>1460</v>
      </c>
      <c r="HC4" s="230" t="s">
        <v>1464</v>
      </c>
      <c r="HD4" s="1"/>
      <c r="HE4" s="230" t="s">
        <v>1473</v>
      </c>
      <c r="HF4" s="230" t="s">
        <v>1474</v>
      </c>
      <c r="HG4" s="230" t="s">
        <v>1475</v>
      </c>
      <c r="HH4" s="230" t="s">
        <v>1476</v>
      </c>
      <c r="HI4" s="230" t="s">
        <v>1477</v>
      </c>
      <c r="HJ4" s="230" t="s">
        <v>1478</v>
      </c>
      <c r="HK4" s="231" t="s">
        <v>1479</v>
      </c>
      <c r="HL4" s="233"/>
      <c r="HM4" s="1"/>
      <c r="HN4" s="231" t="s">
        <v>1434</v>
      </c>
      <c r="HO4" s="232"/>
      <c r="HP4" s="233"/>
    </row>
    <row r="5" spans="1:224" x14ac:dyDescent="0.3">
      <c r="A5" s="1"/>
      <c r="B5" s="93"/>
      <c r="C5" s="93">
        <v>65333</v>
      </c>
      <c r="D5" s="94">
        <v>101</v>
      </c>
      <c r="E5" s="95">
        <v>102</v>
      </c>
      <c r="F5" s="95">
        <v>42667</v>
      </c>
      <c r="G5" s="96">
        <v>42668</v>
      </c>
      <c r="H5" s="94">
        <v>126</v>
      </c>
      <c r="I5" s="96">
        <v>127</v>
      </c>
      <c r="J5" s="94">
        <v>138</v>
      </c>
      <c r="K5" s="96">
        <v>139</v>
      </c>
      <c r="L5" s="94">
        <v>197</v>
      </c>
      <c r="M5" s="95">
        <v>203</v>
      </c>
      <c r="N5" s="95">
        <v>204</v>
      </c>
      <c r="O5" s="95">
        <v>230</v>
      </c>
      <c r="P5" s="95">
        <v>209</v>
      </c>
      <c r="Q5" s="95">
        <v>56677</v>
      </c>
      <c r="R5" s="95">
        <v>796</v>
      </c>
      <c r="S5" s="96">
        <v>2146</v>
      </c>
      <c r="T5" s="94">
        <v>142</v>
      </c>
      <c r="U5" s="95">
        <v>143</v>
      </c>
      <c r="V5" s="96">
        <v>187</v>
      </c>
      <c r="W5" s="93">
        <v>163</v>
      </c>
      <c r="X5" s="94">
        <v>298</v>
      </c>
      <c r="Y5" s="95">
        <v>299</v>
      </c>
      <c r="Z5" s="96">
        <v>219</v>
      </c>
      <c r="AA5" s="94">
        <v>151</v>
      </c>
      <c r="AB5" s="95">
        <v>152</v>
      </c>
      <c r="AC5" s="95">
        <v>153</v>
      </c>
      <c r="AD5" s="95">
        <v>154</v>
      </c>
      <c r="AE5" s="95">
        <v>756</v>
      </c>
      <c r="AF5" s="95">
        <v>156</v>
      </c>
      <c r="AG5" s="96">
        <v>155</v>
      </c>
      <c r="AH5" s="93">
        <v>182</v>
      </c>
      <c r="AI5" s="93">
        <v>212</v>
      </c>
      <c r="AJ5" s="93">
        <v>758</v>
      </c>
      <c r="AK5" s="94">
        <v>263</v>
      </c>
      <c r="AL5" s="96">
        <v>265</v>
      </c>
      <c r="AM5" s="94">
        <v>775</v>
      </c>
      <c r="AN5" s="96">
        <v>777</v>
      </c>
      <c r="AO5" s="93">
        <v>2154</v>
      </c>
      <c r="AP5" s="94">
        <v>150</v>
      </c>
      <c r="AQ5" s="96">
        <v>149</v>
      </c>
      <c r="AR5" s="93">
        <v>188</v>
      </c>
      <c r="AS5" s="93">
        <v>2131</v>
      </c>
      <c r="AT5" s="93">
        <v>755</v>
      </c>
      <c r="AU5" s="94">
        <v>252</v>
      </c>
      <c r="AV5" s="95">
        <v>249</v>
      </c>
      <c r="AW5" s="96">
        <v>250</v>
      </c>
      <c r="AX5" s="94">
        <v>117</v>
      </c>
      <c r="AY5" s="95">
        <v>119</v>
      </c>
      <c r="AZ5" s="95">
        <v>120</v>
      </c>
      <c r="BA5" s="95">
        <v>189</v>
      </c>
      <c r="BB5" s="95">
        <v>122</v>
      </c>
      <c r="BC5" s="96">
        <v>266</v>
      </c>
      <c r="BD5" s="94">
        <v>337</v>
      </c>
      <c r="BE5" s="96">
        <v>338</v>
      </c>
      <c r="BF5" s="93">
        <v>251</v>
      </c>
      <c r="BG5" s="94">
        <v>115</v>
      </c>
      <c r="BH5" s="95">
        <v>239</v>
      </c>
      <c r="BI5" s="96">
        <v>288</v>
      </c>
      <c r="BJ5" s="94">
        <v>240</v>
      </c>
      <c r="BK5" s="95">
        <v>241</v>
      </c>
      <c r="BL5" s="95">
        <v>242</v>
      </c>
      <c r="BM5" s="95">
        <v>191</v>
      </c>
      <c r="BN5" s="95">
        <v>194</v>
      </c>
      <c r="BO5" s="95">
        <v>196</v>
      </c>
      <c r="BP5" s="95">
        <v>207</v>
      </c>
      <c r="BQ5" s="95">
        <v>236</v>
      </c>
      <c r="BR5" s="95">
        <v>795</v>
      </c>
      <c r="BS5" s="95">
        <v>285</v>
      </c>
      <c r="BT5" s="95">
        <v>995</v>
      </c>
      <c r="BU5" s="95">
        <v>996</v>
      </c>
      <c r="BV5" s="95">
        <v>997</v>
      </c>
      <c r="BW5" s="96">
        <v>766</v>
      </c>
      <c r="BX5" s="94">
        <v>926</v>
      </c>
      <c r="BY5" s="96">
        <v>924</v>
      </c>
      <c r="BZ5" s="93">
        <v>121</v>
      </c>
      <c r="CA5" s="94">
        <v>103</v>
      </c>
      <c r="CB5" s="95">
        <v>104</v>
      </c>
      <c r="CC5" s="95">
        <v>106</v>
      </c>
      <c r="CD5" s="95">
        <v>105</v>
      </c>
      <c r="CE5" s="95">
        <v>107</v>
      </c>
      <c r="CF5" s="95">
        <v>110</v>
      </c>
      <c r="CG5" s="95">
        <v>109</v>
      </c>
      <c r="CH5" s="95">
        <v>144</v>
      </c>
      <c r="CI5" s="95">
        <v>113</v>
      </c>
      <c r="CJ5" s="95">
        <v>114</v>
      </c>
      <c r="CK5" s="95">
        <v>193</v>
      </c>
      <c r="CL5" s="96">
        <v>208</v>
      </c>
      <c r="CM5" s="94">
        <v>786</v>
      </c>
      <c r="CN5" s="95">
        <v>787</v>
      </c>
      <c r="CO5" s="95">
        <v>788</v>
      </c>
      <c r="CP5" s="96">
        <v>789</v>
      </c>
      <c r="CQ5" s="94">
        <v>248</v>
      </c>
      <c r="CR5" s="96">
        <v>2159</v>
      </c>
      <c r="CS5" s="94">
        <v>267</v>
      </c>
      <c r="CT5" s="96">
        <v>268</v>
      </c>
      <c r="CU5" s="94">
        <v>-1222</v>
      </c>
      <c r="CV5" s="95">
        <v>-1223</v>
      </c>
      <c r="CW5" s="96">
        <v>-1224</v>
      </c>
      <c r="CX5" s="94">
        <v>1221</v>
      </c>
      <c r="CY5" s="95">
        <v>1222</v>
      </c>
      <c r="CZ5" s="95">
        <v>1223</v>
      </c>
      <c r="DA5" s="96">
        <v>1224</v>
      </c>
      <c r="DB5" s="94">
        <v>1250</v>
      </c>
      <c r="DC5" s="95">
        <v>1251</v>
      </c>
      <c r="DD5" s="95">
        <v>1252</v>
      </c>
      <c r="DE5" s="95">
        <v>1253</v>
      </c>
      <c r="DF5" s="95">
        <v>1254</v>
      </c>
      <c r="DG5" s="95">
        <v>1255</v>
      </c>
      <c r="DH5" s="95">
        <v>1256</v>
      </c>
      <c r="DI5" s="95">
        <v>1257</v>
      </c>
      <c r="DJ5" s="95">
        <v>1258</v>
      </c>
      <c r="DK5" s="95">
        <v>1259</v>
      </c>
      <c r="DL5" s="95">
        <v>1260</v>
      </c>
      <c r="DM5" s="96">
        <v>1261</v>
      </c>
      <c r="DN5" s="94">
        <v>1226</v>
      </c>
      <c r="DO5" s="95">
        <v>1219</v>
      </c>
      <c r="DP5" s="95">
        <v>1220</v>
      </c>
      <c r="DQ5" s="96">
        <v>-1203</v>
      </c>
      <c r="DR5" s="94">
        <v>1227</v>
      </c>
      <c r="DS5" s="95">
        <v>1205</v>
      </c>
      <c r="DT5" s="95">
        <v>1207</v>
      </c>
      <c r="DU5" s="96">
        <v>1206</v>
      </c>
      <c r="DV5" s="93">
        <v>1218</v>
      </c>
      <c r="DW5" s="94">
        <v>1211</v>
      </c>
      <c r="DX5" s="95">
        <v>1212</v>
      </c>
      <c r="DY5" s="95">
        <v>1213</v>
      </c>
      <c r="DZ5" s="95">
        <v>1214</v>
      </c>
      <c r="EA5" s="95">
        <v>1229</v>
      </c>
      <c r="EB5" s="96">
        <v>-1221</v>
      </c>
      <c r="EC5" s="1"/>
      <c r="ED5" s="93">
        <v>289</v>
      </c>
      <c r="EE5" s="93">
        <v>2194</v>
      </c>
      <c r="EF5" s="93">
        <v>303</v>
      </c>
      <c r="EG5" s="93">
        <v>59715</v>
      </c>
      <c r="EH5" s="93">
        <v>62255</v>
      </c>
      <c r="EI5" s="93">
        <v>1263</v>
      </c>
      <c r="EJ5" s="93">
        <v>61800</v>
      </c>
      <c r="EK5" s="93">
        <v>69125</v>
      </c>
      <c r="EL5" s="94">
        <v>216</v>
      </c>
      <c r="EM5" s="96">
        <v>198</v>
      </c>
      <c r="EN5" s="94">
        <v>70400</v>
      </c>
      <c r="EO5" s="96">
        <v>76068</v>
      </c>
      <c r="EP5" s="93">
        <v>49607</v>
      </c>
      <c r="EQ5" s="93">
        <v>213</v>
      </c>
      <c r="ER5" s="93">
        <v>214</v>
      </c>
      <c r="ES5" s="93">
        <v>260</v>
      </c>
      <c r="ET5" s="93">
        <v>2152</v>
      </c>
      <c r="EU5" s="93">
        <v>2128</v>
      </c>
      <c r="EV5" s="93">
        <v>247</v>
      </c>
      <c r="EW5" s="93">
        <v>228</v>
      </c>
      <c r="EX5" s="93">
        <v>2135</v>
      </c>
      <c r="EY5" s="93">
        <v>261</v>
      </c>
      <c r="EZ5" s="93">
        <v>237</v>
      </c>
      <c r="FA5" s="93">
        <v>253</v>
      </c>
      <c r="FB5" s="93">
        <v>770</v>
      </c>
      <c r="FC5" s="93">
        <v>235</v>
      </c>
      <c r="FD5" s="93">
        <v>238</v>
      </c>
      <c r="FE5" s="93">
        <v>232</v>
      </c>
      <c r="FF5" s="93">
        <v>2190</v>
      </c>
      <c r="FG5" s="93">
        <v>69867</v>
      </c>
      <c r="FH5" s="93">
        <v>2184</v>
      </c>
      <c r="FI5" s="93">
        <v>61855</v>
      </c>
      <c r="FJ5" s="93">
        <v>223</v>
      </c>
      <c r="FK5" s="93">
        <v>75066</v>
      </c>
      <c r="FL5" s="93">
        <v>75566</v>
      </c>
      <c r="FM5" s="94">
        <v>226</v>
      </c>
      <c r="FN5" s="95">
        <v>201</v>
      </c>
      <c r="FO5" s="95">
        <v>258</v>
      </c>
      <c r="FP5" s="96">
        <v>259</v>
      </c>
      <c r="FQ5" s="94">
        <v>257</v>
      </c>
      <c r="FR5" s="96">
        <v>256</v>
      </c>
      <c r="FS5" s="94">
        <v>2148</v>
      </c>
      <c r="FT5" s="95">
        <v>58288</v>
      </c>
      <c r="FU5" s="95">
        <v>58289</v>
      </c>
      <c r="FV5" s="95">
        <v>58839</v>
      </c>
      <c r="FW5" s="95">
        <v>58840</v>
      </c>
      <c r="FX5" s="96">
        <v>75260</v>
      </c>
      <c r="FY5" s="94">
        <v>296</v>
      </c>
      <c r="FZ5" s="96">
        <v>297</v>
      </c>
      <c r="GA5" s="94">
        <v>211</v>
      </c>
      <c r="GB5" s="95">
        <v>2175</v>
      </c>
      <c r="GC5" s="95">
        <v>2178</v>
      </c>
      <c r="GD5" s="96">
        <v>2181</v>
      </c>
      <c r="GE5" s="93">
        <v>1262</v>
      </c>
      <c r="GF5" s="93">
        <v>63425</v>
      </c>
      <c r="GG5" s="93">
        <v>233</v>
      </c>
      <c r="GH5" s="94">
        <v>2150</v>
      </c>
      <c r="GI5" s="95">
        <v>2165</v>
      </c>
      <c r="GJ5" s="95">
        <v>2161</v>
      </c>
      <c r="GK5" s="95">
        <v>61197</v>
      </c>
      <c r="GL5" s="96">
        <v>58851</v>
      </c>
      <c r="GM5" s="94">
        <v>225</v>
      </c>
      <c r="GN5" s="95">
        <v>2201</v>
      </c>
      <c r="GO5" s="95">
        <v>2171</v>
      </c>
      <c r="GP5" s="96">
        <v>760</v>
      </c>
      <c r="GQ5" s="93">
        <v>234</v>
      </c>
      <c r="GR5" s="94">
        <v>215</v>
      </c>
      <c r="GS5" s="95">
        <v>917</v>
      </c>
      <c r="GT5" s="96">
        <v>920</v>
      </c>
      <c r="GU5" s="1"/>
      <c r="GV5" s="93">
        <v>289</v>
      </c>
      <c r="GW5" s="94">
        <v>58333</v>
      </c>
      <c r="GX5" s="96">
        <v>58336</v>
      </c>
      <c r="GY5" s="93">
        <v>213</v>
      </c>
      <c r="GZ5" s="93">
        <v>232</v>
      </c>
      <c r="HA5" s="93">
        <v>2190</v>
      </c>
      <c r="HB5" s="93">
        <v>69867</v>
      </c>
      <c r="HC5" s="93">
        <v>75066</v>
      </c>
      <c r="HD5" s="1"/>
      <c r="HE5" s="93">
        <v>221</v>
      </c>
      <c r="HF5" s="93">
        <v>222</v>
      </c>
      <c r="HG5" s="93">
        <v>224</v>
      </c>
      <c r="HH5" s="93">
        <v>2187</v>
      </c>
      <c r="HI5" s="93">
        <v>227</v>
      </c>
      <c r="HJ5" s="93">
        <v>49400</v>
      </c>
      <c r="HK5" s="94">
        <v>199</v>
      </c>
      <c r="HL5" s="96">
        <v>200</v>
      </c>
      <c r="HM5" s="1"/>
      <c r="HN5" s="94">
        <v>7000</v>
      </c>
      <c r="HO5" s="95">
        <v>7001</v>
      </c>
      <c r="HP5" s="96">
        <v>7002</v>
      </c>
    </row>
    <row r="6" spans="1:224" ht="169.95" customHeight="1" x14ac:dyDescent="0.3">
      <c r="A6" s="1"/>
      <c r="B6" s="97" t="s">
        <v>1480</v>
      </c>
      <c r="C6" s="97" t="s">
        <v>672</v>
      </c>
      <c r="D6" s="98" t="s">
        <v>673</v>
      </c>
      <c r="E6" s="99" t="s">
        <v>674</v>
      </c>
      <c r="F6" s="99" t="s">
        <v>675</v>
      </c>
      <c r="G6" s="100" t="s">
        <v>676</v>
      </c>
      <c r="H6" s="98" t="s">
        <v>677</v>
      </c>
      <c r="I6" s="100" t="s">
        <v>678</v>
      </c>
      <c r="J6" s="98" t="s">
        <v>679</v>
      </c>
      <c r="K6" s="100" t="s">
        <v>680</v>
      </c>
      <c r="L6" s="98" t="s">
        <v>681</v>
      </c>
      <c r="M6" s="99" t="s">
        <v>682</v>
      </c>
      <c r="N6" s="99" t="s">
        <v>683</v>
      </c>
      <c r="O6" s="99" t="s">
        <v>684</v>
      </c>
      <c r="P6" s="99" t="s">
        <v>685</v>
      </c>
      <c r="Q6" s="99" t="s">
        <v>686</v>
      </c>
      <c r="R6" s="99" t="s">
        <v>687</v>
      </c>
      <c r="S6" s="100" t="s">
        <v>688</v>
      </c>
      <c r="T6" s="98" t="s">
        <v>689</v>
      </c>
      <c r="U6" s="99" t="s">
        <v>690</v>
      </c>
      <c r="V6" s="100" t="s">
        <v>691</v>
      </c>
      <c r="W6" s="97" t="s">
        <v>301</v>
      </c>
      <c r="X6" s="98" t="s">
        <v>692</v>
      </c>
      <c r="Y6" s="99" t="s">
        <v>693</v>
      </c>
      <c r="Z6" s="100" t="s">
        <v>308</v>
      </c>
      <c r="AA6" s="98" t="s">
        <v>694</v>
      </c>
      <c r="AB6" s="99" t="s">
        <v>291</v>
      </c>
      <c r="AC6" s="99" t="s">
        <v>293</v>
      </c>
      <c r="AD6" s="99" t="s">
        <v>695</v>
      </c>
      <c r="AE6" s="99" t="s">
        <v>696</v>
      </c>
      <c r="AF6" s="99" t="s">
        <v>697</v>
      </c>
      <c r="AG6" s="100" t="s">
        <v>698</v>
      </c>
      <c r="AH6" s="97" t="s">
        <v>699</v>
      </c>
      <c r="AI6" s="97" t="s">
        <v>700</v>
      </c>
      <c r="AJ6" s="97" t="s">
        <v>701</v>
      </c>
      <c r="AK6" s="98" t="s">
        <v>702</v>
      </c>
      <c r="AL6" s="100" t="s">
        <v>703</v>
      </c>
      <c r="AM6" s="98" t="s">
        <v>704</v>
      </c>
      <c r="AN6" s="100" t="s">
        <v>315</v>
      </c>
      <c r="AO6" s="97" t="s">
        <v>629</v>
      </c>
      <c r="AP6" s="98" t="s">
        <v>279</v>
      </c>
      <c r="AQ6" s="100" t="s">
        <v>705</v>
      </c>
      <c r="AR6" s="97" t="s">
        <v>706</v>
      </c>
      <c r="AS6" s="97" t="s">
        <v>707</v>
      </c>
      <c r="AT6" s="97" t="s">
        <v>708</v>
      </c>
      <c r="AU6" s="98" t="s">
        <v>709</v>
      </c>
      <c r="AV6" s="99" t="s">
        <v>710</v>
      </c>
      <c r="AW6" s="100" t="s">
        <v>711</v>
      </c>
      <c r="AX6" s="98" t="s">
        <v>70</v>
      </c>
      <c r="AY6" s="99" t="s">
        <v>712</v>
      </c>
      <c r="AZ6" s="99" t="s">
        <v>713</v>
      </c>
      <c r="BA6" s="99" t="s">
        <v>714</v>
      </c>
      <c r="BB6" s="99" t="s">
        <v>715</v>
      </c>
      <c r="BC6" s="100" t="s">
        <v>716</v>
      </c>
      <c r="BD6" s="98" t="s">
        <v>717</v>
      </c>
      <c r="BE6" s="100" t="s">
        <v>718</v>
      </c>
      <c r="BF6" s="97" t="s">
        <v>318</v>
      </c>
      <c r="BG6" s="98" t="s">
        <v>719</v>
      </c>
      <c r="BH6" s="99" t="s">
        <v>720</v>
      </c>
      <c r="BI6" s="100" t="s">
        <v>721</v>
      </c>
      <c r="BJ6" s="98" t="s">
        <v>722</v>
      </c>
      <c r="BK6" s="99" t="s">
        <v>723</v>
      </c>
      <c r="BL6" s="99" t="s">
        <v>724</v>
      </c>
      <c r="BM6" s="99" t="s">
        <v>725</v>
      </c>
      <c r="BN6" s="99" t="s">
        <v>726</v>
      </c>
      <c r="BO6" s="99" t="s">
        <v>727</v>
      </c>
      <c r="BP6" s="99" t="s">
        <v>728</v>
      </c>
      <c r="BQ6" s="99" t="s">
        <v>729</v>
      </c>
      <c r="BR6" s="99" t="s">
        <v>730</v>
      </c>
      <c r="BS6" s="99" t="s">
        <v>731</v>
      </c>
      <c r="BT6" s="99" t="s">
        <v>732</v>
      </c>
      <c r="BU6" s="99" t="s">
        <v>733</v>
      </c>
      <c r="BV6" s="99" t="s">
        <v>734</v>
      </c>
      <c r="BW6" s="100" t="s">
        <v>735</v>
      </c>
      <c r="BX6" s="98" t="s">
        <v>736</v>
      </c>
      <c r="BY6" s="100" t="s">
        <v>737</v>
      </c>
      <c r="BZ6" s="97" t="s">
        <v>401</v>
      </c>
      <c r="CA6" s="98" t="s">
        <v>434</v>
      </c>
      <c r="CB6" s="99" t="s">
        <v>435</v>
      </c>
      <c r="CC6" s="99" t="s">
        <v>738</v>
      </c>
      <c r="CD6" s="99" t="s">
        <v>739</v>
      </c>
      <c r="CE6" s="99" t="s">
        <v>740</v>
      </c>
      <c r="CF6" s="99" t="s">
        <v>741</v>
      </c>
      <c r="CG6" s="99" t="s">
        <v>742</v>
      </c>
      <c r="CH6" s="99" t="s">
        <v>743</v>
      </c>
      <c r="CI6" s="99" t="s">
        <v>744</v>
      </c>
      <c r="CJ6" s="99" t="s">
        <v>745</v>
      </c>
      <c r="CK6" s="99" t="s">
        <v>746</v>
      </c>
      <c r="CL6" s="100" t="s">
        <v>747</v>
      </c>
      <c r="CM6" s="98" t="s">
        <v>748</v>
      </c>
      <c r="CN6" s="99" t="s">
        <v>749</v>
      </c>
      <c r="CO6" s="99" t="s">
        <v>750</v>
      </c>
      <c r="CP6" s="100" t="s">
        <v>751</v>
      </c>
      <c r="CQ6" s="98" t="s">
        <v>752</v>
      </c>
      <c r="CR6" s="100" t="s">
        <v>753</v>
      </c>
      <c r="CS6" s="98" t="s">
        <v>754</v>
      </c>
      <c r="CT6" s="100" t="s">
        <v>755</v>
      </c>
      <c r="CU6" s="98" t="s">
        <v>1481</v>
      </c>
      <c r="CV6" s="99" t="s">
        <v>1482</v>
      </c>
      <c r="CW6" s="100" t="s">
        <v>1483</v>
      </c>
      <c r="CX6" s="98" t="s">
        <v>1484</v>
      </c>
      <c r="CY6" s="99" t="s">
        <v>1485</v>
      </c>
      <c r="CZ6" s="99" t="s">
        <v>1486</v>
      </c>
      <c r="DA6" s="100" t="s">
        <v>1487</v>
      </c>
      <c r="DB6" s="98" t="s">
        <v>1488</v>
      </c>
      <c r="DC6" s="99" t="s">
        <v>1489</v>
      </c>
      <c r="DD6" s="99" t="s">
        <v>1490</v>
      </c>
      <c r="DE6" s="99" t="s">
        <v>1491</v>
      </c>
      <c r="DF6" s="99" t="s">
        <v>1492</v>
      </c>
      <c r="DG6" s="99" t="s">
        <v>1493</v>
      </c>
      <c r="DH6" s="99" t="s">
        <v>1494</v>
      </c>
      <c r="DI6" s="99" t="s">
        <v>1495</v>
      </c>
      <c r="DJ6" s="99" t="s">
        <v>1496</v>
      </c>
      <c r="DK6" s="99" t="s">
        <v>1497</v>
      </c>
      <c r="DL6" s="99" t="s">
        <v>1498</v>
      </c>
      <c r="DM6" s="100" t="s">
        <v>1499</v>
      </c>
      <c r="DN6" s="98" t="s">
        <v>1500</v>
      </c>
      <c r="DO6" s="99" t="s">
        <v>1501</v>
      </c>
      <c r="DP6" s="99" t="s">
        <v>1502</v>
      </c>
      <c r="DQ6" s="100" t="s">
        <v>1503</v>
      </c>
      <c r="DR6" s="98" t="s">
        <v>1504</v>
      </c>
      <c r="DS6" s="99" t="s">
        <v>1505</v>
      </c>
      <c r="DT6" s="99" t="s">
        <v>1506</v>
      </c>
      <c r="DU6" s="100" t="s">
        <v>1507</v>
      </c>
      <c r="DV6" s="97" t="s">
        <v>1508</v>
      </c>
      <c r="DW6" s="98" t="s">
        <v>1509</v>
      </c>
      <c r="DX6" s="99" t="s">
        <v>1510</v>
      </c>
      <c r="DY6" s="99" t="s">
        <v>1511</v>
      </c>
      <c r="DZ6" s="99" t="s">
        <v>1512</v>
      </c>
      <c r="EA6" s="99" t="s">
        <v>1513</v>
      </c>
      <c r="EB6" s="100" t="s">
        <v>1514</v>
      </c>
      <c r="EC6" s="1"/>
      <c r="ED6" s="97" t="s">
        <v>813</v>
      </c>
      <c r="EE6" s="97" t="s">
        <v>269</v>
      </c>
      <c r="EF6" s="97" t="s">
        <v>756</v>
      </c>
      <c r="EG6" s="97" t="s">
        <v>341</v>
      </c>
      <c r="EH6" s="97" t="s">
        <v>757</v>
      </c>
      <c r="EI6" s="97" t="s">
        <v>758</v>
      </c>
      <c r="EJ6" s="97" t="s">
        <v>759</v>
      </c>
      <c r="EK6" s="97" t="s">
        <v>760</v>
      </c>
      <c r="EL6" s="98" t="s">
        <v>761</v>
      </c>
      <c r="EM6" s="100" t="s">
        <v>762</v>
      </c>
      <c r="EN6" s="98" t="s">
        <v>763</v>
      </c>
      <c r="EO6" s="100" t="s">
        <v>764</v>
      </c>
      <c r="EP6" s="97" t="s">
        <v>765</v>
      </c>
      <c r="EQ6" s="97" t="s">
        <v>201</v>
      </c>
      <c r="ER6" s="97" t="s">
        <v>766</v>
      </c>
      <c r="ES6" s="97" t="s">
        <v>767</v>
      </c>
      <c r="ET6" s="97" t="s">
        <v>768</v>
      </c>
      <c r="EU6" s="97" t="s">
        <v>769</v>
      </c>
      <c r="EV6" s="97" t="s">
        <v>770</v>
      </c>
      <c r="EW6" s="97" t="s">
        <v>771</v>
      </c>
      <c r="EX6" s="97" t="s">
        <v>395</v>
      </c>
      <c r="EY6" s="97" t="s">
        <v>772</v>
      </c>
      <c r="EZ6" s="97" t="s">
        <v>773</v>
      </c>
      <c r="FA6" s="97" t="s">
        <v>774</v>
      </c>
      <c r="FB6" s="97" t="s">
        <v>775</v>
      </c>
      <c r="FC6" s="97" t="s">
        <v>776</v>
      </c>
      <c r="FD6" s="97" t="s">
        <v>777</v>
      </c>
      <c r="FE6" s="97" t="s">
        <v>816</v>
      </c>
      <c r="FF6" s="97" t="s">
        <v>817</v>
      </c>
      <c r="FG6" s="97" t="s">
        <v>15</v>
      </c>
      <c r="FH6" s="97" t="s">
        <v>778</v>
      </c>
      <c r="FI6" s="97" t="s">
        <v>779</v>
      </c>
      <c r="FJ6" s="97" t="s">
        <v>780</v>
      </c>
      <c r="FK6" s="97" t="s">
        <v>818</v>
      </c>
      <c r="FL6" s="97" t="s">
        <v>781</v>
      </c>
      <c r="FM6" s="98" t="s">
        <v>782</v>
      </c>
      <c r="FN6" s="99" t="s">
        <v>783</v>
      </c>
      <c r="FO6" s="99" t="s">
        <v>784</v>
      </c>
      <c r="FP6" s="100" t="s">
        <v>785</v>
      </c>
      <c r="FQ6" s="98" t="s">
        <v>786</v>
      </c>
      <c r="FR6" s="100" t="s">
        <v>787</v>
      </c>
      <c r="FS6" s="98" t="s">
        <v>373</v>
      </c>
      <c r="FT6" s="99" t="s">
        <v>788</v>
      </c>
      <c r="FU6" s="99" t="s">
        <v>789</v>
      </c>
      <c r="FV6" s="99" t="s">
        <v>790</v>
      </c>
      <c r="FW6" s="99" t="s">
        <v>791</v>
      </c>
      <c r="FX6" s="100" t="s">
        <v>792</v>
      </c>
      <c r="FY6" s="98" t="s">
        <v>793</v>
      </c>
      <c r="FZ6" s="100" t="s">
        <v>794</v>
      </c>
      <c r="GA6" s="98" t="s">
        <v>795</v>
      </c>
      <c r="GB6" s="99" t="s">
        <v>796</v>
      </c>
      <c r="GC6" s="99" t="s">
        <v>797</v>
      </c>
      <c r="GD6" s="100" t="s">
        <v>798</v>
      </c>
      <c r="GE6" s="97" t="s">
        <v>799</v>
      </c>
      <c r="GF6" s="97" t="s">
        <v>418</v>
      </c>
      <c r="GG6" s="97" t="s">
        <v>800</v>
      </c>
      <c r="GH6" s="98" t="s">
        <v>801</v>
      </c>
      <c r="GI6" s="99" t="s">
        <v>802</v>
      </c>
      <c r="GJ6" s="99" t="s">
        <v>803</v>
      </c>
      <c r="GK6" s="99" t="s">
        <v>804</v>
      </c>
      <c r="GL6" s="100" t="s">
        <v>805</v>
      </c>
      <c r="GM6" s="98" t="s">
        <v>444</v>
      </c>
      <c r="GN6" s="99" t="s">
        <v>806</v>
      </c>
      <c r="GO6" s="99" t="s">
        <v>807</v>
      </c>
      <c r="GP6" s="100" t="s">
        <v>808</v>
      </c>
      <c r="GQ6" s="97" t="s">
        <v>809</v>
      </c>
      <c r="GR6" s="98" t="s">
        <v>810</v>
      </c>
      <c r="GS6" s="99" t="s">
        <v>811</v>
      </c>
      <c r="GT6" s="100" t="s">
        <v>812</v>
      </c>
      <c r="GU6" s="1"/>
      <c r="GV6" s="97" t="s">
        <v>813</v>
      </c>
      <c r="GW6" s="98" t="s">
        <v>814</v>
      </c>
      <c r="GX6" s="100" t="s">
        <v>815</v>
      </c>
      <c r="GY6" s="97" t="s">
        <v>201</v>
      </c>
      <c r="GZ6" s="97" t="s">
        <v>816</v>
      </c>
      <c r="HA6" s="97" t="s">
        <v>817</v>
      </c>
      <c r="HB6" s="97" t="s">
        <v>15</v>
      </c>
      <c r="HC6" s="97" t="s">
        <v>818</v>
      </c>
      <c r="HD6" s="1"/>
      <c r="HE6" s="97" t="s">
        <v>820</v>
      </c>
      <c r="HF6" s="97" t="s">
        <v>821</v>
      </c>
      <c r="HG6" s="97" t="s">
        <v>822</v>
      </c>
      <c r="HH6" s="97" t="s">
        <v>823</v>
      </c>
      <c r="HI6" s="97" t="s">
        <v>824</v>
      </c>
      <c r="HJ6" s="97" t="s">
        <v>825</v>
      </c>
      <c r="HK6" s="98" t="s">
        <v>826</v>
      </c>
      <c r="HL6" s="100" t="s">
        <v>827</v>
      </c>
      <c r="HM6" s="1"/>
      <c r="HN6" s="98" t="s">
        <v>1515</v>
      </c>
      <c r="HO6" s="99" t="s">
        <v>1516</v>
      </c>
      <c r="HP6" s="100" t="s">
        <v>1517</v>
      </c>
    </row>
    <row r="7" spans="1:224" x14ac:dyDescent="0.3">
      <c r="A7" s="1"/>
      <c r="B7" s="101" t="s">
        <v>828</v>
      </c>
      <c r="C7" s="102"/>
      <c r="D7" s="103"/>
      <c r="E7" s="104"/>
      <c r="F7" s="104">
        <v>8.8258700000000001</v>
      </c>
      <c r="G7" s="105">
        <v>8.5166900000000005</v>
      </c>
      <c r="H7" s="103"/>
      <c r="I7" s="105"/>
      <c r="J7" s="103"/>
      <c r="K7" s="105"/>
      <c r="L7" s="103"/>
      <c r="M7" s="104"/>
      <c r="N7" s="104"/>
      <c r="O7" s="104"/>
      <c r="P7" s="104"/>
      <c r="Q7" s="104"/>
      <c r="R7" s="104"/>
      <c r="S7" s="105"/>
      <c r="T7" s="103"/>
      <c r="U7" s="104">
        <v>19.191960000000002</v>
      </c>
      <c r="V7" s="105">
        <v>1.0612699999999999</v>
      </c>
      <c r="W7" s="102"/>
      <c r="X7" s="103"/>
      <c r="Y7" s="104"/>
      <c r="Z7" s="105">
        <v>23.060680000000001</v>
      </c>
      <c r="AA7" s="103"/>
      <c r="AB7" s="104"/>
      <c r="AC7" s="104"/>
      <c r="AD7" s="104"/>
      <c r="AE7" s="104">
        <v>11.413130000000001</v>
      </c>
      <c r="AF7" s="104">
        <v>23.889150000000001</v>
      </c>
      <c r="AG7" s="105">
        <v>10.22284</v>
      </c>
      <c r="AH7" s="102"/>
      <c r="AI7" s="102"/>
      <c r="AJ7" s="102">
        <v>175.92341999999999</v>
      </c>
      <c r="AK7" s="103">
        <v>213.71525</v>
      </c>
      <c r="AL7" s="105"/>
      <c r="AM7" s="103"/>
      <c r="AN7" s="105"/>
      <c r="AO7" s="102"/>
      <c r="AP7" s="103"/>
      <c r="AQ7" s="105"/>
      <c r="AR7" s="102"/>
      <c r="AS7" s="102"/>
      <c r="AT7" s="102"/>
      <c r="AU7" s="103"/>
      <c r="AV7" s="104"/>
      <c r="AW7" s="105"/>
      <c r="AX7" s="103"/>
      <c r="AY7" s="104"/>
      <c r="AZ7" s="104"/>
      <c r="BA7" s="104"/>
      <c r="BB7" s="104"/>
      <c r="BC7" s="105"/>
      <c r="BD7" s="103"/>
      <c r="BE7" s="105"/>
      <c r="BF7" s="102"/>
      <c r="BG7" s="103"/>
      <c r="BH7" s="104"/>
      <c r="BI7" s="105"/>
      <c r="BJ7" s="103">
        <v>164.44227000000001</v>
      </c>
      <c r="BK7" s="104">
        <v>165.47058000000001</v>
      </c>
      <c r="BL7" s="104">
        <v>165.59853000000001</v>
      </c>
      <c r="BM7" s="104"/>
      <c r="BN7" s="104"/>
      <c r="BO7" s="104"/>
      <c r="BP7" s="104"/>
      <c r="BQ7" s="104"/>
      <c r="BR7" s="104"/>
      <c r="BS7" s="104"/>
      <c r="BT7" s="104">
        <v>206.49456000000001</v>
      </c>
      <c r="BU7" s="104">
        <v>206.11548999999999</v>
      </c>
      <c r="BV7" s="104">
        <v>205.99002999999999</v>
      </c>
      <c r="BW7" s="105"/>
      <c r="BX7" s="103">
        <v>17.41583</v>
      </c>
      <c r="BY7" s="105">
        <v>44.053669999999997</v>
      </c>
      <c r="BZ7" s="102"/>
      <c r="CA7" s="103"/>
      <c r="CB7" s="104"/>
      <c r="CC7" s="104"/>
      <c r="CD7" s="104"/>
      <c r="CE7" s="104"/>
      <c r="CF7" s="104">
        <v>118.14735</v>
      </c>
      <c r="CG7" s="104">
        <v>52.418509999999998</v>
      </c>
      <c r="CH7" s="104">
        <v>51.404559999999996</v>
      </c>
      <c r="CI7" s="104"/>
      <c r="CJ7" s="104"/>
      <c r="CK7" s="104"/>
      <c r="CL7" s="105"/>
      <c r="CM7" s="103">
        <v>180.55348000000001</v>
      </c>
      <c r="CN7" s="104">
        <v>180.52450999999999</v>
      </c>
      <c r="CO7" s="104">
        <v>181.33356000000001</v>
      </c>
      <c r="CP7" s="105">
        <v>181.02912000000001</v>
      </c>
      <c r="CQ7" s="103"/>
      <c r="CR7" s="105"/>
      <c r="CS7" s="103"/>
      <c r="CT7" s="105"/>
      <c r="CU7" s="103"/>
      <c r="CV7" s="104"/>
      <c r="CW7" s="106"/>
      <c r="CX7" s="103"/>
      <c r="CY7" s="104">
        <v>6846.4617799999996</v>
      </c>
      <c r="CZ7" s="104"/>
      <c r="DA7" s="105"/>
      <c r="DB7" s="103"/>
      <c r="DC7" s="104"/>
      <c r="DD7" s="104"/>
      <c r="DE7" s="104"/>
      <c r="DF7" s="104"/>
      <c r="DG7" s="104"/>
      <c r="DH7" s="104"/>
      <c r="DI7" s="104"/>
      <c r="DJ7" s="104"/>
      <c r="DK7" s="104"/>
      <c r="DL7" s="104"/>
      <c r="DM7" s="105"/>
      <c r="DN7" s="107"/>
      <c r="DO7" s="108"/>
      <c r="DP7" s="108"/>
      <c r="DQ7" s="109" t="s">
        <v>1518</v>
      </c>
      <c r="DR7" s="103">
        <v>2746.0501399999998</v>
      </c>
      <c r="DS7" s="104">
        <v>245.03110000000001</v>
      </c>
      <c r="DT7" s="104">
        <v>245.03110000000001</v>
      </c>
      <c r="DU7" s="105"/>
      <c r="DV7" s="102"/>
      <c r="DW7" s="103"/>
      <c r="DX7" s="104"/>
      <c r="DY7" s="104"/>
      <c r="DZ7" s="104"/>
      <c r="EA7" s="104"/>
      <c r="EB7" s="106">
        <v>6720.3</v>
      </c>
      <c r="EC7" s="1"/>
      <c r="ED7" s="102"/>
      <c r="EE7" s="102"/>
      <c r="EF7" s="102"/>
      <c r="EG7" s="102"/>
      <c r="EH7" s="102"/>
      <c r="EI7" s="102"/>
      <c r="EJ7" s="102"/>
      <c r="EK7" s="102"/>
      <c r="EL7" s="103"/>
      <c r="EM7" s="105"/>
      <c r="EN7" s="103"/>
      <c r="EO7" s="105"/>
      <c r="EP7" s="102"/>
      <c r="EQ7" s="102"/>
      <c r="ER7" s="102"/>
      <c r="ES7" s="102"/>
      <c r="ET7" s="102"/>
      <c r="EU7" s="102"/>
      <c r="EV7" s="102"/>
      <c r="EW7" s="102"/>
      <c r="EX7" s="102"/>
      <c r="EY7" s="102"/>
      <c r="EZ7" s="102"/>
      <c r="FA7" s="102"/>
      <c r="FB7" s="102"/>
      <c r="FC7" s="102"/>
      <c r="FD7" s="102"/>
      <c r="FE7" s="102"/>
      <c r="FF7" s="102"/>
      <c r="FG7" s="102"/>
      <c r="FH7" s="102"/>
      <c r="FI7" s="102"/>
      <c r="FJ7" s="102"/>
      <c r="FK7" s="102"/>
      <c r="FL7" s="102"/>
      <c r="FM7" s="103"/>
      <c r="FN7" s="104"/>
      <c r="FO7" s="104"/>
      <c r="FP7" s="105"/>
      <c r="FQ7" s="103"/>
      <c r="FR7" s="105"/>
      <c r="FS7" s="103"/>
      <c r="FT7" s="104"/>
      <c r="FU7" s="104"/>
      <c r="FV7" s="104"/>
      <c r="FW7" s="104"/>
      <c r="FX7" s="105"/>
      <c r="FY7" s="103"/>
      <c r="FZ7" s="105"/>
      <c r="GA7" s="103"/>
      <c r="GB7" s="104"/>
      <c r="GC7" s="104"/>
      <c r="GD7" s="105"/>
      <c r="GE7" s="102"/>
      <c r="GF7" s="102"/>
      <c r="GG7" s="102"/>
      <c r="GH7" s="103"/>
      <c r="GI7" s="104"/>
      <c r="GJ7" s="104"/>
      <c r="GK7" s="104"/>
      <c r="GL7" s="105"/>
      <c r="GM7" s="103"/>
      <c r="GN7" s="104"/>
      <c r="GO7" s="104"/>
      <c r="GP7" s="105"/>
      <c r="GQ7" s="102"/>
      <c r="GR7" s="103"/>
      <c r="GS7" s="104"/>
      <c r="GT7" s="105"/>
      <c r="GU7" s="1"/>
      <c r="GV7" s="102"/>
      <c r="GW7" s="103">
        <v>48.848520000000001</v>
      </c>
      <c r="GX7" s="105">
        <v>80.389309999999995</v>
      </c>
      <c r="GY7" s="102"/>
      <c r="GZ7" s="102"/>
      <c r="HA7" s="102"/>
      <c r="HB7" s="102"/>
      <c r="HC7" s="102"/>
      <c r="HD7" s="1"/>
      <c r="HE7" s="102"/>
      <c r="HF7" s="102"/>
      <c r="HG7" s="102"/>
      <c r="HH7" s="102"/>
      <c r="HI7" s="102"/>
      <c r="HJ7" s="102"/>
      <c r="HK7" s="103"/>
      <c r="HL7" s="105"/>
      <c r="HM7" s="1"/>
      <c r="HN7" s="103">
        <v>2746.0501399999998</v>
      </c>
      <c r="HO7" s="104">
        <v>2726.8581800000002</v>
      </c>
      <c r="HP7" s="105">
        <v>714.45141999999998</v>
      </c>
    </row>
    <row r="8" spans="1:224" x14ac:dyDescent="0.3">
      <c r="A8" s="1"/>
      <c r="B8" s="101" t="s">
        <v>829</v>
      </c>
      <c r="C8" s="102"/>
      <c r="D8" s="103"/>
      <c r="E8" s="104"/>
      <c r="F8" s="104">
        <v>8.8258700000000001</v>
      </c>
      <c r="G8" s="105">
        <v>8.5166900000000005</v>
      </c>
      <c r="H8" s="103"/>
      <c r="I8" s="105"/>
      <c r="J8" s="103"/>
      <c r="K8" s="105"/>
      <c r="L8" s="103"/>
      <c r="M8" s="104"/>
      <c r="N8" s="104"/>
      <c r="O8" s="104"/>
      <c r="P8" s="104"/>
      <c r="Q8" s="104"/>
      <c r="R8" s="104"/>
      <c r="S8" s="105"/>
      <c r="T8" s="103"/>
      <c r="U8" s="104">
        <v>19.191960000000002</v>
      </c>
      <c r="V8" s="105">
        <v>1.0612699999999999</v>
      </c>
      <c r="W8" s="102"/>
      <c r="X8" s="103"/>
      <c r="Y8" s="104"/>
      <c r="Z8" s="105">
        <v>23.060680000000001</v>
      </c>
      <c r="AA8" s="103"/>
      <c r="AB8" s="104"/>
      <c r="AC8" s="104"/>
      <c r="AD8" s="104"/>
      <c r="AE8" s="104">
        <v>11.413130000000001</v>
      </c>
      <c r="AF8" s="104">
        <v>23.889150000000001</v>
      </c>
      <c r="AG8" s="105">
        <v>10.22284</v>
      </c>
      <c r="AH8" s="102"/>
      <c r="AI8" s="102"/>
      <c r="AJ8" s="102">
        <v>175.92341999999999</v>
      </c>
      <c r="AK8" s="103">
        <v>213.71525</v>
      </c>
      <c r="AL8" s="105"/>
      <c r="AM8" s="103"/>
      <c r="AN8" s="105"/>
      <c r="AO8" s="102"/>
      <c r="AP8" s="103"/>
      <c r="AQ8" s="105"/>
      <c r="AR8" s="102"/>
      <c r="AS8" s="102"/>
      <c r="AT8" s="102"/>
      <c r="AU8" s="103"/>
      <c r="AV8" s="104"/>
      <c r="AW8" s="105"/>
      <c r="AX8" s="103"/>
      <c r="AY8" s="104"/>
      <c r="AZ8" s="104"/>
      <c r="BA8" s="104"/>
      <c r="BB8" s="104"/>
      <c r="BC8" s="105"/>
      <c r="BD8" s="103"/>
      <c r="BE8" s="105"/>
      <c r="BF8" s="102"/>
      <c r="BG8" s="103"/>
      <c r="BH8" s="104"/>
      <c r="BI8" s="105"/>
      <c r="BJ8" s="103">
        <v>164.44227000000001</v>
      </c>
      <c r="BK8" s="104">
        <v>165.47058000000001</v>
      </c>
      <c r="BL8" s="104">
        <v>165.59853000000001</v>
      </c>
      <c r="BM8" s="104"/>
      <c r="BN8" s="104"/>
      <c r="BO8" s="104"/>
      <c r="BP8" s="104"/>
      <c r="BQ8" s="104"/>
      <c r="BR8" s="104"/>
      <c r="BS8" s="104"/>
      <c r="BT8" s="104">
        <v>206.49456000000001</v>
      </c>
      <c r="BU8" s="104">
        <v>206.11548999999999</v>
      </c>
      <c r="BV8" s="104">
        <v>205.99002999999999</v>
      </c>
      <c r="BW8" s="105"/>
      <c r="BX8" s="103">
        <v>17.41583</v>
      </c>
      <c r="BY8" s="105">
        <v>44.053669999999997</v>
      </c>
      <c r="BZ8" s="102"/>
      <c r="CA8" s="103"/>
      <c r="CB8" s="104"/>
      <c r="CC8" s="104"/>
      <c r="CD8" s="104"/>
      <c r="CE8" s="104"/>
      <c r="CF8" s="104">
        <v>118.14735</v>
      </c>
      <c r="CG8" s="104">
        <v>52.418509999999998</v>
      </c>
      <c r="CH8" s="104">
        <v>51.404559999999996</v>
      </c>
      <c r="CI8" s="104"/>
      <c r="CJ8" s="104"/>
      <c r="CK8" s="104"/>
      <c r="CL8" s="105"/>
      <c r="CM8" s="103">
        <v>180.55348000000001</v>
      </c>
      <c r="CN8" s="104">
        <v>180.52450999999999</v>
      </c>
      <c r="CO8" s="104">
        <v>181.33356000000001</v>
      </c>
      <c r="CP8" s="105">
        <v>181.02912000000001</v>
      </c>
      <c r="CQ8" s="103"/>
      <c r="CR8" s="105"/>
      <c r="CS8" s="103"/>
      <c r="CT8" s="105"/>
      <c r="CU8" s="103"/>
      <c r="CV8" s="104"/>
      <c r="CW8" s="106"/>
      <c r="CX8" s="103"/>
      <c r="CY8" s="104">
        <v>6809.9275500000003</v>
      </c>
      <c r="CZ8" s="104"/>
      <c r="DA8" s="105"/>
      <c r="DB8" s="103"/>
      <c r="DC8" s="104"/>
      <c r="DD8" s="104"/>
      <c r="DE8" s="104"/>
      <c r="DF8" s="104"/>
      <c r="DG8" s="104"/>
      <c r="DH8" s="104"/>
      <c r="DI8" s="104"/>
      <c r="DJ8" s="104"/>
      <c r="DK8" s="104"/>
      <c r="DL8" s="104"/>
      <c r="DM8" s="105"/>
      <c r="DN8" s="107"/>
      <c r="DO8" s="108"/>
      <c r="DP8" s="108"/>
      <c r="DQ8" s="109" t="s">
        <v>1518</v>
      </c>
      <c r="DR8" s="103">
        <v>2746.0501399999998</v>
      </c>
      <c r="DS8" s="104">
        <v>245.03110000000001</v>
      </c>
      <c r="DT8" s="104">
        <v>245.03110000000001</v>
      </c>
      <c r="DU8" s="105"/>
      <c r="DV8" s="102"/>
      <c r="DW8" s="103"/>
      <c r="DX8" s="104"/>
      <c r="DY8" s="104"/>
      <c r="DZ8" s="104"/>
      <c r="EA8" s="104"/>
      <c r="EB8" s="106">
        <v>6683.6</v>
      </c>
      <c r="EC8" s="1"/>
      <c r="ED8" s="102"/>
      <c r="EE8" s="102"/>
      <c r="EF8" s="102"/>
      <c r="EG8" s="102"/>
      <c r="EH8" s="102"/>
      <c r="EI8" s="102"/>
      <c r="EJ8" s="102"/>
      <c r="EK8" s="102"/>
      <c r="EL8" s="103"/>
      <c r="EM8" s="105"/>
      <c r="EN8" s="103"/>
      <c r="EO8" s="105"/>
      <c r="EP8" s="102"/>
      <c r="EQ8" s="102"/>
      <c r="ER8" s="102"/>
      <c r="ES8" s="102"/>
      <c r="ET8" s="102"/>
      <c r="EU8" s="102"/>
      <c r="EV8" s="102"/>
      <c r="EW8" s="102"/>
      <c r="EX8" s="102"/>
      <c r="EY8" s="102"/>
      <c r="EZ8" s="102"/>
      <c r="FA8" s="102"/>
      <c r="FB8" s="102"/>
      <c r="FC8" s="102"/>
      <c r="FD8" s="102"/>
      <c r="FE8" s="102"/>
      <c r="FF8" s="102"/>
      <c r="FG8" s="102"/>
      <c r="FH8" s="102"/>
      <c r="FI8" s="102"/>
      <c r="FJ8" s="102"/>
      <c r="FK8" s="102"/>
      <c r="FL8" s="102"/>
      <c r="FM8" s="103"/>
      <c r="FN8" s="104"/>
      <c r="FO8" s="104"/>
      <c r="FP8" s="105"/>
      <c r="FQ8" s="103"/>
      <c r="FR8" s="105"/>
      <c r="FS8" s="103"/>
      <c r="FT8" s="104"/>
      <c r="FU8" s="104"/>
      <c r="FV8" s="104"/>
      <c r="FW8" s="104"/>
      <c r="FX8" s="105"/>
      <c r="FY8" s="103"/>
      <c r="FZ8" s="105"/>
      <c r="GA8" s="103"/>
      <c r="GB8" s="104"/>
      <c r="GC8" s="104"/>
      <c r="GD8" s="105"/>
      <c r="GE8" s="102"/>
      <c r="GF8" s="102"/>
      <c r="GG8" s="102"/>
      <c r="GH8" s="103"/>
      <c r="GI8" s="104"/>
      <c r="GJ8" s="104"/>
      <c r="GK8" s="104"/>
      <c r="GL8" s="105"/>
      <c r="GM8" s="103"/>
      <c r="GN8" s="104"/>
      <c r="GO8" s="104"/>
      <c r="GP8" s="105"/>
      <c r="GQ8" s="102"/>
      <c r="GR8" s="103"/>
      <c r="GS8" s="104"/>
      <c r="GT8" s="105"/>
      <c r="GU8" s="1"/>
      <c r="GV8" s="102"/>
      <c r="GW8" s="103">
        <v>48.848520000000001</v>
      </c>
      <c r="GX8" s="105">
        <v>80.389309999999995</v>
      </c>
      <c r="GY8" s="102"/>
      <c r="GZ8" s="102"/>
      <c r="HA8" s="102"/>
      <c r="HB8" s="102"/>
      <c r="HC8" s="102"/>
      <c r="HD8" s="1"/>
      <c r="HE8" s="102"/>
      <c r="HF8" s="102"/>
      <c r="HG8" s="102"/>
      <c r="HH8" s="102"/>
      <c r="HI8" s="102"/>
      <c r="HJ8" s="102"/>
      <c r="HK8" s="103"/>
      <c r="HL8" s="105"/>
      <c r="HM8" s="1"/>
      <c r="HN8" s="103">
        <v>2746.0501399999998</v>
      </c>
      <c r="HO8" s="104">
        <v>2726.8581800000002</v>
      </c>
      <c r="HP8" s="105">
        <v>714.45141999999998</v>
      </c>
    </row>
    <row r="9" spans="1:224" x14ac:dyDescent="0.3">
      <c r="A9" s="1"/>
      <c r="B9" s="101" t="s">
        <v>830</v>
      </c>
      <c r="C9" s="102"/>
      <c r="D9" s="103"/>
      <c r="E9" s="104"/>
      <c r="F9" s="104">
        <v>8.8258700000000001</v>
      </c>
      <c r="G9" s="105">
        <v>8.5166900000000005</v>
      </c>
      <c r="H9" s="103"/>
      <c r="I9" s="105"/>
      <c r="J9" s="103"/>
      <c r="K9" s="105"/>
      <c r="L9" s="103"/>
      <c r="M9" s="104"/>
      <c r="N9" s="104"/>
      <c r="O9" s="104"/>
      <c r="P9" s="104"/>
      <c r="Q9" s="104"/>
      <c r="R9" s="104"/>
      <c r="S9" s="105"/>
      <c r="T9" s="103"/>
      <c r="U9" s="104">
        <v>19.191960000000002</v>
      </c>
      <c r="V9" s="105">
        <v>1.0612699999999999</v>
      </c>
      <c r="W9" s="102"/>
      <c r="X9" s="103"/>
      <c r="Y9" s="104"/>
      <c r="Z9" s="105">
        <v>23.060680000000001</v>
      </c>
      <c r="AA9" s="103"/>
      <c r="AB9" s="104"/>
      <c r="AC9" s="104"/>
      <c r="AD9" s="104"/>
      <c r="AE9" s="104">
        <v>11.413130000000001</v>
      </c>
      <c r="AF9" s="104">
        <v>23.889150000000001</v>
      </c>
      <c r="AG9" s="105">
        <v>10.22284</v>
      </c>
      <c r="AH9" s="102"/>
      <c r="AI9" s="102"/>
      <c r="AJ9" s="102">
        <v>175.92341999999999</v>
      </c>
      <c r="AK9" s="103">
        <v>213.71525</v>
      </c>
      <c r="AL9" s="105"/>
      <c r="AM9" s="103"/>
      <c r="AN9" s="105"/>
      <c r="AO9" s="102"/>
      <c r="AP9" s="103"/>
      <c r="AQ9" s="105"/>
      <c r="AR9" s="102"/>
      <c r="AS9" s="102"/>
      <c r="AT9" s="102"/>
      <c r="AU9" s="103"/>
      <c r="AV9" s="104"/>
      <c r="AW9" s="105"/>
      <c r="AX9" s="103"/>
      <c r="AY9" s="104"/>
      <c r="AZ9" s="104"/>
      <c r="BA9" s="104"/>
      <c r="BB9" s="104"/>
      <c r="BC9" s="105"/>
      <c r="BD9" s="103"/>
      <c r="BE9" s="105"/>
      <c r="BF9" s="102"/>
      <c r="BG9" s="103"/>
      <c r="BH9" s="104"/>
      <c r="BI9" s="105"/>
      <c r="BJ9" s="103">
        <v>164.44227000000001</v>
      </c>
      <c r="BK9" s="104">
        <v>165.47058000000001</v>
      </c>
      <c r="BL9" s="104">
        <v>165.59853000000001</v>
      </c>
      <c r="BM9" s="104"/>
      <c r="BN9" s="104"/>
      <c r="BO9" s="104"/>
      <c r="BP9" s="104"/>
      <c r="BQ9" s="104"/>
      <c r="BR9" s="104"/>
      <c r="BS9" s="104"/>
      <c r="BT9" s="104">
        <v>206.49456000000001</v>
      </c>
      <c r="BU9" s="104">
        <v>206.11548999999999</v>
      </c>
      <c r="BV9" s="104">
        <v>205.99002999999999</v>
      </c>
      <c r="BW9" s="105"/>
      <c r="BX9" s="103">
        <v>17.41583</v>
      </c>
      <c r="BY9" s="105">
        <v>44.053669999999997</v>
      </c>
      <c r="BZ9" s="102"/>
      <c r="CA9" s="103"/>
      <c r="CB9" s="104"/>
      <c r="CC9" s="104"/>
      <c r="CD9" s="104"/>
      <c r="CE9" s="104"/>
      <c r="CF9" s="104">
        <v>118.14735</v>
      </c>
      <c r="CG9" s="104">
        <v>52.418509999999998</v>
      </c>
      <c r="CH9" s="104">
        <v>51.404559999999996</v>
      </c>
      <c r="CI9" s="104"/>
      <c r="CJ9" s="104"/>
      <c r="CK9" s="104"/>
      <c r="CL9" s="105"/>
      <c r="CM9" s="103">
        <v>180.55348000000001</v>
      </c>
      <c r="CN9" s="104">
        <v>180.52450999999999</v>
      </c>
      <c r="CO9" s="104">
        <v>181.33356000000001</v>
      </c>
      <c r="CP9" s="105">
        <v>181.02912000000001</v>
      </c>
      <c r="CQ9" s="103"/>
      <c r="CR9" s="105"/>
      <c r="CS9" s="103"/>
      <c r="CT9" s="105"/>
      <c r="CU9" s="103"/>
      <c r="CV9" s="104"/>
      <c r="CW9" s="106"/>
      <c r="CX9" s="103"/>
      <c r="CY9" s="104">
        <v>6785.5923499999999</v>
      </c>
      <c r="CZ9" s="104"/>
      <c r="DA9" s="105"/>
      <c r="DB9" s="103"/>
      <c r="DC9" s="104"/>
      <c r="DD9" s="104"/>
      <c r="DE9" s="104"/>
      <c r="DF9" s="104"/>
      <c r="DG9" s="104"/>
      <c r="DH9" s="104"/>
      <c r="DI9" s="104"/>
      <c r="DJ9" s="104"/>
      <c r="DK9" s="104"/>
      <c r="DL9" s="104"/>
      <c r="DM9" s="105"/>
      <c r="DN9" s="107"/>
      <c r="DO9" s="108"/>
      <c r="DP9" s="108"/>
      <c r="DQ9" s="109" t="s">
        <v>1518</v>
      </c>
      <c r="DR9" s="103">
        <v>2746.0501399999998</v>
      </c>
      <c r="DS9" s="104">
        <v>245.03110000000001</v>
      </c>
      <c r="DT9" s="104">
        <v>245.03110000000001</v>
      </c>
      <c r="DU9" s="105"/>
      <c r="DV9" s="102"/>
      <c r="DW9" s="103"/>
      <c r="DX9" s="104"/>
      <c r="DY9" s="104"/>
      <c r="DZ9" s="104"/>
      <c r="EA9" s="104"/>
      <c r="EB9" s="106">
        <v>6659</v>
      </c>
      <c r="EC9" s="1"/>
      <c r="ED9" s="102"/>
      <c r="EE9" s="102"/>
      <c r="EF9" s="102"/>
      <c r="EG9" s="102"/>
      <c r="EH9" s="102"/>
      <c r="EI9" s="102"/>
      <c r="EJ9" s="102"/>
      <c r="EK9" s="102"/>
      <c r="EL9" s="103"/>
      <c r="EM9" s="105"/>
      <c r="EN9" s="103"/>
      <c r="EO9" s="105"/>
      <c r="EP9" s="102"/>
      <c r="EQ9" s="102"/>
      <c r="ER9" s="102"/>
      <c r="ES9" s="102"/>
      <c r="ET9" s="102"/>
      <c r="EU9" s="102"/>
      <c r="EV9" s="102"/>
      <c r="EW9" s="102"/>
      <c r="EX9" s="102"/>
      <c r="EY9" s="102"/>
      <c r="EZ9" s="102"/>
      <c r="FA9" s="102"/>
      <c r="FB9" s="102"/>
      <c r="FC9" s="102"/>
      <c r="FD9" s="102"/>
      <c r="FE9" s="102"/>
      <c r="FF9" s="102"/>
      <c r="FG9" s="102"/>
      <c r="FH9" s="102"/>
      <c r="FI9" s="102"/>
      <c r="FJ9" s="102"/>
      <c r="FK9" s="102"/>
      <c r="FL9" s="102"/>
      <c r="FM9" s="103"/>
      <c r="FN9" s="104"/>
      <c r="FO9" s="104"/>
      <c r="FP9" s="105"/>
      <c r="FQ9" s="103"/>
      <c r="FR9" s="105"/>
      <c r="FS9" s="103"/>
      <c r="FT9" s="104"/>
      <c r="FU9" s="104"/>
      <c r="FV9" s="104"/>
      <c r="FW9" s="104"/>
      <c r="FX9" s="105"/>
      <c r="FY9" s="103"/>
      <c r="FZ9" s="105"/>
      <c r="GA9" s="103"/>
      <c r="GB9" s="104"/>
      <c r="GC9" s="104"/>
      <c r="GD9" s="105"/>
      <c r="GE9" s="102"/>
      <c r="GF9" s="102"/>
      <c r="GG9" s="102"/>
      <c r="GH9" s="103"/>
      <c r="GI9" s="104"/>
      <c r="GJ9" s="104"/>
      <c r="GK9" s="104"/>
      <c r="GL9" s="105"/>
      <c r="GM9" s="103"/>
      <c r="GN9" s="104"/>
      <c r="GO9" s="104"/>
      <c r="GP9" s="105"/>
      <c r="GQ9" s="102"/>
      <c r="GR9" s="103"/>
      <c r="GS9" s="104"/>
      <c r="GT9" s="105"/>
      <c r="GU9" s="1"/>
      <c r="GV9" s="102"/>
      <c r="GW9" s="103">
        <v>48.848520000000001</v>
      </c>
      <c r="GX9" s="105">
        <v>80.389309999999995</v>
      </c>
      <c r="GY9" s="102"/>
      <c r="GZ9" s="102"/>
      <c r="HA9" s="102"/>
      <c r="HB9" s="102"/>
      <c r="HC9" s="102"/>
      <c r="HD9" s="1"/>
      <c r="HE9" s="102"/>
      <c r="HF9" s="102"/>
      <c r="HG9" s="102"/>
      <c r="HH9" s="102"/>
      <c r="HI9" s="102"/>
      <c r="HJ9" s="102"/>
      <c r="HK9" s="103"/>
      <c r="HL9" s="105"/>
      <c r="HM9" s="1"/>
      <c r="HN9" s="103">
        <v>2746.0501399999998</v>
      </c>
      <c r="HO9" s="104">
        <v>2726.8581800000002</v>
      </c>
      <c r="HP9" s="105">
        <v>714.45141999999998</v>
      </c>
    </row>
    <row r="10" spans="1:224" x14ac:dyDescent="0.3">
      <c r="A10" s="1"/>
      <c r="B10" s="101" t="s">
        <v>831</v>
      </c>
      <c r="C10" s="102"/>
      <c r="D10" s="103"/>
      <c r="E10" s="104"/>
      <c r="F10" s="104">
        <v>8.8258700000000001</v>
      </c>
      <c r="G10" s="105">
        <v>8.5166900000000005</v>
      </c>
      <c r="H10" s="103"/>
      <c r="I10" s="105"/>
      <c r="J10" s="103"/>
      <c r="K10" s="105"/>
      <c r="L10" s="103"/>
      <c r="M10" s="104"/>
      <c r="N10" s="104"/>
      <c r="O10" s="104"/>
      <c r="P10" s="104"/>
      <c r="Q10" s="104"/>
      <c r="R10" s="104"/>
      <c r="S10" s="105"/>
      <c r="T10" s="103"/>
      <c r="U10" s="104">
        <v>19.191960000000002</v>
      </c>
      <c r="V10" s="105">
        <v>1.0612699999999999</v>
      </c>
      <c r="W10" s="102"/>
      <c r="X10" s="103"/>
      <c r="Y10" s="104"/>
      <c r="Z10" s="105">
        <v>23.060680000000001</v>
      </c>
      <c r="AA10" s="103"/>
      <c r="AB10" s="104"/>
      <c r="AC10" s="104"/>
      <c r="AD10" s="104"/>
      <c r="AE10" s="104">
        <v>11.413130000000001</v>
      </c>
      <c r="AF10" s="104">
        <v>23.889150000000001</v>
      </c>
      <c r="AG10" s="105">
        <v>10.22284</v>
      </c>
      <c r="AH10" s="102"/>
      <c r="AI10" s="102"/>
      <c r="AJ10" s="102">
        <v>175.92341999999999</v>
      </c>
      <c r="AK10" s="103">
        <v>213.71525</v>
      </c>
      <c r="AL10" s="105"/>
      <c r="AM10" s="103"/>
      <c r="AN10" s="105"/>
      <c r="AO10" s="102"/>
      <c r="AP10" s="103"/>
      <c r="AQ10" s="105"/>
      <c r="AR10" s="102"/>
      <c r="AS10" s="102"/>
      <c r="AT10" s="102"/>
      <c r="AU10" s="103"/>
      <c r="AV10" s="104"/>
      <c r="AW10" s="105"/>
      <c r="AX10" s="103"/>
      <c r="AY10" s="104"/>
      <c r="AZ10" s="104"/>
      <c r="BA10" s="104"/>
      <c r="BB10" s="104"/>
      <c r="BC10" s="105"/>
      <c r="BD10" s="103"/>
      <c r="BE10" s="105"/>
      <c r="BF10" s="102"/>
      <c r="BG10" s="103"/>
      <c r="BH10" s="104"/>
      <c r="BI10" s="105"/>
      <c r="BJ10" s="103">
        <v>164.44227000000001</v>
      </c>
      <c r="BK10" s="104">
        <v>165.47058000000001</v>
      </c>
      <c r="BL10" s="104">
        <v>165.59853000000001</v>
      </c>
      <c r="BM10" s="104"/>
      <c r="BN10" s="104"/>
      <c r="BO10" s="104"/>
      <c r="BP10" s="104"/>
      <c r="BQ10" s="104"/>
      <c r="BR10" s="104"/>
      <c r="BS10" s="104"/>
      <c r="BT10" s="104">
        <v>206.49456000000001</v>
      </c>
      <c r="BU10" s="104">
        <v>206.11548999999999</v>
      </c>
      <c r="BV10" s="104">
        <v>205.99002999999999</v>
      </c>
      <c r="BW10" s="105"/>
      <c r="BX10" s="103">
        <v>17.41583</v>
      </c>
      <c r="BY10" s="105">
        <v>44.053669999999997</v>
      </c>
      <c r="BZ10" s="102"/>
      <c r="CA10" s="103"/>
      <c r="CB10" s="104"/>
      <c r="CC10" s="104"/>
      <c r="CD10" s="104"/>
      <c r="CE10" s="104"/>
      <c r="CF10" s="104">
        <v>118.14735</v>
      </c>
      <c r="CG10" s="104">
        <v>52.418509999999998</v>
      </c>
      <c r="CH10" s="104">
        <v>51.404559999999996</v>
      </c>
      <c r="CI10" s="104"/>
      <c r="CJ10" s="104"/>
      <c r="CK10" s="104"/>
      <c r="CL10" s="105"/>
      <c r="CM10" s="103">
        <v>180.55348000000001</v>
      </c>
      <c r="CN10" s="104">
        <v>180.52450999999999</v>
      </c>
      <c r="CO10" s="104">
        <v>181.33356000000001</v>
      </c>
      <c r="CP10" s="105">
        <v>181.02912000000001</v>
      </c>
      <c r="CQ10" s="103"/>
      <c r="CR10" s="105"/>
      <c r="CS10" s="103"/>
      <c r="CT10" s="105"/>
      <c r="CU10" s="103"/>
      <c r="CV10" s="104"/>
      <c r="CW10" s="106"/>
      <c r="CX10" s="103"/>
      <c r="CY10" s="104">
        <v>6676.0474100000001</v>
      </c>
      <c r="CZ10" s="104"/>
      <c r="DA10" s="105"/>
      <c r="DB10" s="103"/>
      <c r="DC10" s="104"/>
      <c r="DD10" s="104"/>
      <c r="DE10" s="104"/>
      <c r="DF10" s="104"/>
      <c r="DG10" s="104"/>
      <c r="DH10" s="104"/>
      <c r="DI10" s="104"/>
      <c r="DJ10" s="104"/>
      <c r="DK10" s="104"/>
      <c r="DL10" s="104"/>
      <c r="DM10" s="105"/>
      <c r="DN10" s="107"/>
      <c r="DO10" s="108"/>
      <c r="DP10" s="108"/>
      <c r="DQ10" s="109" t="s">
        <v>1518</v>
      </c>
      <c r="DR10" s="103">
        <v>2746.0501399999998</v>
      </c>
      <c r="DS10" s="104">
        <v>245.03110000000001</v>
      </c>
      <c r="DT10" s="104">
        <v>245.03110000000001</v>
      </c>
      <c r="DU10" s="105"/>
      <c r="DV10" s="102"/>
      <c r="DW10" s="103"/>
      <c r="DX10" s="104"/>
      <c r="DY10" s="104"/>
      <c r="DZ10" s="104"/>
      <c r="EA10" s="104"/>
      <c r="EB10" s="106">
        <v>6549.6</v>
      </c>
      <c r="EC10" s="1"/>
      <c r="ED10" s="102"/>
      <c r="EE10" s="102"/>
      <c r="EF10" s="102"/>
      <c r="EG10" s="102"/>
      <c r="EH10" s="102"/>
      <c r="EI10" s="102"/>
      <c r="EJ10" s="102"/>
      <c r="EK10" s="102"/>
      <c r="EL10" s="103"/>
      <c r="EM10" s="105"/>
      <c r="EN10" s="103"/>
      <c r="EO10" s="105"/>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3"/>
      <c r="FN10" s="104"/>
      <c r="FO10" s="104"/>
      <c r="FP10" s="105"/>
      <c r="FQ10" s="103"/>
      <c r="FR10" s="105"/>
      <c r="FS10" s="103"/>
      <c r="FT10" s="104"/>
      <c r="FU10" s="104"/>
      <c r="FV10" s="104"/>
      <c r="FW10" s="104"/>
      <c r="FX10" s="105"/>
      <c r="FY10" s="103"/>
      <c r="FZ10" s="105"/>
      <c r="GA10" s="103"/>
      <c r="GB10" s="104"/>
      <c r="GC10" s="104"/>
      <c r="GD10" s="105"/>
      <c r="GE10" s="102"/>
      <c r="GF10" s="102"/>
      <c r="GG10" s="102"/>
      <c r="GH10" s="103"/>
      <c r="GI10" s="104"/>
      <c r="GJ10" s="104"/>
      <c r="GK10" s="104"/>
      <c r="GL10" s="105"/>
      <c r="GM10" s="103"/>
      <c r="GN10" s="104"/>
      <c r="GO10" s="104"/>
      <c r="GP10" s="105"/>
      <c r="GQ10" s="102"/>
      <c r="GR10" s="103"/>
      <c r="GS10" s="104"/>
      <c r="GT10" s="105"/>
      <c r="GU10" s="1"/>
      <c r="GV10" s="102"/>
      <c r="GW10" s="103">
        <v>48.848520000000001</v>
      </c>
      <c r="GX10" s="105">
        <v>80.389309999999995</v>
      </c>
      <c r="GY10" s="102"/>
      <c r="GZ10" s="102"/>
      <c r="HA10" s="102"/>
      <c r="HB10" s="102"/>
      <c r="HC10" s="102"/>
      <c r="HD10" s="1"/>
      <c r="HE10" s="102"/>
      <c r="HF10" s="102"/>
      <c r="HG10" s="102"/>
      <c r="HH10" s="102"/>
      <c r="HI10" s="102"/>
      <c r="HJ10" s="102"/>
      <c r="HK10" s="103"/>
      <c r="HL10" s="105"/>
      <c r="HM10" s="1"/>
      <c r="HN10" s="103">
        <v>2746.0501399999998</v>
      </c>
      <c r="HO10" s="104">
        <v>2726.8581800000002</v>
      </c>
      <c r="HP10" s="105">
        <v>667.57429999999999</v>
      </c>
    </row>
    <row r="11" spans="1:224" x14ac:dyDescent="0.3">
      <c r="A11" s="1"/>
      <c r="B11" s="101" t="s">
        <v>832</v>
      </c>
      <c r="C11" s="102"/>
      <c r="D11" s="103"/>
      <c r="E11" s="104"/>
      <c r="F11" s="104">
        <v>8.8258700000000001</v>
      </c>
      <c r="G11" s="105">
        <v>8.5166900000000005</v>
      </c>
      <c r="H11" s="103"/>
      <c r="I11" s="105"/>
      <c r="J11" s="103"/>
      <c r="K11" s="105"/>
      <c r="L11" s="103"/>
      <c r="M11" s="104"/>
      <c r="N11" s="104"/>
      <c r="O11" s="104"/>
      <c r="P11" s="104"/>
      <c r="Q11" s="104"/>
      <c r="R11" s="104"/>
      <c r="S11" s="105"/>
      <c r="T11" s="103"/>
      <c r="U11" s="104">
        <v>19.191960000000002</v>
      </c>
      <c r="V11" s="105">
        <v>1.0612699999999999</v>
      </c>
      <c r="W11" s="102"/>
      <c r="X11" s="103"/>
      <c r="Y11" s="104"/>
      <c r="Z11" s="105">
        <v>23.060680000000001</v>
      </c>
      <c r="AA11" s="103"/>
      <c r="AB11" s="104"/>
      <c r="AC11" s="104"/>
      <c r="AD11" s="104"/>
      <c r="AE11" s="104">
        <v>11.413130000000001</v>
      </c>
      <c r="AF11" s="104">
        <v>23.889150000000001</v>
      </c>
      <c r="AG11" s="105">
        <v>10.22284</v>
      </c>
      <c r="AH11" s="102"/>
      <c r="AI11" s="102"/>
      <c r="AJ11" s="102">
        <v>175.92341999999999</v>
      </c>
      <c r="AK11" s="103">
        <v>213.71525</v>
      </c>
      <c r="AL11" s="105"/>
      <c r="AM11" s="103"/>
      <c r="AN11" s="105"/>
      <c r="AO11" s="102"/>
      <c r="AP11" s="103"/>
      <c r="AQ11" s="105"/>
      <c r="AR11" s="102"/>
      <c r="AS11" s="102"/>
      <c r="AT11" s="102"/>
      <c r="AU11" s="103"/>
      <c r="AV11" s="104"/>
      <c r="AW11" s="105"/>
      <c r="AX11" s="103"/>
      <c r="AY11" s="104"/>
      <c r="AZ11" s="104"/>
      <c r="BA11" s="104"/>
      <c r="BB11" s="104"/>
      <c r="BC11" s="105"/>
      <c r="BD11" s="103"/>
      <c r="BE11" s="105"/>
      <c r="BF11" s="102"/>
      <c r="BG11" s="103"/>
      <c r="BH11" s="104"/>
      <c r="BI11" s="105"/>
      <c r="BJ11" s="103">
        <v>164.44227000000001</v>
      </c>
      <c r="BK11" s="104">
        <v>165.47058000000001</v>
      </c>
      <c r="BL11" s="104">
        <v>165.59853000000001</v>
      </c>
      <c r="BM11" s="104"/>
      <c r="BN11" s="104"/>
      <c r="BO11" s="104"/>
      <c r="BP11" s="104"/>
      <c r="BQ11" s="104"/>
      <c r="BR11" s="104"/>
      <c r="BS11" s="104"/>
      <c r="BT11" s="104">
        <v>206.49456000000001</v>
      </c>
      <c r="BU11" s="104">
        <v>206.11548999999999</v>
      </c>
      <c r="BV11" s="104">
        <v>205.99002999999999</v>
      </c>
      <c r="BW11" s="105"/>
      <c r="BX11" s="103">
        <v>17.41583</v>
      </c>
      <c r="BY11" s="105">
        <v>44.053669999999997</v>
      </c>
      <c r="BZ11" s="102"/>
      <c r="CA11" s="103"/>
      <c r="CB11" s="104"/>
      <c r="CC11" s="104"/>
      <c r="CD11" s="104"/>
      <c r="CE11" s="104"/>
      <c r="CF11" s="104">
        <v>118.14735</v>
      </c>
      <c r="CG11" s="104">
        <v>52.418509999999998</v>
      </c>
      <c r="CH11" s="104">
        <v>51.404559999999996</v>
      </c>
      <c r="CI11" s="104"/>
      <c r="CJ11" s="104"/>
      <c r="CK11" s="104"/>
      <c r="CL11" s="105"/>
      <c r="CM11" s="103">
        <v>180.55348000000001</v>
      </c>
      <c r="CN11" s="104">
        <v>180.52450999999999</v>
      </c>
      <c r="CO11" s="104">
        <v>181.33356000000001</v>
      </c>
      <c r="CP11" s="105">
        <v>181.02912000000001</v>
      </c>
      <c r="CQ11" s="103"/>
      <c r="CR11" s="105"/>
      <c r="CS11" s="103"/>
      <c r="CT11" s="105"/>
      <c r="CU11" s="103"/>
      <c r="CV11" s="104"/>
      <c r="CW11" s="106"/>
      <c r="CX11" s="103"/>
      <c r="CY11" s="104">
        <v>6704.5633699999998</v>
      </c>
      <c r="CZ11" s="104"/>
      <c r="DA11" s="105"/>
      <c r="DB11" s="103"/>
      <c r="DC11" s="104"/>
      <c r="DD11" s="104"/>
      <c r="DE11" s="104"/>
      <c r="DF11" s="104"/>
      <c r="DG11" s="104"/>
      <c r="DH11" s="104"/>
      <c r="DI11" s="104"/>
      <c r="DJ11" s="104"/>
      <c r="DK11" s="104"/>
      <c r="DL11" s="104"/>
      <c r="DM11" s="105"/>
      <c r="DN11" s="107"/>
      <c r="DO11" s="108"/>
      <c r="DP11" s="108"/>
      <c r="DQ11" s="109" t="s">
        <v>1518</v>
      </c>
      <c r="DR11" s="103">
        <v>2746.0501399999998</v>
      </c>
      <c r="DS11" s="104">
        <v>245.03110000000001</v>
      </c>
      <c r="DT11" s="104">
        <v>245.03110000000001</v>
      </c>
      <c r="DU11" s="105"/>
      <c r="DV11" s="102"/>
      <c r="DW11" s="103"/>
      <c r="DX11" s="104"/>
      <c r="DY11" s="104"/>
      <c r="DZ11" s="104"/>
      <c r="EA11" s="104"/>
      <c r="EB11" s="106">
        <v>6578</v>
      </c>
      <c r="EC11" s="1"/>
      <c r="ED11" s="102"/>
      <c r="EE11" s="102"/>
      <c r="EF11" s="102"/>
      <c r="EG11" s="102"/>
      <c r="EH11" s="102"/>
      <c r="EI11" s="102"/>
      <c r="EJ11" s="102"/>
      <c r="EK11" s="102"/>
      <c r="EL11" s="103"/>
      <c r="EM11" s="105"/>
      <c r="EN11" s="103"/>
      <c r="EO11" s="105"/>
      <c r="EP11" s="102"/>
      <c r="EQ11" s="102"/>
      <c r="ER11" s="102"/>
      <c r="ES11" s="102"/>
      <c r="ET11" s="102"/>
      <c r="EU11" s="102"/>
      <c r="EV11" s="102"/>
      <c r="EW11" s="102"/>
      <c r="EX11" s="102"/>
      <c r="EY11" s="102"/>
      <c r="EZ11" s="102"/>
      <c r="FA11" s="102"/>
      <c r="FB11" s="102"/>
      <c r="FC11" s="102"/>
      <c r="FD11" s="102"/>
      <c r="FE11" s="102"/>
      <c r="FF11" s="102"/>
      <c r="FG11" s="102"/>
      <c r="FH11" s="102"/>
      <c r="FI11" s="102"/>
      <c r="FJ11" s="102"/>
      <c r="FK11" s="102"/>
      <c r="FL11" s="102"/>
      <c r="FM11" s="103"/>
      <c r="FN11" s="104"/>
      <c r="FO11" s="104"/>
      <c r="FP11" s="105"/>
      <c r="FQ11" s="103"/>
      <c r="FR11" s="105"/>
      <c r="FS11" s="103"/>
      <c r="FT11" s="104"/>
      <c r="FU11" s="104"/>
      <c r="FV11" s="104"/>
      <c r="FW11" s="104"/>
      <c r="FX11" s="105"/>
      <c r="FY11" s="103"/>
      <c r="FZ11" s="105"/>
      <c r="GA11" s="103"/>
      <c r="GB11" s="104"/>
      <c r="GC11" s="104"/>
      <c r="GD11" s="105"/>
      <c r="GE11" s="102"/>
      <c r="GF11" s="102"/>
      <c r="GG11" s="102"/>
      <c r="GH11" s="103"/>
      <c r="GI11" s="104"/>
      <c r="GJ11" s="104"/>
      <c r="GK11" s="104"/>
      <c r="GL11" s="105"/>
      <c r="GM11" s="103"/>
      <c r="GN11" s="104"/>
      <c r="GO11" s="104"/>
      <c r="GP11" s="105"/>
      <c r="GQ11" s="102"/>
      <c r="GR11" s="103"/>
      <c r="GS11" s="104"/>
      <c r="GT11" s="105"/>
      <c r="GU11" s="1"/>
      <c r="GV11" s="102"/>
      <c r="GW11" s="103">
        <v>48.848520000000001</v>
      </c>
      <c r="GX11" s="105">
        <v>80.389309999999995</v>
      </c>
      <c r="GY11" s="102"/>
      <c r="GZ11" s="102"/>
      <c r="HA11" s="102"/>
      <c r="HB11" s="102"/>
      <c r="HC11" s="102"/>
      <c r="HD11" s="1"/>
      <c r="HE11" s="102"/>
      <c r="HF11" s="102"/>
      <c r="HG11" s="102"/>
      <c r="HH11" s="102"/>
      <c r="HI11" s="102"/>
      <c r="HJ11" s="102"/>
      <c r="HK11" s="103"/>
      <c r="HL11" s="105"/>
      <c r="HM11" s="1"/>
      <c r="HN11" s="103">
        <v>2746.0501399999998</v>
      </c>
      <c r="HO11" s="104">
        <v>2726.8581800000002</v>
      </c>
      <c r="HP11" s="105">
        <v>667.57429999999999</v>
      </c>
    </row>
    <row r="12" spans="1:224" x14ac:dyDescent="0.3">
      <c r="A12" s="1"/>
      <c r="B12" s="101" t="s">
        <v>833</v>
      </c>
      <c r="C12" s="102"/>
      <c r="D12" s="103"/>
      <c r="E12" s="104"/>
      <c r="F12" s="104">
        <v>8.8258700000000001</v>
      </c>
      <c r="G12" s="105">
        <v>8.5166900000000005</v>
      </c>
      <c r="H12" s="103"/>
      <c r="I12" s="105"/>
      <c r="J12" s="103"/>
      <c r="K12" s="105"/>
      <c r="L12" s="103"/>
      <c r="M12" s="104"/>
      <c r="N12" s="104"/>
      <c r="O12" s="104"/>
      <c r="P12" s="104"/>
      <c r="Q12" s="104"/>
      <c r="R12" s="104"/>
      <c r="S12" s="105"/>
      <c r="T12" s="103"/>
      <c r="U12" s="104">
        <v>19.191960000000002</v>
      </c>
      <c r="V12" s="105">
        <v>1.0612699999999999</v>
      </c>
      <c r="W12" s="102"/>
      <c r="X12" s="103"/>
      <c r="Y12" s="104"/>
      <c r="Z12" s="105">
        <v>23.060680000000001</v>
      </c>
      <c r="AA12" s="103"/>
      <c r="AB12" s="104"/>
      <c r="AC12" s="104"/>
      <c r="AD12" s="104"/>
      <c r="AE12" s="104">
        <v>11.413130000000001</v>
      </c>
      <c r="AF12" s="104">
        <v>23.889150000000001</v>
      </c>
      <c r="AG12" s="105">
        <v>10.22284</v>
      </c>
      <c r="AH12" s="102"/>
      <c r="AI12" s="102"/>
      <c r="AJ12" s="102">
        <v>175.92341999999999</v>
      </c>
      <c r="AK12" s="103">
        <v>213.71525</v>
      </c>
      <c r="AL12" s="105"/>
      <c r="AM12" s="103"/>
      <c r="AN12" s="105"/>
      <c r="AO12" s="102"/>
      <c r="AP12" s="103"/>
      <c r="AQ12" s="105"/>
      <c r="AR12" s="102"/>
      <c r="AS12" s="102"/>
      <c r="AT12" s="102"/>
      <c r="AU12" s="103"/>
      <c r="AV12" s="104"/>
      <c r="AW12" s="105"/>
      <c r="AX12" s="103"/>
      <c r="AY12" s="104"/>
      <c r="AZ12" s="104"/>
      <c r="BA12" s="104"/>
      <c r="BB12" s="104"/>
      <c r="BC12" s="105"/>
      <c r="BD12" s="103"/>
      <c r="BE12" s="105"/>
      <c r="BF12" s="102"/>
      <c r="BG12" s="103"/>
      <c r="BH12" s="104"/>
      <c r="BI12" s="105"/>
      <c r="BJ12" s="103">
        <v>164.44227000000001</v>
      </c>
      <c r="BK12" s="104">
        <v>165.47058000000001</v>
      </c>
      <c r="BL12" s="104">
        <v>165.59853000000001</v>
      </c>
      <c r="BM12" s="104"/>
      <c r="BN12" s="104"/>
      <c r="BO12" s="104"/>
      <c r="BP12" s="104"/>
      <c r="BQ12" s="104"/>
      <c r="BR12" s="104"/>
      <c r="BS12" s="104"/>
      <c r="BT12" s="104">
        <v>206.49456000000001</v>
      </c>
      <c r="BU12" s="104">
        <v>206.11548999999999</v>
      </c>
      <c r="BV12" s="104">
        <v>205.99002999999999</v>
      </c>
      <c r="BW12" s="105"/>
      <c r="BX12" s="103">
        <v>17.41583</v>
      </c>
      <c r="BY12" s="105">
        <v>44.053669999999997</v>
      </c>
      <c r="BZ12" s="102"/>
      <c r="CA12" s="103"/>
      <c r="CB12" s="104"/>
      <c r="CC12" s="104"/>
      <c r="CD12" s="104"/>
      <c r="CE12" s="104"/>
      <c r="CF12" s="104">
        <v>118.14735</v>
      </c>
      <c r="CG12" s="104">
        <v>52.418509999999998</v>
      </c>
      <c r="CH12" s="104">
        <v>51.404559999999996</v>
      </c>
      <c r="CI12" s="104"/>
      <c r="CJ12" s="104"/>
      <c r="CK12" s="104"/>
      <c r="CL12" s="105"/>
      <c r="CM12" s="103">
        <v>180.55348000000001</v>
      </c>
      <c r="CN12" s="104">
        <v>180.52450999999999</v>
      </c>
      <c r="CO12" s="104">
        <v>181.33356000000001</v>
      </c>
      <c r="CP12" s="105">
        <v>181.02912000000001</v>
      </c>
      <c r="CQ12" s="103"/>
      <c r="CR12" s="105"/>
      <c r="CS12" s="103"/>
      <c r="CT12" s="105"/>
      <c r="CU12" s="103"/>
      <c r="CV12" s="104"/>
      <c r="CW12" s="106"/>
      <c r="CX12" s="103"/>
      <c r="CY12" s="104">
        <v>6619.2639799999997</v>
      </c>
      <c r="CZ12" s="104"/>
      <c r="DA12" s="105"/>
      <c r="DB12" s="103"/>
      <c r="DC12" s="104"/>
      <c r="DD12" s="104"/>
      <c r="DE12" s="104"/>
      <c r="DF12" s="104"/>
      <c r="DG12" s="104"/>
      <c r="DH12" s="104"/>
      <c r="DI12" s="104"/>
      <c r="DJ12" s="104"/>
      <c r="DK12" s="104"/>
      <c r="DL12" s="104"/>
      <c r="DM12" s="105"/>
      <c r="DN12" s="107"/>
      <c r="DO12" s="108"/>
      <c r="DP12" s="108"/>
      <c r="DQ12" s="109" t="s">
        <v>1518</v>
      </c>
      <c r="DR12" s="103">
        <v>2746.0501399999998</v>
      </c>
      <c r="DS12" s="104">
        <v>245.03110000000001</v>
      </c>
      <c r="DT12" s="104">
        <v>245.03110000000001</v>
      </c>
      <c r="DU12" s="105"/>
      <c r="DV12" s="102"/>
      <c r="DW12" s="103"/>
      <c r="DX12" s="104"/>
      <c r="DY12" s="104"/>
      <c r="DZ12" s="104"/>
      <c r="EA12" s="104"/>
      <c r="EB12" s="106">
        <v>6492.8</v>
      </c>
      <c r="EC12" s="1"/>
      <c r="ED12" s="102"/>
      <c r="EE12" s="102"/>
      <c r="EF12" s="102"/>
      <c r="EG12" s="102"/>
      <c r="EH12" s="102"/>
      <c r="EI12" s="102"/>
      <c r="EJ12" s="102"/>
      <c r="EK12" s="102"/>
      <c r="EL12" s="103"/>
      <c r="EM12" s="105"/>
      <c r="EN12" s="103"/>
      <c r="EO12" s="105"/>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3"/>
      <c r="FN12" s="104"/>
      <c r="FO12" s="104"/>
      <c r="FP12" s="105"/>
      <c r="FQ12" s="103"/>
      <c r="FR12" s="105"/>
      <c r="FS12" s="103"/>
      <c r="FT12" s="104"/>
      <c r="FU12" s="104"/>
      <c r="FV12" s="104"/>
      <c r="FW12" s="104"/>
      <c r="FX12" s="105"/>
      <c r="FY12" s="103"/>
      <c r="FZ12" s="105"/>
      <c r="GA12" s="103"/>
      <c r="GB12" s="104"/>
      <c r="GC12" s="104"/>
      <c r="GD12" s="105"/>
      <c r="GE12" s="102"/>
      <c r="GF12" s="102"/>
      <c r="GG12" s="102"/>
      <c r="GH12" s="103"/>
      <c r="GI12" s="104"/>
      <c r="GJ12" s="104"/>
      <c r="GK12" s="104"/>
      <c r="GL12" s="105"/>
      <c r="GM12" s="103"/>
      <c r="GN12" s="104"/>
      <c r="GO12" s="104"/>
      <c r="GP12" s="105"/>
      <c r="GQ12" s="102"/>
      <c r="GR12" s="103"/>
      <c r="GS12" s="104"/>
      <c r="GT12" s="105"/>
      <c r="GU12" s="1"/>
      <c r="GV12" s="102"/>
      <c r="GW12" s="103">
        <v>48.848520000000001</v>
      </c>
      <c r="GX12" s="105">
        <v>80.389309999999995</v>
      </c>
      <c r="GY12" s="102"/>
      <c r="GZ12" s="102"/>
      <c r="HA12" s="102"/>
      <c r="HB12" s="102"/>
      <c r="HC12" s="102"/>
      <c r="HD12" s="1"/>
      <c r="HE12" s="102"/>
      <c r="HF12" s="102"/>
      <c r="HG12" s="102"/>
      <c r="HH12" s="102"/>
      <c r="HI12" s="102"/>
      <c r="HJ12" s="102"/>
      <c r="HK12" s="103"/>
      <c r="HL12" s="105"/>
      <c r="HM12" s="1"/>
      <c r="HN12" s="103">
        <v>2746.0501399999998</v>
      </c>
      <c r="HO12" s="104">
        <v>2726.8581800000002</v>
      </c>
      <c r="HP12" s="105">
        <v>667.57429999999999</v>
      </c>
    </row>
    <row r="13" spans="1:224" x14ac:dyDescent="0.3">
      <c r="A13" s="1"/>
      <c r="B13" s="101" t="s">
        <v>834</v>
      </c>
      <c r="C13" s="102"/>
      <c r="D13" s="103"/>
      <c r="E13" s="104"/>
      <c r="F13" s="104">
        <v>8.8258700000000001</v>
      </c>
      <c r="G13" s="105">
        <v>8.5166900000000005</v>
      </c>
      <c r="H13" s="103"/>
      <c r="I13" s="105"/>
      <c r="J13" s="103"/>
      <c r="K13" s="105"/>
      <c r="L13" s="103"/>
      <c r="M13" s="104"/>
      <c r="N13" s="104"/>
      <c r="O13" s="104"/>
      <c r="P13" s="104"/>
      <c r="Q13" s="104"/>
      <c r="R13" s="104"/>
      <c r="S13" s="105"/>
      <c r="T13" s="103"/>
      <c r="U13" s="104">
        <v>19.191960000000002</v>
      </c>
      <c r="V13" s="105">
        <v>1.0612699999999999</v>
      </c>
      <c r="W13" s="102"/>
      <c r="X13" s="103"/>
      <c r="Y13" s="104"/>
      <c r="Z13" s="105">
        <v>23.060680000000001</v>
      </c>
      <c r="AA13" s="103"/>
      <c r="AB13" s="104"/>
      <c r="AC13" s="104"/>
      <c r="AD13" s="104"/>
      <c r="AE13" s="104">
        <v>11.413130000000001</v>
      </c>
      <c r="AF13" s="104">
        <v>23.889150000000001</v>
      </c>
      <c r="AG13" s="105">
        <v>10.22284</v>
      </c>
      <c r="AH13" s="102"/>
      <c r="AI13" s="102"/>
      <c r="AJ13" s="102">
        <v>175.92341999999999</v>
      </c>
      <c r="AK13" s="103">
        <v>213.71525</v>
      </c>
      <c r="AL13" s="105"/>
      <c r="AM13" s="103"/>
      <c r="AN13" s="105"/>
      <c r="AO13" s="102"/>
      <c r="AP13" s="103"/>
      <c r="AQ13" s="105"/>
      <c r="AR13" s="102"/>
      <c r="AS13" s="102"/>
      <c r="AT13" s="102"/>
      <c r="AU13" s="103"/>
      <c r="AV13" s="104"/>
      <c r="AW13" s="105"/>
      <c r="AX13" s="103"/>
      <c r="AY13" s="104"/>
      <c r="AZ13" s="104"/>
      <c r="BA13" s="104"/>
      <c r="BB13" s="104"/>
      <c r="BC13" s="105"/>
      <c r="BD13" s="103"/>
      <c r="BE13" s="105"/>
      <c r="BF13" s="102"/>
      <c r="BG13" s="103"/>
      <c r="BH13" s="104"/>
      <c r="BI13" s="105"/>
      <c r="BJ13" s="103">
        <v>164.44227000000001</v>
      </c>
      <c r="BK13" s="104">
        <v>165.47058000000001</v>
      </c>
      <c r="BL13" s="104">
        <v>165.59853000000001</v>
      </c>
      <c r="BM13" s="104"/>
      <c r="BN13" s="104"/>
      <c r="BO13" s="104"/>
      <c r="BP13" s="104"/>
      <c r="BQ13" s="104"/>
      <c r="BR13" s="104"/>
      <c r="BS13" s="104"/>
      <c r="BT13" s="104">
        <v>206.49456000000001</v>
      </c>
      <c r="BU13" s="104">
        <v>206.11548999999999</v>
      </c>
      <c r="BV13" s="104">
        <v>205.99002999999999</v>
      </c>
      <c r="BW13" s="105"/>
      <c r="BX13" s="103">
        <v>17.41583</v>
      </c>
      <c r="BY13" s="105">
        <v>44.053669999999997</v>
      </c>
      <c r="BZ13" s="102"/>
      <c r="CA13" s="103"/>
      <c r="CB13" s="104"/>
      <c r="CC13" s="104"/>
      <c r="CD13" s="104"/>
      <c r="CE13" s="104"/>
      <c r="CF13" s="104">
        <v>118.14735</v>
      </c>
      <c r="CG13" s="104">
        <v>52.418509999999998</v>
      </c>
      <c r="CH13" s="104">
        <v>51.404559999999996</v>
      </c>
      <c r="CI13" s="104"/>
      <c r="CJ13" s="104"/>
      <c r="CK13" s="104"/>
      <c r="CL13" s="105"/>
      <c r="CM13" s="103">
        <v>180.55348000000001</v>
      </c>
      <c r="CN13" s="104">
        <v>180.52450999999999</v>
      </c>
      <c r="CO13" s="104">
        <v>181.33356000000001</v>
      </c>
      <c r="CP13" s="105">
        <v>181.02912000000001</v>
      </c>
      <c r="CQ13" s="103"/>
      <c r="CR13" s="105"/>
      <c r="CS13" s="103"/>
      <c r="CT13" s="105"/>
      <c r="CU13" s="103"/>
      <c r="CV13" s="104"/>
      <c r="CW13" s="106"/>
      <c r="CX13" s="103"/>
      <c r="CY13" s="104">
        <v>6582.4230900000002</v>
      </c>
      <c r="CZ13" s="104"/>
      <c r="DA13" s="105"/>
      <c r="DB13" s="103"/>
      <c r="DC13" s="104"/>
      <c r="DD13" s="104"/>
      <c r="DE13" s="104"/>
      <c r="DF13" s="104"/>
      <c r="DG13" s="104"/>
      <c r="DH13" s="104"/>
      <c r="DI13" s="104"/>
      <c r="DJ13" s="104"/>
      <c r="DK13" s="104"/>
      <c r="DL13" s="104"/>
      <c r="DM13" s="105"/>
      <c r="DN13" s="107"/>
      <c r="DO13" s="108"/>
      <c r="DP13" s="108"/>
      <c r="DQ13" s="109" t="s">
        <v>1518</v>
      </c>
      <c r="DR13" s="103">
        <v>2746.0501399999998</v>
      </c>
      <c r="DS13" s="104">
        <v>245.03110000000001</v>
      </c>
      <c r="DT13" s="104">
        <v>245.03110000000001</v>
      </c>
      <c r="DU13" s="105"/>
      <c r="DV13" s="102"/>
      <c r="DW13" s="103"/>
      <c r="DX13" s="104"/>
      <c r="DY13" s="104"/>
      <c r="DZ13" s="104"/>
      <c r="EA13" s="104"/>
      <c r="EB13" s="106">
        <v>6455.9</v>
      </c>
      <c r="EC13" s="1"/>
      <c r="ED13" s="102"/>
      <c r="EE13" s="102"/>
      <c r="EF13" s="102"/>
      <c r="EG13" s="102"/>
      <c r="EH13" s="102"/>
      <c r="EI13" s="102"/>
      <c r="EJ13" s="102"/>
      <c r="EK13" s="102"/>
      <c r="EL13" s="103"/>
      <c r="EM13" s="105"/>
      <c r="EN13" s="103"/>
      <c r="EO13" s="105"/>
      <c r="EP13" s="102"/>
      <c r="EQ13" s="102"/>
      <c r="ER13" s="102"/>
      <c r="ES13" s="102"/>
      <c r="ET13" s="102"/>
      <c r="EU13" s="102"/>
      <c r="EV13" s="102"/>
      <c r="EW13" s="102"/>
      <c r="EX13" s="102"/>
      <c r="EY13" s="102"/>
      <c r="EZ13" s="102"/>
      <c r="FA13" s="102"/>
      <c r="FB13" s="102"/>
      <c r="FC13" s="102"/>
      <c r="FD13" s="102"/>
      <c r="FE13" s="102"/>
      <c r="FF13" s="102"/>
      <c r="FG13" s="102"/>
      <c r="FH13" s="102"/>
      <c r="FI13" s="102"/>
      <c r="FJ13" s="102"/>
      <c r="FK13" s="102"/>
      <c r="FL13" s="102"/>
      <c r="FM13" s="103"/>
      <c r="FN13" s="104"/>
      <c r="FO13" s="104"/>
      <c r="FP13" s="105"/>
      <c r="FQ13" s="103"/>
      <c r="FR13" s="105"/>
      <c r="FS13" s="103"/>
      <c r="FT13" s="104"/>
      <c r="FU13" s="104"/>
      <c r="FV13" s="104"/>
      <c r="FW13" s="104"/>
      <c r="FX13" s="105"/>
      <c r="FY13" s="103"/>
      <c r="FZ13" s="105"/>
      <c r="GA13" s="103"/>
      <c r="GB13" s="104"/>
      <c r="GC13" s="104"/>
      <c r="GD13" s="105"/>
      <c r="GE13" s="102"/>
      <c r="GF13" s="102"/>
      <c r="GG13" s="102"/>
      <c r="GH13" s="103"/>
      <c r="GI13" s="104"/>
      <c r="GJ13" s="104"/>
      <c r="GK13" s="104"/>
      <c r="GL13" s="105"/>
      <c r="GM13" s="103"/>
      <c r="GN13" s="104"/>
      <c r="GO13" s="104"/>
      <c r="GP13" s="105"/>
      <c r="GQ13" s="102"/>
      <c r="GR13" s="103"/>
      <c r="GS13" s="104"/>
      <c r="GT13" s="105"/>
      <c r="GU13" s="1"/>
      <c r="GV13" s="102"/>
      <c r="GW13" s="103">
        <v>48.848520000000001</v>
      </c>
      <c r="GX13" s="105">
        <v>80.389309999999995</v>
      </c>
      <c r="GY13" s="102"/>
      <c r="GZ13" s="102"/>
      <c r="HA13" s="102"/>
      <c r="HB13" s="102"/>
      <c r="HC13" s="102"/>
      <c r="HD13" s="1"/>
      <c r="HE13" s="102"/>
      <c r="HF13" s="102"/>
      <c r="HG13" s="102"/>
      <c r="HH13" s="102"/>
      <c r="HI13" s="102"/>
      <c r="HJ13" s="102"/>
      <c r="HK13" s="103"/>
      <c r="HL13" s="105"/>
      <c r="HM13" s="1"/>
      <c r="HN13" s="103">
        <v>2746.0501399999998</v>
      </c>
      <c r="HO13" s="104">
        <v>2726.8581800000002</v>
      </c>
      <c r="HP13" s="105">
        <v>667.57429999999999</v>
      </c>
    </row>
    <row r="14" spans="1:224" x14ac:dyDescent="0.3">
      <c r="A14" s="1"/>
      <c r="B14" s="101" t="s">
        <v>835</v>
      </c>
      <c r="C14" s="102"/>
      <c r="D14" s="103"/>
      <c r="E14" s="104"/>
      <c r="F14" s="104">
        <v>8.8258700000000001</v>
      </c>
      <c r="G14" s="105">
        <v>8.5166900000000005</v>
      </c>
      <c r="H14" s="103"/>
      <c r="I14" s="105"/>
      <c r="J14" s="103"/>
      <c r="K14" s="105"/>
      <c r="L14" s="103"/>
      <c r="M14" s="104"/>
      <c r="N14" s="104"/>
      <c r="O14" s="104"/>
      <c r="P14" s="104"/>
      <c r="Q14" s="104"/>
      <c r="R14" s="104"/>
      <c r="S14" s="105"/>
      <c r="T14" s="103"/>
      <c r="U14" s="104">
        <v>19.191960000000002</v>
      </c>
      <c r="V14" s="105">
        <v>1.0612699999999999</v>
      </c>
      <c r="W14" s="102"/>
      <c r="X14" s="103"/>
      <c r="Y14" s="104"/>
      <c r="Z14" s="105">
        <v>23.060680000000001</v>
      </c>
      <c r="AA14" s="103"/>
      <c r="AB14" s="104"/>
      <c r="AC14" s="104"/>
      <c r="AD14" s="104"/>
      <c r="AE14" s="104">
        <v>11.413130000000001</v>
      </c>
      <c r="AF14" s="104">
        <v>23.889150000000001</v>
      </c>
      <c r="AG14" s="105">
        <v>10.22284</v>
      </c>
      <c r="AH14" s="102"/>
      <c r="AI14" s="102"/>
      <c r="AJ14" s="102">
        <v>175.92341999999999</v>
      </c>
      <c r="AK14" s="103">
        <v>213.71525</v>
      </c>
      <c r="AL14" s="105"/>
      <c r="AM14" s="103"/>
      <c r="AN14" s="105"/>
      <c r="AO14" s="102"/>
      <c r="AP14" s="103"/>
      <c r="AQ14" s="105"/>
      <c r="AR14" s="102"/>
      <c r="AS14" s="102"/>
      <c r="AT14" s="102"/>
      <c r="AU14" s="103"/>
      <c r="AV14" s="104"/>
      <c r="AW14" s="105"/>
      <c r="AX14" s="103"/>
      <c r="AY14" s="104"/>
      <c r="AZ14" s="104"/>
      <c r="BA14" s="104"/>
      <c r="BB14" s="104"/>
      <c r="BC14" s="105"/>
      <c r="BD14" s="103"/>
      <c r="BE14" s="105"/>
      <c r="BF14" s="102"/>
      <c r="BG14" s="103"/>
      <c r="BH14" s="104"/>
      <c r="BI14" s="105"/>
      <c r="BJ14" s="103">
        <v>164.44227000000001</v>
      </c>
      <c r="BK14" s="104">
        <v>165.47058000000001</v>
      </c>
      <c r="BL14" s="104">
        <v>165.59853000000001</v>
      </c>
      <c r="BM14" s="104"/>
      <c r="BN14" s="104"/>
      <c r="BO14" s="104"/>
      <c r="BP14" s="104"/>
      <c r="BQ14" s="104"/>
      <c r="BR14" s="104"/>
      <c r="BS14" s="104"/>
      <c r="BT14" s="104">
        <v>206.49456000000001</v>
      </c>
      <c r="BU14" s="104">
        <v>206.11548999999999</v>
      </c>
      <c r="BV14" s="104">
        <v>205.99002999999999</v>
      </c>
      <c r="BW14" s="105"/>
      <c r="BX14" s="103">
        <v>17.41583</v>
      </c>
      <c r="BY14" s="105">
        <v>44.053669999999997</v>
      </c>
      <c r="BZ14" s="102"/>
      <c r="CA14" s="103"/>
      <c r="CB14" s="104"/>
      <c r="CC14" s="104"/>
      <c r="CD14" s="104"/>
      <c r="CE14" s="104"/>
      <c r="CF14" s="104">
        <v>118.14735</v>
      </c>
      <c r="CG14" s="104">
        <v>52.418509999999998</v>
      </c>
      <c r="CH14" s="104">
        <v>51.404559999999996</v>
      </c>
      <c r="CI14" s="104"/>
      <c r="CJ14" s="104"/>
      <c r="CK14" s="104"/>
      <c r="CL14" s="105"/>
      <c r="CM14" s="103">
        <v>180.55348000000001</v>
      </c>
      <c r="CN14" s="104">
        <v>180.52450999999999</v>
      </c>
      <c r="CO14" s="104">
        <v>181.33356000000001</v>
      </c>
      <c r="CP14" s="105">
        <v>181.02912000000001</v>
      </c>
      <c r="CQ14" s="103"/>
      <c r="CR14" s="105"/>
      <c r="CS14" s="103"/>
      <c r="CT14" s="105"/>
      <c r="CU14" s="103"/>
      <c r="CV14" s="104"/>
      <c r="CW14" s="106"/>
      <c r="CX14" s="103"/>
      <c r="CY14" s="104">
        <v>6583.5448999999999</v>
      </c>
      <c r="CZ14" s="104"/>
      <c r="DA14" s="105"/>
      <c r="DB14" s="103"/>
      <c r="DC14" s="104"/>
      <c r="DD14" s="104"/>
      <c r="DE14" s="104"/>
      <c r="DF14" s="104"/>
      <c r="DG14" s="104"/>
      <c r="DH14" s="104"/>
      <c r="DI14" s="104"/>
      <c r="DJ14" s="104"/>
      <c r="DK14" s="104"/>
      <c r="DL14" s="104"/>
      <c r="DM14" s="105"/>
      <c r="DN14" s="107"/>
      <c r="DO14" s="108"/>
      <c r="DP14" s="108"/>
      <c r="DQ14" s="109" t="s">
        <v>1518</v>
      </c>
      <c r="DR14" s="103">
        <v>2746.0501399999998</v>
      </c>
      <c r="DS14" s="104">
        <v>245.03110000000001</v>
      </c>
      <c r="DT14" s="104">
        <v>245.03110000000001</v>
      </c>
      <c r="DU14" s="105"/>
      <c r="DV14" s="102"/>
      <c r="DW14" s="103"/>
      <c r="DX14" s="104"/>
      <c r="DY14" s="104"/>
      <c r="DZ14" s="104"/>
      <c r="EA14" s="104"/>
      <c r="EB14" s="106">
        <v>6457.1</v>
      </c>
      <c r="EC14" s="1"/>
      <c r="ED14" s="102"/>
      <c r="EE14" s="102"/>
      <c r="EF14" s="102"/>
      <c r="EG14" s="102"/>
      <c r="EH14" s="102"/>
      <c r="EI14" s="102"/>
      <c r="EJ14" s="102"/>
      <c r="EK14" s="102"/>
      <c r="EL14" s="103"/>
      <c r="EM14" s="105"/>
      <c r="EN14" s="103"/>
      <c r="EO14" s="105"/>
      <c r="EP14" s="102"/>
      <c r="EQ14" s="102"/>
      <c r="ER14" s="102"/>
      <c r="ES14" s="102"/>
      <c r="ET14" s="102"/>
      <c r="EU14" s="102"/>
      <c r="EV14" s="102"/>
      <c r="EW14" s="102"/>
      <c r="EX14" s="102"/>
      <c r="EY14" s="102"/>
      <c r="EZ14" s="102"/>
      <c r="FA14" s="102"/>
      <c r="FB14" s="102"/>
      <c r="FC14" s="102"/>
      <c r="FD14" s="102"/>
      <c r="FE14" s="102"/>
      <c r="FF14" s="102"/>
      <c r="FG14" s="102"/>
      <c r="FH14" s="102"/>
      <c r="FI14" s="102"/>
      <c r="FJ14" s="102"/>
      <c r="FK14" s="102"/>
      <c r="FL14" s="102"/>
      <c r="FM14" s="103"/>
      <c r="FN14" s="104"/>
      <c r="FO14" s="104"/>
      <c r="FP14" s="105"/>
      <c r="FQ14" s="103"/>
      <c r="FR14" s="105"/>
      <c r="FS14" s="103"/>
      <c r="FT14" s="104"/>
      <c r="FU14" s="104"/>
      <c r="FV14" s="104"/>
      <c r="FW14" s="104"/>
      <c r="FX14" s="105"/>
      <c r="FY14" s="103"/>
      <c r="FZ14" s="105"/>
      <c r="GA14" s="103"/>
      <c r="GB14" s="104"/>
      <c r="GC14" s="104"/>
      <c r="GD14" s="105"/>
      <c r="GE14" s="102"/>
      <c r="GF14" s="102"/>
      <c r="GG14" s="102"/>
      <c r="GH14" s="103"/>
      <c r="GI14" s="104"/>
      <c r="GJ14" s="104"/>
      <c r="GK14" s="104"/>
      <c r="GL14" s="105"/>
      <c r="GM14" s="103"/>
      <c r="GN14" s="104"/>
      <c r="GO14" s="104"/>
      <c r="GP14" s="105"/>
      <c r="GQ14" s="102"/>
      <c r="GR14" s="103"/>
      <c r="GS14" s="104"/>
      <c r="GT14" s="105"/>
      <c r="GU14" s="1"/>
      <c r="GV14" s="102"/>
      <c r="GW14" s="103">
        <v>48.848520000000001</v>
      </c>
      <c r="GX14" s="105">
        <v>80.389309999999995</v>
      </c>
      <c r="GY14" s="102"/>
      <c r="GZ14" s="102"/>
      <c r="HA14" s="102"/>
      <c r="HB14" s="102"/>
      <c r="HC14" s="102"/>
      <c r="HD14" s="1"/>
      <c r="HE14" s="102"/>
      <c r="HF14" s="102"/>
      <c r="HG14" s="102"/>
      <c r="HH14" s="102"/>
      <c r="HI14" s="102"/>
      <c r="HJ14" s="102"/>
      <c r="HK14" s="103"/>
      <c r="HL14" s="105"/>
      <c r="HM14" s="1"/>
      <c r="HN14" s="103">
        <v>2746.0501399999998</v>
      </c>
      <c r="HO14" s="104">
        <v>2726.8581800000002</v>
      </c>
      <c r="HP14" s="105">
        <v>667.57429999999999</v>
      </c>
    </row>
    <row r="15" spans="1:224" x14ac:dyDescent="0.3">
      <c r="A15" s="1"/>
      <c r="B15" s="101" t="s">
        <v>836</v>
      </c>
      <c r="C15" s="102"/>
      <c r="D15" s="103"/>
      <c r="E15" s="104"/>
      <c r="F15" s="104">
        <v>8.8258700000000001</v>
      </c>
      <c r="G15" s="105">
        <v>8.5166900000000005</v>
      </c>
      <c r="H15" s="103"/>
      <c r="I15" s="105"/>
      <c r="J15" s="103"/>
      <c r="K15" s="105"/>
      <c r="L15" s="103"/>
      <c r="M15" s="104"/>
      <c r="N15" s="104"/>
      <c r="O15" s="104"/>
      <c r="P15" s="104"/>
      <c r="Q15" s="104"/>
      <c r="R15" s="104"/>
      <c r="S15" s="105"/>
      <c r="T15" s="103"/>
      <c r="U15" s="104">
        <v>19.191960000000002</v>
      </c>
      <c r="V15" s="105">
        <v>1.0612699999999999</v>
      </c>
      <c r="W15" s="102"/>
      <c r="X15" s="103"/>
      <c r="Y15" s="104"/>
      <c r="Z15" s="105">
        <v>23.060680000000001</v>
      </c>
      <c r="AA15" s="103"/>
      <c r="AB15" s="104"/>
      <c r="AC15" s="104"/>
      <c r="AD15" s="104"/>
      <c r="AE15" s="104">
        <v>11.413130000000001</v>
      </c>
      <c r="AF15" s="104">
        <v>23.889150000000001</v>
      </c>
      <c r="AG15" s="105">
        <v>10.22284</v>
      </c>
      <c r="AH15" s="102"/>
      <c r="AI15" s="102"/>
      <c r="AJ15" s="102">
        <v>175.92341999999999</v>
      </c>
      <c r="AK15" s="103">
        <v>213.71525</v>
      </c>
      <c r="AL15" s="105"/>
      <c r="AM15" s="103"/>
      <c r="AN15" s="105"/>
      <c r="AO15" s="102"/>
      <c r="AP15" s="103"/>
      <c r="AQ15" s="105"/>
      <c r="AR15" s="102"/>
      <c r="AS15" s="102"/>
      <c r="AT15" s="102"/>
      <c r="AU15" s="103"/>
      <c r="AV15" s="104"/>
      <c r="AW15" s="105"/>
      <c r="AX15" s="103"/>
      <c r="AY15" s="104"/>
      <c r="AZ15" s="104"/>
      <c r="BA15" s="104"/>
      <c r="BB15" s="104"/>
      <c r="BC15" s="105"/>
      <c r="BD15" s="103"/>
      <c r="BE15" s="105"/>
      <c r="BF15" s="102"/>
      <c r="BG15" s="103"/>
      <c r="BH15" s="104"/>
      <c r="BI15" s="105"/>
      <c r="BJ15" s="103">
        <v>164.44227000000001</v>
      </c>
      <c r="BK15" s="104">
        <v>165.47058000000001</v>
      </c>
      <c r="BL15" s="104">
        <v>165.59853000000001</v>
      </c>
      <c r="BM15" s="104"/>
      <c r="BN15" s="104"/>
      <c r="BO15" s="104"/>
      <c r="BP15" s="104"/>
      <c r="BQ15" s="104"/>
      <c r="BR15" s="104"/>
      <c r="BS15" s="104"/>
      <c r="BT15" s="104">
        <v>206.49456000000001</v>
      </c>
      <c r="BU15" s="104">
        <v>206.11548999999999</v>
      </c>
      <c r="BV15" s="104">
        <v>205.99002999999999</v>
      </c>
      <c r="BW15" s="105"/>
      <c r="BX15" s="103">
        <v>17.41583</v>
      </c>
      <c r="BY15" s="105">
        <v>44.053669999999997</v>
      </c>
      <c r="BZ15" s="102"/>
      <c r="CA15" s="103"/>
      <c r="CB15" s="104"/>
      <c r="CC15" s="104"/>
      <c r="CD15" s="104"/>
      <c r="CE15" s="104"/>
      <c r="CF15" s="104">
        <v>118.14735</v>
      </c>
      <c r="CG15" s="104">
        <v>52.418509999999998</v>
      </c>
      <c r="CH15" s="104">
        <v>51.404559999999996</v>
      </c>
      <c r="CI15" s="104"/>
      <c r="CJ15" s="104"/>
      <c r="CK15" s="104"/>
      <c r="CL15" s="105"/>
      <c r="CM15" s="103">
        <v>180.55348000000001</v>
      </c>
      <c r="CN15" s="104">
        <v>180.52450999999999</v>
      </c>
      <c r="CO15" s="104">
        <v>181.33356000000001</v>
      </c>
      <c r="CP15" s="105">
        <v>181.02912000000001</v>
      </c>
      <c r="CQ15" s="103"/>
      <c r="CR15" s="105"/>
      <c r="CS15" s="103"/>
      <c r="CT15" s="105"/>
      <c r="CU15" s="103"/>
      <c r="CV15" s="104"/>
      <c r="CW15" s="106"/>
      <c r="CX15" s="103"/>
      <c r="CY15" s="104">
        <v>6696.9942700000001</v>
      </c>
      <c r="CZ15" s="104"/>
      <c r="DA15" s="105"/>
      <c r="DB15" s="103"/>
      <c r="DC15" s="104"/>
      <c r="DD15" s="104"/>
      <c r="DE15" s="104"/>
      <c r="DF15" s="104"/>
      <c r="DG15" s="104"/>
      <c r="DH15" s="104"/>
      <c r="DI15" s="104"/>
      <c r="DJ15" s="104"/>
      <c r="DK15" s="104"/>
      <c r="DL15" s="104"/>
      <c r="DM15" s="105"/>
      <c r="DN15" s="107"/>
      <c r="DO15" s="108"/>
      <c r="DP15" s="108"/>
      <c r="DQ15" s="109" t="s">
        <v>1518</v>
      </c>
      <c r="DR15" s="103">
        <v>2746.0501399999998</v>
      </c>
      <c r="DS15" s="104">
        <v>245.03110000000001</v>
      </c>
      <c r="DT15" s="104">
        <v>245.03110000000001</v>
      </c>
      <c r="DU15" s="105"/>
      <c r="DV15" s="102"/>
      <c r="DW15" s="103"/>
      <c r="DX15" s="104"/>
      <c r="DY15" s="104"/>
      <c r="DZ15" s="104"/>
      <c r="EA15" s="104"/>
      <c r="EB15" s="106">
        <v>6570.7</v>
      </c>
      <c r="EC15" s="1"/>
      <c r="ED15" s="102"/>
      <c r="EE15" s="102"/>
      <c r="EF15" s="102"/>
      <c r="EG15" s="102"/>
      <c r="EH15" s="102"/>
      <c r="EI15" s="102"/>
      <c r="EJ15" s="102"/>
      <c r="EK15" s="102"/>
      <c r="EL15" s="103"/>
      <c r="EM15" s="105"/>
      <c r="EN15" s="103"/>
      <c r="EO15" s="105"/>
      <c r="EP15" s="102"/>
      <c r="EQ15" s="102"/>
      <c r="ER15" s="102"/>
      <c r="ES15" s="102"/>
      <c r="ET15" s="102"/>
      <c r="EU15" s="102"/>
      <c r="EV15" s="102"/>
      <c r="EW15" s="102"/>
      <c r="EX15" s="102"/>
      <c r="EY15" s="102"/>
      <c r="EZ15" s="102"/>
      <c r="FA15" s="102"/>
      <c r="FB15" s="102"/>
      <c r="FC15" s="102"/>
      <c r="FD15" s="102"/>
      <c r="FE15" s="102"/>
      <c r="FF15" s="102"/>
      <c r="FG15" s="102"/>
      <c r="FH15" s="102"/>
      <c r="FI15" s="102"/>
      <c r="FJ15" s="102"/>
      <c r="FK15" s="102"/>
      <c r="FL15" s="102"/>
      <c r="FM15" s="103"/>
      <c r="FN15" s="104"/>
      <c r="FO15" s="104"/>
      <c r="FP15" s="105"/>
      <c r="FQ15" s="103"/>
      <c r="FR15" s="105"/>
      <c r="FS15" s="103"/>
      <c r="FT15" s="104"/>
      <c r="FU15" s="104"/>
      <c r="FV15" s="104"/>
      <c r="FW15" s="104"/>
      <c r="FX15" s="105"/>
      <c r="FY15" s="103"/>
      <c r="FZ15" s="105"/>
      <c r="GA15" s="103"/>
      <c r="GB15" s="104"/>
      <c r="GC15" s="104"/>
      <c r="GD15" s="105"/>
      <c r="GE15" s="102"/>
      <c r="GF15" s="102"/>
      <c r="GG15" s="102"/>
      <c r="GH15" s="103"/>
      <c r="GI15" s="104"/>
      <c r="GJ15" s="104"/>
      <c r="GK15" s="104"/>
      <c r="GL15" s="105"/>
      <c r="GM15" s="103"/>
      <c r="GN15" s="104"/>
      <c r="GO15" s="104"/>
      <c r="GP15" s="105"/>
      <c r="GQ15" s="102"/>
      <c r="GR15" s="103"/>
      <c r="GS15" s="104"/>
      <c r="GT15" s="105"/>
      <c r="GU15" s="1"/>
      <c r="GV15" s="102"/>
      <c r="GW15" s="103">
        <v>48.848520000000001</v>
      </c>
      <c r="GX15" s="105">
        <v>80.389309999999995</v>
      </c>
      <c r="GY15" s="102"/>
      <c r="GZ15" s="102"/>
      <c r="HA15" s="102"/>
      <c r="HB15" s="102"/>
      <c r="HC15" s="102"/>
      <c r="HD15" s="1"/>
      <c r="HE15" s="102"/>
      <c r="HF15" s="102"/>
      <c r="HG15" s="102"/>
      <c r="HH15" s="102"/>
      <c r="HI15" s="102"/>
      <c r="HJ15" s="102"/>
      <c r="HK15" s="103"/>
      <c r="HL15" s="105"/>
      <c r="HM15" s="1"/>
      <c r="HN15" s="103">
        <v>2746.0501399999998</v>
      </c>
      <c r="HO15" s="104">
        <v>2726.8581800000002</v>
      </c>
      <c r="HP15" s="105">
        <v>667.57429999999999</v>
      </c>
    </row>
    <row r="16" spans="1:224" x14ac:dyDescent="0.3">
      <c r="A16" s="1"/>
      <c r="B16" s="101" t="s">
        <v>837</v>
      </c>
      <c r="C16" s="102"/>
      <c r="D16" s="103"/>
      <c r="E16" s="104"/>
      <c r="F16" s="104">
        <v>8.8258700000000001</v>
      </c>
      <c r="G16" s="105">
        <v>8.5166900000000005</v>
      </c>
      <c r="H16" s="103"/>
      <c r="I16" s="105"/>
      <c r="J16" s="103"/>
      <c r="K16" s="105"/>
      <c r="L16" s="103"/>
      <c r="M16" s="104"/>
      <c r="N16" s="104"/>
      <c r="O16" s="104"/>
      <c r="P16" s="104"/>
      <c r="Q16" s="104"/>
      <c r="R16" s="104"/>
      <c r="S16" s="105"/>
      <c r="T16" s="103"/>
      <c r="U16" s="104">
        <v>19.191960000000002</v>
      </c>
      <c r="V16" s="105">
        <v>1.0612699999999999</v>
      </c>
      <c r="W16" s="102"/>
      <c r="X16" s="103"/>
      <c r="Y16" s="104"/>
      <c r="Z16" s="105">
        <v>23.060680000000001</v>
      </c>
      <c r="AA16" s="103"/>
      <c r="AB16" s="104"/>
      <c r="AC16" s="104"/>
      <c r="AD16" s="104"/>
      <c r="AE16" s="104">
        <v>11.413130000000001</v>
      </c>
      <c r="AF16" s="104">
        <v>23.889150000000001</v>
      </c>
      <c r="AG16" s="105">
        <v>10.22284</v>
      </c>
      <c r="AH16" s="102"/>
      <c r="AI16" s="102"/>
      <c r="AJ16" s="102">
        <v>175.92341999999999</v>
      </c>
      <c r="AK16" s="103">
        <v>213.71525</v>
      </c>
      <c r="AL16" s="105"/>
      <c r="AM16" s="103"/>
      <c r="AN16" s="105"/>
      <c r="AO16" s="102"/>
      <c r="AP16" s="103"/>
      <c r="AQ16" s="105"/>
      <c r="AR16" s="102"/>
      <c r="AS16" s="102"/>
      <c r="AT16" s="102"/>
      <c r="AU16" s="103"/>
      <c r="AV16" s="104"/>
      <c r="AW16" s="105"/>
      <c r="AX16" s="103"/>
      <c r="AY16" s="104"/>
      <c r="AZ16" s="104"/>
      <c r="BA16" s="104"/>
      <c r="BB16" s="104"/>
      <c r="BC16" s="105"/>
      <c r="BD16" s="103"/>
      <c r="BE16" s="105"/>
      <c r="BF16" s="102"/>
      <c r="BG16" s="103"/>
      <c r="BH16" s="104"/>
      <c r="BI16" s="105"/>
      <c r="BJ16" s="103">
        <v>164.44227000000001</v>
      </c>
      <c r="BK16" s="104">
        <v>165.47058000000001</v>
      </c>
      <c r="BL16" s="104">
        <v>165.59853000000001</v>
      </c>
      <c r="BM16" s="104"/>
      <c r="BN16" s="104"/>
      <c r="BO16" s="104"/>
      <c r="BP16" s="104"/>
      <c r="BQ16" s="104"/>
      <c r="BR16" s="104"/>
      <c r="BS16" s="104"/>
      <c r="BT16" s="104">
        <v>206.49456000000001</v>
      </c>
      <c r="BU16" s="104">
        <v>206.11548999999999</v>
      </c>
      <c r="BV16" s="104">
        <v>205.99002999999999</v>
      </c>
      <c r="BW16" s="105"/>
      <c r="BX16" s="103">
        <v>17.41583</v>
      </c>
      <c r="BY16" s="105">
        <v>44.053669999999997</v>
      </c>
      <c r="BZ16" s="102"/>
      <c r="CA16" s="103"/>
      <c r="CB16" s="104"/>
      <c r="CC16" s="104"/>
      <c r="CD16" s="104"/>
      <c r="CE16" s="104"/>
      <c r="CF16" s="104">
        <v>118.14735</v>
      </c>
      <c r="CG16" s="104">
        <v>52.418509999999998</v>
      </c>
      <c r="CH16" s="104">
        <v>51.404559999999996</v>
      </c>
      <c r="CI16" s="104"/>
      <c r="CJ16" s="104"/>
      <c r="CK16" s="104"/>
      <c r="CL16" s="105">
        <v>191.19621000000001</v>
      </c>
      <c r="CM16" s="103">
        <v>180.55348000000001</v>
      </c>
      <c r="CN16" s="104">
        <v>180.52450999999999</v>
      </c>
      <c r="CO16" s="104">
        <v>181.33356000000001</v>
      </c>
      <c r="CP16" s="105">
        <v>181.02912000000001</v>
      </c>
      <c r="CQ16" s="103"/>
      <c r="CR16" s="105"/>
      <c r="CS16" s="103"/>
      <c r="CT16" s="105"/>
      <c r="CU16" s="103"/>
      <c r="CV16" s="104"/>
      <c r="CW16" s="106"/>
      <c r="CX16" s="103"/>
      <c r="CY16" s="104">
        <v>6728.1548300000004</v>
      </c>
      <c r="CZ16" s="104"/>
      <c r="DA16" s="105"/>
      <c r="DB16" s="103"/>
      <c r="DC16" s="104"/>
      <c r="DD16" s="104"/>
      <c r="DE16" s="104"/>
      <c r="DF16" s="104"/>
      <c r="DG16" s="104"/>
      <c r="DH16" s="104"/>
      <c r="DI16" s="104"/>
      <c r="DJ16" s="104"/>
      <c r="DK16" s="104"/>
      <c r="DL16" s="104"/>
      <c r="DM16" s="105"/>
      <c r="DN16" s="107"/>
      <c r="DO16" s="108"/>
      <c r="DP16" s="108"/>
      <c r="DQ16" s="109" t="s">
        <v>1518</v>
      </c>
      <c r="DR16" s="103">
        <v>2937.2463499999999</v>
      </c>
      <c r="DS16" s="104">
        <v>436.22730999999999</v>
      </c>
      <c r="DT16" s="104">
        <v>436.22730999999999</v>
      </c>
      <c r="DU16" s="105"/>
      <c r="DV16" s="102"/>
      <c r="DW16" s="103"/>
      <c r="DX16" s="104"/>
      <c r="DY16" s="104"/>
      <c r="DZ16" s="104"/>
      <c r="EA16" s="104"/>
      <c r="EB16" s="106">
        <v>6601.7</v>
      </c>
      <c r="EC16" s="1"/>
      <c r="ED16" s="102"/>
      <c r="EE16" s="102"/>
      <c r="EF16" s="102"/>
      <c r="EG16" s="102"/>
      <c r="EH16" s="102"/>
      <c r="EI16" s="102"/>
      <c r="EJ16" s="102"/>
      <c r="EK16" s="102"/>
      <c r="EL16" s="103"/>
      <c r="EM16" s="105"/>
      <c r="EN16" s="103"/>
      <c r="EO16" s="105"/>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3"/>
      <c r="FN16" s="104"/>
      <c r="FO16" s="104"/>
      <c r="FP16" s="105"/>
      <c r="FQ16" s="103"/>
      <c r="FR16" s="105"/>
      <c r="FS16" s="103"/>
      <c r="FT16" s="104"/>
      <c r="FU16" s="104"/>
      <c r="FV16" s="104"/>
      <c r="FW16" s="104"/>
      <c r="FX16" s="105"/>
      <c r="FY16" s="103"/>
      <c r="FZ16" s="105"/>
      <c r="GA16" s="103"/>
      <c r="GB16" s="104"/>
      <c r="GC16" s="104"/>
      <c r="GD16" s="105"/>
      <c r="GE16" s="102"/>
      <c r="GF16" s="102"/>
      <c r="GG16" s="102"/>
      <c r="GH16" s="103"/>
      <c r="GI16" s="104"/>
      <c r="GJ16" s="104"/>
      <c r="GK16" s="104"/>
      <c r="GL16" s="105"/>
      <c r="GM16" s="103"/>
      <c r="GN16" s="104"/>
      <c r="GO16" s="104"/>
      <c r="GP16" s="105"/>
      <c r="GQ16" s="102"/>
      <c r="GR16" s="103"/>
      <c r="GS16" s="104"/>
      <c r="GT16" s="105"/>
      <c r="GU16" s="1"/>
      <c r="GV16" s="102"/>
      <c r="GW16" s="103">
        <v>48.848520000000001</v>
      </c>
      <c r="GX16" s="105">
        <v>80.389309999999995</v>
      </c>
      <c r="GY16" s="102"/>
      <c r="GZ16" s="102"/>
      <c r="HA16" s="102"/>
      <c r="HB16" s="102"/>
      <c r="HC16" s="102"/>
      <c r="HD16" s="1"/>
      <c r="HE16" s="102"/>
      <c r="HF16" s="102"/>
      <c r="HG16" s="102"/>
      <c r="HH16" s="102"/>
      <c r="HI16" s="102"/>
      <c r="HJ16" s="102"/>
      <c r="HK16" s="103"/>
      <c r="HL16" s="105"/>
      <c r="HM16" s="1"/>
      <c r="HN16" s="103">
        <v>2937.2463499999999</v>
      </c>
      <c r="HO16" s="104">
        <v>2918.0543899999998</v>
      </c>
      <c r="HP16" s="105">
        <v>667.57429999999999</v>
      </c>
    </row>
    <row r="17" spans="1:224" x14ac:dyDescent="0.3">
      <c r="A17" s="1"/>
      <c r="B17" s="101" t="s">
        <v>838</v>
      </c>
      <c r="C17" s="102"/>
      <c r="D17" s="103"/>
      <c r="E17" s="104"/>
      <c r="F17" s="104">
        <v>8.8258700000000001</v>
      </c>
      <c r="G17" s="105">
        <v>8.5166900000000005</v>
      </c>
      <c r="H17" s="103"/>
      <c r="I17" s="105"/>
      <c r="J17" s="103"/>
      <c r="K17" s="105"/>
      <c r="L17" s="103"/>
      <c r="M17" s="104"/>
      <c r="N17" s="104"/>
      <c r="O17" s="104"/>
      <c r="P17" s="104"/>
      <c r="Q17" s="104"/>
      <c r="R17" s="104"/>
      <c r="S17" s="105"/>
      <c r="T17" s="103"/>
      <c r="U17" s="104">
        <v>19.191960000000002</v>
      </c>
      <c r="V17" s="105">
        <v>1.0612699999999999</v>
      </c>
      <c r="W17" s="102"/>
      <c r="X17" s="103"/>
      <c r="Y17" s="104"/>
      <c r="Z17" s="105">
        <v>23.060680000000001</v>
      </c>
      <c r="AA17" s="103"/>
      <c r="AB17" s="104"/>
      <c r="AC17" s="104"/>
      <c r="AD17" s="104"/>
      <c r="AE17" s="104">
        <v>11.413130000000001</v>
      </c>
      <c r="AF17" s="104">
        <v>23.889150000000001</v>
      </c>
      <c r="AG17" s="105">
        <v>10.22284</v>
      </c>
      <c r="AH17" s="102"/>
      <c r="AI17" s="102"/>
      <c r="AJ17" s="102">
        <v>175.92341999999999</v>
      </c>
      <c r="AK17" s="103">
        <v>213.71525</v>
      </c>
      <c r="AL17" s="105"/>
      <c r="AM17" s="103"/>
      <c r="AN17" s="105"/>
      <c r="AO17" s="102"/>
      <c r="AP17" s="103"/>
      <c r="AQ17" s="105"/>
      <c r="AR17" s="102"/>
      <c r="AS17" s="102"/>
      <c r="AT17" s="102"/>
      <c r="AU17" s="103"/>
      <c r="AV17" s="104"/>
      <c r="AW17" s="105"/>
      <c r="AX17" s="103"/>
      <c r="AY17" s="104"/>
      <c r="AZ17" s="104"/>
      <c r="BA17" s="104"/>
      <c r="BB17" s="104"/>
      <c r="BC17" s="105"/>
      <c r="BD17" s="103"/>
      <c r="BE17" s="105"/>
      <c r="BF17" s="102"/>
      <c r="BG17" s="103"/>
      <c r="BH17" s="104"/>
      <c r="BI17" s="105"/>
      <c r="BJ17" s="103">
        <v>164.44227000000001</v>
      </c>
      <c r="BK17" s="104">
        <v>165.47058000000001</v>
      </c>
      <c r="BL17" s="104">
        <v>165.59853000000001</v>
      </c>
      <c r="BM17" s="104"/>
      <c r="BN17" s="104"/>
      <c r="BO17" s="104"/>
      <c r="BP17" s="104"/>
      <c r="BQ17" s="104"/>
      <c r="BR17" s="104"/>
      <c r="BS17" s="104"/>
      <c r="BT17" s="104">
        <v>206.49456000000001</v>
      </c>
      <c r="BU17" s="104">
        <v>206.11548999999999</v>
      </c>
      <c r="BV17" s="104">
        <v>205.99002999999999</v>
      </c>
      <c r="BW17" s="105"/>
      <c r="BX17" s="103">
        <v>17.41583</v>
      </c>
      <c r="BY17" s="105">
        <v>44.053669999999997</v>
      </c>
      <c r="BZ17" s="102"/>
      <c r="CA17" s="103"/>
      <c r="CB17" s="104"/>
      <c r="CC17" s="104"/>
      <c r="CD17" s="104"/>
      <c r="CE17" s="104"/>
      <c r="CF17" s="104">
        <v>118.14735</v>
      </c>
      <c r="CG17" s="104">
        <v>52.418509999999998</v>
      </c>
      <c r="CH17" s="104">
        <v>51.404559999999996</v>
      </c>
      <c r="CI17" s="104"/>
      <c r="CJ17" s="104"/>
      <c r="CK17" s="104"/>
      <c r="CL17" s="105">
        <v>191.19621000000001</v>
      </c>
      <c r="CM17" s="103">
        <v>180.55348000000001</v>
      </c>
      <c r="CN17" s="104">
        <v>180.52450999999999</v>
      </c>
      <c r="CO17" s="104">
        <v>181.33356000000001</v>
      </c>
      <c r="CP17" s="105">
        <v>181.02912000000001</v>
      </c>
      <c r="CQ17" s="103"/>
      <c r="CR17" s="105"/>
      <c r="CS17" s="103"/>
      <c r="CT17" s="105"/>
      <c r="CU17" s="103"/>
      <c r="CV17" s="104"/>
      <c r="CW17" s="106"/>
      <c r="CX17" s="103"/>
      <c r="CY17" s="104">
        <v>6825.6120300000002</v>
      </c>
      <c r="CZ17" s="104"/>
      <c r="DA17" s="105"/>
      <c r="DB17" s="103"/>
      <c r="DC17" s="104"/>
      <c r="DD17" s="104"/>
      <c r="DE17" s="104"/>
      <c r="DF17" s="104"/>
      <c r="DG17" s="104"/>
      <c r="DH17" s="104"/>
      <c r="DI17" s="104"/>
      <c r="DJ17" s="104"/>
      <c r="DK17" s="104"/>
      <c r="DL17" s="104"/>
      <c r="DM17" s="105"/>
      <c r="DN17" s="107"/>
      <c r="DO17" s="108"/>
      <c r="DP17" s="108"/>
      <c r="DQ17" s="109" t="s">
        <v>1518</v>
      </c>
      <c r="DR17" s="103">
        <v>2937.2463499999999</v>
      </c>
      <c r="DS17" s="104">
        <v>436.22730999999999</v>
      </c>
      <c r="DT17" s="104">
        <v>436.22730999999999</v>
      </c>
      <c r="DU17" s="105"/>
      <c r="DV17" s="102"/>
      <c r="DW17" s="103"/>
      <c r="DX17" s="104"/>
      <c r="DY17" s="104"/>
      <c r="DZ17" s="104"/>
      <c r="EA17" s="104"/>
      <c r="EB17" s="106">
        <v>6700.3</v>
      </c>
      <c r="EC17" s="1"/>
      <c r="ED17" s="102"/>
      <c r="EE17" s="102"/>
      <c r="EF17" s="102"/>
      <c r="EG17" s="102"/>
      <c r="EH17" s="102"/>
      <c r="EI17" s="102"/>
      <c r="EJ17" s="102"/>
      <c r="EK17" s="102"/>
      <c r="EL17" s="103"/>
      <c r="EM17" s="105"/>
      <c r="EN17" s="103"/>
      <c r="EO17" s="105"/>
      <c r="EP17" s="102"/>
      <c r="EQ17" s="102"/>
      <c r="ER17" s="102"/>
      <c r="ES17" s="102"/>
      <c r="ET17" s="102"/>
      <c r="EU17" s="102"/>
      <c r="EV17" s="102"/>
      <c r="EW17" s="102"/>
      <c r="EX17" s="102"/>
      <c r="EY17" s="102"/>
      <c r="EZ17" s="102"/>
      <c r="FA17" s="102"/>
      <c r="FB17" s="102"/>
      <c r="FC17" s="102"/>
      <c r="FD17" s="102"/>
      <c r="FE17" s="102"/>
      <c r="FF17" s="102"/>
      <c r="FG17" s="102"/>
      <c r="FH17" s="102"/>
      <c r="FI17" s="102"/>
      <c r="FJ17" s="102"/>
      <c r="FK17" s="102"/>
      <c r="FL17" s="102"/>
      <c r="FM17" s="103"/>
      <c r="FN17" s="104"/>
      <c r="FO17" s="104"/>
      <c r="FP17" s="105"/>
      <c r="FQ17" s="103"/>
      <c r="FR17" s="105"/>
      <c r="FS17" s="103"/>
      <c r="FT17" s="104"/>
      <c r="FU17" s="104"/>
      <c r="FV17" s="104"/>
      <c r="FW17" s="104"/>
      <c r="FX17" s="105"/>
      <c r="FY17" s="103"/>
      <c r="FZ17" s="105"/>
      <c r="GA17" s="103"/>
      <c r="GB17" s="104"/>
      <c r="GC17" s="104"/>
      <c r="GD17" s="105"/>
      <c r="GE17" s="102"/>
      <c r="GF17" s="102"/>
      <c r="GG17" s="102"/>
      <c r="GH17" s="103"/>
      <c r="GI17" s="104"/>
      <c r="GJ17" s="104"/>
      <c r="GK17" s="104"/>
      <c r="GL17" s="105"/>
      <c r="GM17" s="103"/>
      <c r="GN17" s="104"/>
      <c r="GO17" s="104"/>
      <c r="GP17" s="105"/>
      <c r="GQ17" s="102"/>
      <c r="GR17" s="103"/>
      <c r="GS17" s="104"/>
      <c r="GT17" s="105"/>
      <c r="GU17" s="1"/>
      <c r="GV17" s="102"/>
      <c r="GW17" s="103">
        <v>48.848520000000001</v>
      </c>
      <c r="GX17" s="105">
        <v>80.389309999999995</v>
      </c>
      <c r="GY17" s="102"/>
      <c r="GZ17" s="102"/>
      <c r="HA17" s="102"/>
      <c r="HB17" s="102"/>
      <c r="HC17" s="102"/>
      <c r="HD17" s="1"/>
      <c r="HE17" s="102"/>
      <c r="HF17" s="102"/>
      <c r="HG17" s="102"/>
      <c r="HH17" s="102"/>
      <c r="HI17" s="102"/>
      <c r="HJ17" s="102"/>
      <c r="HK17" s="103"/>
      <c r="HL17" s="105"/>
      <c r="HM17" s="1"/>
      <c r="HN17" s="103">
        <v>2937.2463499999999</v>
      </c>
      <c r="HO17" s="104">
        <v>2918.0543899999998</v>
      </c>
      <c r="HP17" s="105">
        <v>667.57429999999999</v>
      </c>
    </row>
    <row r="18" spans="1:224" x14ac:dyDescent="0.3">
      <c r="A18" s="1"/>
      <c r="B18" s="101" t="s">
        <v>839</v>
      </c>
      <c r="C18" s="102"/>
      <c r="D18" s="103"/>
      <c r="E18" s="104"/>
      <c r="F18" s="104">
        <v>8.8258700000000001</v>
      </c>
      <c r="G18" s="105">
        <v>8.5166900000000005</v>
      </c>
      <c r="H18" s="103"/>
      <c r="I18" s="105"/>
      <c r="J18" s="103"/>
      <c r="K18" s="105"/>
      <c r="L18" s="103"/>
      <c r="M18" s="104"/>
      <c r="N18" s="104"/>
      <c r="O18" s="104"/>
      <c r="P18" s="104"/>
      <c r="Q18" s="104"/>
      <c r="R18" s="104"/>
      <c r="S18" s="105"/>
      <c r="T18" s="103"/>
      <c r="U18" s="104">
        <v>19.191960000000002</v>
      </c>
      <c r="V18" s="105">
        <v>1.0612699999999999</v>
      </c>
      <c r="W18" s="102"/>
      <c r="X18" s="103"/>
      <c r="Y18" s="104"/>
      <c r="Z18" s="105">
        <v>23.060680000000001</v>
      </c>
      <c r="AA18" s="103"/>
      <c r="AB18" s="104"/>
      <c r="AC18" s="104"/>
      <c r="AD18" s="104"/>
      <c r="AE18" s="104">
        <v>11.413130000000001</v>
      </c>
      <c r="AF18" s="104">
        <v>23.889150000000001</v>
      </c>
      <c r="AG18" s="105">
        <v>10.22284</v>
      </c>
      <c r="AH18" s="102"/>
      <c r="AI18" s="102"/>
      <c r="AJ18" s="102">
        <v>175.92341999999999</v>
      </c>
      <c r="AK18" s="103">
        <v>213.71525</v>
      </c>
      <c r="AL18" s="105"/>
      <c r="AM18" s="103"/>
      <c r="AN18" s="105"/>
      <c r="AO18" s="102"/>
      <c r="AP18" s="103"/>
      <c r="AQ18" s="105"/>
      <c r="AR18" s="102"/>
      <c r="AS18" s="102"/>
      <c r="AT18" s="102"/>
      <c r="AU18" s="103"/>
      <c r="AV18" s="104"/>
      <c r="AW18" s="105"/>
      <c r="AX18" s="103"/>
      <c r="AY18" s="104"/>
      <c r="AZ18" s="104"/>
      <c r="BA18" s="104"/>
      <c r="BB18" s="104"/>
      <c r="BC18" s="105"/>
      <c r="BD18" s="103"/>
      <c r="BE18" s="105"/>
      <c r="BF18" s="102"/>
      <c r="BG18" s="103"/>
      <c r="BH18" s="104"/>
      <c r="BI18" s="105"/>
      <c r="BJ18" s="103">
        <v>164.44227000000001</v>
      </c>
      <c r="BK18" s="104">
        <v>165.47058000000001</v>
      </c>
      <c r="BL18" s="104">
        <v>165.59853000000001</v>
      </c>
      <c r="BM18" s="104"/>
      <c r="BN18" s="104"/>
      <c r="BO18" s="104"/>
      <c r="BP18" s="104"/>
      <c r="BQ18" s="104"/>
      <c r="BR18" s="104"/>
      <c r="BS18" s="104"/>
      <c r="BT18" s="104">
        <v>206.49456000000001</v>
      </c>
      <c r="BU18" s="104">
        <v>206.11548999999999</v>
      </c>
      <c r="BV18" s="104">
        <v>205.99002999999999</v>
      </c>
      <c r="BW18" s="105"/>
      <c r="BX18" s="103">
        <v>17.41583</v>
      </c>
      <c r="BY18" s="105">
        <v>44.053669999999997</v>
      </c>
      <c r="BZ18" s="102"/>
      <c r="CA18" s="103"/>
      <c r="CB18" s="104"/>
      <c r="CC18" s="104"/>
      <c r="CD18" s="104"/>
      <c r="CE18" s="104"/>
      <c r="CF18" s="104">
        <v>118.14735</v>
      </c>
      <c r="CG18" s="104">
        <v>52.418509999999998</v>
      </c>
      <c r="CH18" s="104">
        <v>51.404559999999996</v>
      </c>
      <c r="CI18" s="104"/>
      <c r="CJ18" s="104"/>
      <c r="CK18" s="104"/>
      <c r="CL18" s="105">
        <v>191.19621000000001</v>
      </c>
      <c r="CM18" s="103">
        <v>180.55348000000001</v>
      </c>
      <c r="CN18" s="104">
        <v>180.52450999999999</v>
      </c>
      <c r="CO18" s="104">
        <v>181.33356000000001</v>
      </c>
      <c r="CP18" s="105">
        <v>181.02912000000001</v>
      </c>
      <c r="CQ18" s="103"/>
      <c r="CR18" s="105"/>
      <c r="CS18" s="103"/>
      <c r="CT18" s="105"/>
      <c r="CU18" s="103"/>
      <c r="CV18" s="104"/>
      <c r="CW18" s="106"/>
      <c r="CX18" s="103"/>
      <c r="CY18" s="104">
        <v>7017.5028000000002</v>
      </c>
      <c r="CZ18" s="104"/>
      <c r="DA18" s="105"/>
      <c r="DB18" s="103"/>
      <c r="DC18" s="104"/>
      <c r="DD18" s="104"/>
      <c r="DE18" s="104"/>
      <c r="DF18" s="104"/>
      <c r="DG18" s="104"/>
      <c r="DH18" s="104"/>
      <c r="DI18" s="104"/>
      <c r="DJ18" s="104"/>
      <c r="DK18" s="104"/>
      <c r="DL18" s="104"/>
      <c r="DM18" s="105"/>
      <c r="DN18" s="107"/>
      <c r="DO18" s="108"/>
      <c r="DP18" s="108"/>
      <c r="DQ18" s="109" t="s">
        <v>1518</v>
      </c>
      <c r="DR18" s="103">
        <v>2937.2463499999999</v>
      </c>
      <c r="DS18" s="104">
        <v>436.22730999999999</v>
      </c>
      <c r="DT18" s="104">
        <v>436.22730999999999</v>
      </c>
      <c r="DU18" s="105"/>
      <c r="DV18" s="102"/>
      <c r="DW18" s="103"/>
      <c r="DX18" s="104"/>
      <c r="DY18" s="104"/>
      <c r="DZ18" s="104"/>
      <c r="EA18" s="104"/>
      <c r="EB18" s="106">
        <v>6895.8</v>
      </c>
      <c r="EC18" s="1"/>
      <c r="ED18" s="102"/>
      <c r="EE18" s="102"/>
      <c r="EF18" s="102"/>
      <c r="EG18" s="102"/>
      <c r="EH18" s="102"/>
      <c r="EI18" s="102"/>
      <c r="EJ18" s="102"/>
      <c r="EK18" s="102"/>
      <c r="EL18" s="103"/>
      <c r="EM18" s="105"/>
      <c r="EN18" s="103"/>
      <c r="EO18" s="105"/>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c r="FL18" s="102"/>
      <c r="FM18" s="103"/>
      <c r="FN18" s="104"/>
      <c r="FO18" s="104"/>
      <c r="FP18" s="105"/>
      <c r="FQ18" s="103"/>
      <c r="FR18" s="105"/>
      <c r="FS18" s="103"/>
      <c r="FT18" s="104"/>
      <c r="FU18" s="104"/>
      <c r="FV18" s="104"/>
      <c r="FW18" s="104"/>
      <c r="FX18" s="105"/>
      <c r="FY18" s="103"/>
      <c r="FZ18" s="105"/>
      <c r="GA18" s="103"/>
      <c r="GB18" s="104"/>
      <c r="GC18" s="104"/>
      <c r="GD18" s="105"/>
      <c r="GE18" s="102"/>
      <c r="GF18" s="102"/>
      <c r="GG18" s="102"/>
      <c r="GH18" s="103"/>
      <c r="GI18" s="104"/>
      <c r="GJ18" s="104"/>
      <c r="GK18" s="104"/>
      <c r="GL18" s="105"/>
      <c r="GM18" s="103"/>
      <c r="GN18" s="104"/>
      <c r="GO18" s="104"/>
      <c r="GP18" s="105"/>
      <c r="GQ18" s="102"/>
      <c r="GR18" s="103"/>
      <c r="GS18" s="104"/>
      <c r="GT18" s="105"/>
      <c r="GU18" s="1"/>
      <c r="GV18" s="102"/>
      <c r="GW18" s="103">
        <v>48.848520000000001</v>
      </c>
      <c r="GX18" s="105">
        <v>80.389309999999995</v>
      </c>
      <c r="GY18" s="102"/>
      <c r="GZ18" s="102"/>
      <c r="HA18" s="102"/>
      <c r="HB18" s="102"/>
      <c r="HC18" s="102"/>
      <c r="HD18" s="1"/>
      <c r="HE18" s="102"/>
      <c r="HF18" s="102"/>
      <c r="HG18" s="102"/>
      <c r="HH18" s="102"/>
      <c r="HI18" s="102"/>
      <c r="HJ18" s="102"/>
      <c r="HK18" s="103"/>
      <c r="HL18" s="105"/>
      <c r="HM18" s="1"/>
      <c r="HN18" s="103">
        <v>2937.2463499999999</v>
      </c>
      <c r="HO18" s="104">
        <v>2918.0543899999998</v>
      </c>
      <c r="HP18" s="105">
        <v>667.57429999999999</v>
      </c>
    </row>
    <row r="19" spans="1:224" x14ac:dyDescent="0.3">
      <c r="A19" s="1"/>
      <c r="B19" s="101" t="s">
        <v>840</v>
      </c>
      <c r="C19" s="102"/>
      <c r="D19" s="103"/>
      <c r="E19" s="104"/>
      <c r="F19" s="104">
        <v>8.8258700000000001</v>
      </c>
      <c r="G19" s="105">
        <v>8.5166900000000005</v>
      </c>
      <c r="H19" s="103"/>
      <c r="I19" s="105"/>
      <c r="J19" s="103"/>
      <c r="K19" s="105"/>
      <c r="L19" s="103"/>
      <c r="M19" s="104"/>
      <c r="N19" s="104"/>
      <c r="O19" s="104"/>
      <c r="P19" s="104"/>
      <c r="Q19" s="104"/>
      <c r="R19" s="104"/>
      <c r="S19" s="105"/>
      <c r="T19" s="103"/>
      <c r="U19" s="104">
        <v>19.191960000000002</v>
      </c>
      <c r="V19" s="105">
        <v>1.0612699999999999</v>
      </c>
      <c r="W19" s="102"/>
      <c r="X19" s="103"/>
      <c r="Y19" s="104"/>
      <c r="Z19" s="105">
        <v>23.060680000000001</v>
      </c>
      <c r="AA19" s="103"/>
      <c r="AB19" s="104"/>
      <c r="AC19" s="104"/>
      <c r="AD19" s="104"/>
      <c r="AE19" s="104">
        <v>11.413130000000001</v>
      </c>
      <c r="AF19" s="104">
        <v>23.889150000000001</v>
      </c>
      <c r="AG19" s="105">
        <v>10.22284</v>
      </c>
      <c r="AH19" s="102"/>
      <c r="AI19" s="102"/>
      <c r="AJ19" s="102">
        <v>175.92341999999999</v>
      </c>
      <c r="AK19" s="103">
        <v>213.71525</v>
      </c>
      <c r="AL19" s="105"/>
      <c r="AM19" s="103"/>
      <c r="AN19" s="105"/>
      <c r="AO19" s="102"/>
      <c r="AP19" s="103"/>
      <c r="AQ19" s="105"/>
      <c r="AR19" s="102"/>
      <c r="AS19" s="102"/>
      <c r="AT19" s="102"/>
      <c r="AU19" s="103"/>
      <c r="AV19" s="104"/>
      <c r="AW19" s="105"/>
      <c r="AX19" s="103"/>
      <c r="AY19" s="104"/>
      <c r="AZ19" s="104"/>
      <c r="BA19" s="104"/>
      <c r="BB19" s="104"/>
      <c r="BC19" s="105"/>
      <c r="BD19" s="103"/>
      <c r="BE19" s="105"/>
      <c r="BF19" s="102"/>
      <c r="BG19" s="103"/>
      <c r="BH19" s="104"/>
      <c r="BI19" s="105"/>
      <c r="BJ19" s="103">
        <v>164.44227000000001</v>
      </c>
      <c r="BK19" s="104">
        <v>165.47058000000001</v>
      </c>
      <c r="BL19" s="104">
        <v>165.59853000000001</v>
      </c>
      <c r="BM19" s="104"/>
      <c r="BN19" s="104"/>
      <c r="BO19" s="104"/>
      <c r="BP19" s="104"/>
      <c r="BQ19" s="104"/>
      <c r="BR19" s="104"/>
      <c r="BS19" s="104"/>
      <c r="BT19" s="104">
        <v>206.49456000000001</v>
      </c>
      <c r="BU19" s="104">
        <v>206.11548999999999</v>
      </c>
      <c r="BV19" s="104">
        <v>205.99002999999999</v>
      </c>
      <c r="BW19" s="105"/>
      <c r="BX19" s="103">
        <v>17.41583</v>
      </c>
      <c r="BY19" s="105">
        <v>44.053669999999997</v>
      </c>
      <c r="BZ19" s="102"/>
      <c r="CA19" s="103"/>
      <c r="CB19" s="104"/>
      <c r="CC19" s="104"/>
      <c r="CD19" s="104"/>
      <c r="CE19" s="104"/>
      <c r="CF19" s="104">
        <v>118.14735</v>
      </c>
      <c r="CG19" s="104">
        <v>52.418509999999998</v>
      </c>
      <c r="CH19" s="104">
        <v>51.404559999999996</v>
      </c>
      <c r="CI19" s="104"/>
      <c r="CJ19" s="104"/>
      <c r="CK19" s="104"/>
      <c r="CL19" s="105">
        <v>191.19621000000001</v>
      </c>
      <c r="CM19" s="103">
        <v>180.55348000000001</v>
      </c>
      <c r="CN19" s="104">
        <v>180.52450999999999</v>
      </c>
      <c r="CO19" s="104">
        <v>181.33356000000001</v>
      </c>
      <c r="CP19" s="105">
        <v>181.02912000000001</v>
      </c>
      <c r="CQ19" s="103"/>
      <c r="CR19" s="105"/>
      <c r="CS19" s="103"/>
      <c r="CT19" s="105"/>
      <c r="CU19" s="103"/>
      <c r="CV19" s="104"/>
      <c r="CW19" s="106"/>
      <c r="CX19" s="103"/>
      <c r="CY19" s="104">
        <v>7197.7860499999997</v>
      </c>
      <c r="CZ19" s="104"/>
      <c r="DA19" s="105"/>
      <c r="DB19" s="103"/>
      <c r="DC19" s="104"/>
      <c r="DD19" s="104"/>
      <c r="DE19" s="104"/>
      <c r="DF19" s="104"/>
      <c r="DG19" s="104"/>
      <c r="DH19" s="104"/>
      <c r="DI19" s="104"/>
      <c r="DJ19" s="104"/>
      <c r="DK19" s="104"/>
      <c r="DL19" s="104"/>
      <c r="DM19" s="105"/>
      <c r="DN19" s="107"/>
      <c r="DO19" s="108"/>
      <c r="DP19" s="108"/>
      <c r="DQ19" s="109" t="s">
        <v>1518</v>
      </c>
      <c r="DR19" s="103">
        <v>2937.2463499999999</v>
      </c>
      <c r="DS19" s="104">
        <v>436.22730999999999</v>
      </c>
      <c r="DT19" s="104">
        <v>436.22730999999999</v>
      </c>
      <c r="DU19" s="105"/>
      <c r="DV19" s="102"/>
      <c r="DW19" s="103"/>
      <c r="DX19" s="104"/>
      <c r="DY19" s="104"/>
      <c r="DZ19" s="104"/>
      <c r="EA19" s="104"/>
      <c r="EB19" s="106">
        <v>7083.5</v>
      </c>
      <c r="EC19" s="1"/>
      <c r="ED19" s="102"/>
      <c r="EE19" s="102"/>
      <c r="EF19" s="102"/>
      <c r="EG19" s="102"/>
      <c r="EH19" s="102"/>
      <c r="EI19" s="102"/>
      <c r="EJ19" s="102"/>
      <c r="EK19" s="102"/>
      <c r="EL19" s="103"/>
      <c r="EM19" s="105"/>
      <c r="EN19" s="103"/>
      <c r="EO19" s="105"/>
      <c r="EP19" s="102"/>
      <c r="EQ19" s="102"/>
      <c r="ER19" s="102"/>
      <c r="ES19" s="102"/>
      <c r="ET19" s="102"/>
      <c r="EU19" s="102"/>
      <c r="EV19" s="102"/>
      <c r="EW19" s="102"/>
      <c r="EX19" s="102"/>
      <c r="EY19" s="102"/>
      <c r="EZ19" s="102"/>
      <c r="FA19" s="102"/>
      <c r="FB19" s="102"/>
      <c r="FC19" s="102"/>
      <c r="FD19" s="102"/>
      <c r="FE19" s="102"/>
      <c r="FF19" s="102"/>
      <c r="FG19" s="102"/>
      <c r="FH19" s="102"/>
      <c r="FI19" s="102"/>
      <c r="FJ19" s="102"/>
      <c r="FK19" s="102"/>
      <c r="FL19" s="102"/>
      <c r="FM19" s="103"/>
      <c r="FN19" s="104"/>
      <c r="FO19" s="104"/>
      <c r="FP19" s="105"/>
      <c r="FQ19" s="103"/>
      <c r="FR19" s="105"/>
      <c r="FS19" s="103"/>
      <c r="FT19" s="104"/>
      <c r="FU19" s="104"/>
      <c r="FV19" s="104"/>
      <c r="FW19" s="104"/>
      <c r="FX19" s="105"/>
      <c r="FY19" s="103"/>
      <c r="FZ19" s="105"/>
      <c r="GA19" s="103"/>
      <c r="GB19" s="104"/>
      <c r="GC19" s="104"/>
      <c r="GD19" s="105"/>
      <c r="GE19" s="102"/>
      <c r="GF19" s="102"/>
      <c r="GG19" s="102"/>
      <c r="GH19" s="103"/>
      <c r="GI19" s="104"/>
      <c r="GJ19" s="104"/>
      <c r="GK19" s="104"/>
      <c r="GL19" s="105"/>
      <c r="GM19" s="103"/>
      <c r="GN19" s="104"/>
      <c r="GO19" s="104"/>
      <c r="GP19" s="105"/>
      <c r="GQ19" s="102"/>
      <c r="GR19" s="103"/>
      <c r="GS19" s="104"/>
      <c r="GT19" s="105"/>
      <c r="GU19" s="1"/>
      <c r="GV19" s="102"/>
      <c r="GW19" s="103">
        <v>48.848520000000001</v>
      </c>
      <c r="GX19" s="105">
        <v>80.389309999999995</v>
      </c>
      <c r="GY19" s="102"/>
      <c r="GZ19" s="102"/>
      <c r="HA19" s="102"/>
      <c r="HB19" s="102"/>
      <c r="HC19" s="102"/>
      <c r="HD19" s="1"/>
      <c r="HE19" s="102"/>
      <c r="HF19" s="102"/>
      <c r="HG19" s="102"/>
      <c r="HH19" s="102"/>
      <c r="HI19" s="102"/>
      <c r="HJ19" s="102"/>
      <c r="HK19" s="103"/>
      <c r="HL19" s="105"/>
      <c r="HM19" s="1"/>
      <c r="HN19" s="103">
        <v>2937.2463499999999</v>
      </c>
      <c r="HO19" s="104">
        <v>2918.0543899999998</v>
      </c>
      <c r="HP19" s="105">
        <v>667.57429999999999</v>
      </c>
    </row>
    <row r="20" spans="1:224" x14ac:dyDescent="0.3">
      <c r="A20" s="1"/>
      <c r="B20" s="101" t="s">
        <v>841</v>
      </c>
      <c r="C20" s="102"/>
      <c r="D20" s="103"/>
      <c r="E20" s="104"/>
      <c r="F20" s="104">
        <v>8.8258700000000001</v>
      </c>
      <c r="G20" s="105">
        <v>8.5166900000000005</v>
      </c>
      <c r="H20" s="103"/>
      <c r="I20" s="105"/>
      <c r="J20" s="103"/>
      <c r="K20" s="105"/>
      <c r="L20" s="103"/>
      <c r="M20" s="104"/>
      <c r="N20" s="104"/>
      <c r="O20" s="104"/>
      <c r="P20" s="104"/>
      <c r="Q20" s="104"/>
      <c r="R20" s="104"/>
      <c r="S20" s="105"/>
      <c r="T20" s="103"/>
      <c r="U20" s="104">
        <v>19.191960000000002</v>
      </c>
      <c r="V20" s="105">
        <v>1.0612699999999999</v>
      </c>
      <c r="W20" s="102"/>
      <c r="X20" s="103"/>
      <c r="Y20" s="104"/>
      <c r="Z20" s="105">
        <v>23.060680000000001</v>
      </c>
      <c r="AA20" s="103"/>
      <c r="AB20" s="104"/>
      <c r="AC20" s="104"/>
      <c r="AD20" s="104"/>
      <c r="AE20" s="104">
        <v>11.413130000000001</v>
      </c>
      <c r="AF20" s="104">
        <v>23.889150000000001</v>
      </c>
      <c r="AG20" s="105">
        <v>10.22284</v>
      </c>
      <c r="AH20" s="102"/>
      <c r="AI20" s="102"/>
      <c r="AJ20" s="102">
        <v>175.92341999999999</v>
      </c>
      <c r="AK20" s="103">
        <v>213.71525</v>
      </c>
      <c r="AL20" s="105"/>
      <c r="AM20" s="103"/>
      <c r="AN20" s="105"/>
      <c r="AO20" s="102"/>
      <c r="AP20" s="103"/>
      <c r="AQ20" s="105"/>
      <c r="AR20" s="102"/>
      <c r="AS20" s="102"/>
      <c r="AT20" s="102"/>
      <c r="AU20" s="103"/>
      <c r="AV20" s="104"/>
      <c r="AW20" s="105"/>
      <c r="AX20" s="103"/>
      <c r="AY20" s="104"/>
      <c r="AZ20" s="104"/>
      <c r="BA20" s="104"/>
      <c r="BB20" s="104"/>
      <c r="BC20" s="105"/>
      <c r="BD20" s="103"/>
      <c r="BE20" s="105"/>
      <c r="BF20" s="102"/>
      <c r="BG20" s="103"/>
      <c r="BH20" s="104"/>
      <c r="BI20" s="105"/>
      <c r="BJ20" s="103">
        <v>164.44227000000001</v>
      </c>
      <c r="BK20" s="104">
        <v>165.47058000000001</v>
      </c>
      <c r="BL20" s="104">
        <v>165.59853000000001</v>
      </c>
      <c r="BM20" s="104"/>
      <c r="BN20" s="104"/>
      <c r="BO20" s="104"/>
      <c r="BP20" s="104"/>
      <c r="BQ20" s="104"/>
      <c r="BR20" s="104"/>
      <c r="BS20" s="104"/>
      <c r="BT20" s="104">
        <v>206.49456000000001</v>
      </c>
      <c r="BU20" s="104">
        <v>206.11548999999999</v>
      </c>
      <c r="BV20" s="104">
        <v>205.99002999999999</v>
      </c>
      <c r="BW20" s="105"/>
      <c r="BX20" s="103">
        <v>17.41583</v>
      </c>
      <c r="BY20" s="105">
        <v>44.053669999999997</v>
      </c>
      <c r="BZ20" s="102"/>
      <c r="CA20" s="103"/>
      <c r="CB20" s="104"/>
      <c r="CC20" s="104"/>
      <c r="CD20" s="104"/>
      <c r="CE20" s="104"/>
      <c r="CF20" s="104">
        <v>118.14735</v>
      </c>
      <c r="CG20" s="104">
        <v>52.418509999999998</v>
      </c>
      <c r="CH20" s="104">
        <v>51.404559999999996</v>
      </c>
      <c r="CI20" s="104"/>
      <c r="CJ20" s="104"/>
      <c r="CK20" s="104"/>
      <c r="CL20" s="105">
        <v>191.19621000000001</v>
      </c>
      <c r="CM20" s="103">
        <v>180.55348000000001</v>
      </c>
      <c r="CN20" s="104">
        <v>180.52450999999999</v>
      </c>
      <c r="CO20" s="104">
        <v>181.33356000000001</v>
      </c>
      <c r="CP20" s="105">
        <v>181.02912000000001</v>
      </c>
      <c r="CQ20" s="103"/>
      <c r="CR20" s="105"/>
      <c r="CS20" s="103"/>
      <c r="CT20" s="105"/>
      <c r="CU20" s="103"/>
      <c r="CV20" s="104"/>
      <c r="CW20" s="106"/>
      <c r="CX20" s="103"/>
      <c r="CY20" s="104">
        <v>7173.78053</v>
      </c>
      <c r="CZ20" s="104"/>
      <c r="DA20" s="105"/>
      <c r="DB20" s="103"/>
      <c r="DC20" s="104"/>
      <c r="DD20" s="104"/>
      <c r="DE20" s="104"/>
      <c r="DF20" s="104"/>
      <c r="DG20" s="104"/>
      <c r="DH20" s="104"/>
      <c r="DI20" s="104"/>
      <c r="DJ20" s="104"/>
      <c r="DK20" s="104"/>
      <c r="DL20" s="104"/>
      <c r="DM20" s="105"/>
      <c r="DN20" s="107"/>
      <c r="DO20" s="108"/>
      <c r="DP20" s="108"/>
      <c r="DQ20" s="109" t="s">
        <v>1518</v>
      </c>
      <c r="DR20" s="103">
        <v>2937.2463499999999</v>
      </c>
      <c r="DS20" s="104">
        <v>436.22730999999999</v>
      </c>
      <c r="DT20" s="104">
        <v>436.22730999999999</v>
      </c>
      <c r="DU20" s="105"/>
      <c r="DV20" s="102"/>
      <c r="DW20" s="103"/>
      <c r="DX20" s="104"/>
      <c r="DY20" s="104"/>
      <c r="DZ20" s="104"/>
      <c r="EA20" s="104"/>
      <c r="EB20" s="106">
        <v>7060</v>
      </c>
      <c r="EC20" s="1"/>
      <c r="ED20" s="102"/>
      <c r="EE20" s="102"/>
      <c r="EF20" s="102"/>
      <c r="EG20" s="102"/>
      <c r="EH20" s="102"/>
      <c r="EI20" s="102"/>
      <c r="EJ20" s="102"/>
      <c r="EK20" s="102"/>
      <c r="EL20" s="103"/>
      <c r="EM20" s="105"/>
      <c r="EN20" s="103"/>
      <c r="EO20" s="105"/>
      <c r="EP20" s="102"/>
      <c r="EQ20" s="102"/>
      <c r="ER20" s="102"/>
      <c r="ES20" s="102"/>
      <c r="ET20" s="102"/>
      <c r="EU20" s="102"/>
      <c r="EV20" s="102"/>
      <c r="EW20" s="102"/>
      <c r="EX20" s="102"/>
      <c r="EY20" s="102"/>
      <c r="EZ20" s="102"/>
      <c r="FA20" s="102"/>
      <c r="FB20" s="102"/>
      <c r="FC20" s="102"/>
      <c r="FD20" s="102"/>
      <c r="FE20" s="102"/>
      <c r="FF20" s="102"/>
      <c r="FG20" s="102"/>
      <c r="FH20" s="102"/>
      <c r="FI20" s="102"/>
      <c r="FJ20" s="102"/>
      <c r="FK20" s="102"/>
      <c r="FL20" s="102"/>
      <c r="FM20" s="103"/>
      <c r="FN20" s="104"/>
      <c r="FO20" s="104"/>
      <c r="FP20" s="105"/>
      <c r="FQ20" s="103"/>
      <c r="FR20" s="105"/>
      <c r="FS20" s="103"/>
      <c r="FT20" s="104"/>
      <c r="FU20" s="104"/>
      <c r="FV20" s="104"/>
      <c r="FW20" s="104"/>
      <c r="FX20" s="105"/>
      <c r="FY20" s="103"/>
      <c r="FZ20" s="105"/>
      <c r="GA20" s="103"/>
      <c r="GB20" s="104"/>
      <c r="GC20" s="104"/>
      <c r="GD20" s="105"/>
      <c r="GE20" s="102"/>
      <c r="GF20" s="102"/>
      <c r="GG20" s="102"/>
      <c r="GH20" s="103"/>
      <c r="GI20" s="104"/>
      <c r="GJ20" s="104"/>
      <c r="GK20" s="104"/>
      <c r="GL20" s="105"/>
      <c r="GM20" s="103"/>
      <c r="GN20" s="104"/>
      <c r="GO20" s="104"/>
      <c r="GP20" s="105"/>
      <c r="GQ20" s="102"/>
      <c r="GR20" s="103"/>
      <c r="GS20" s="104"/>
      <c r="GT20" s="105"/>
      <c r="GU20" s="1"/>
      <c r="GV20" s="102"/>
      <c r="GW20" s="103">
        <v>48.848520000000001</v>
      </c>
      <c r="GX20" s="105">
        <v>80.389309999999995</v>
      </c>
      <c r="GY20" s="102"/>
      <c r="GZ20" s="102"/>
      <c r="HA20" s="102"/>
      <c r="HB20" s="102"/>
      <c r="HC20" s="102"/>
      <c r="HD20" s="1"/>
      <c r="HE20" s="102"/>
      <c r="HF20" s="102"/>
      <c r="HG20" s="102"/>
      <c r="HH20" s="102"/>
      <c r="HI20" s="102"/>
      <c r="HJ20" s="102"/>
      <c r="HK20" s="103"/>
      <c r="HL20" s="105"/>
      <c r="HM20" s="1"/>
      <c r="HN20" s="103">
        <v>2937.2463499999999</v>
      </c>
      <c r="HO20" s="104">
        <v>2918.0543899999998</v>
      </c>
      <c r="HP20" s="105">
        <v>667.57429999999999</v>
      </c>
    </row>
    <row r="21" spans="1:224" x14ac:dyDescent="0.3">
      <c r="A21" s="1"/>
      <c r="B21" s="101" t="s">
        <v>842</v>
      </c>
      <c r="C21" s="102"/>
      <c r="D21" s="103"/>
      <c r="E21" s="104"/>
      <c r="F21" s="104">
        <v>8.8258700000000001</v>
      </c>
      <c r="G21" s="105">
        <v>8.5166900000000005</v>
      </c>
      <c r="H21" s="103"/>
      <c r="I21" s="105"/>
      <c r="J21" s="103"/>
      <c r="K21" s="105"/>
      <c r="L21" s="103"/>
      <c r="M21" s="104"/>
      <c r="N21" s="104"/>
      <c r="O21" s="104"/>
      <c r="P21" s="104"/>
      <c r="Q21" s="104"/>
      <c r="R21" s="104"/>
      <c r="S21" s="105"/>
      <c r="T21" s="103"/>
      <c r="U21" s="104">
        <v>19.191960000000002</v>
      </c>
      <c r="V21" s="105">
        <v>1.0612699999999999</v>
      </c>
      <c r="W21" s="102"/>
      <c r="X21" s="103"/>
      <c r="Y21" s="104"/>
      <c r="Z21" s="105">
        <v>23.060680000000001</v>
      </c>
      <c r="AA21" s="103"/>
      <c r="AB21" s="104"/>
      <c r="AC21" s="104"/>
      <c r="AD21" s="104"/>
      <c r="AE21" s="104">
        <v>11.413130000000001</v>
      </c>
      <c r="AF21" s="104">
        <v>23.889150000000001</v>
      </c>
      <c r="AG21" s="105">
        <v>10.22284</v>
      </c>
      <c r="AH21" s="102"/>
      <c r="AI21" s="102"/>
      <c r="AJ21" s="102">
        <v>175.92341999999999</v>
      </c>
      <c r="AK21" s="103">
        <v>213.71525</v>
      </c>
      <c r="AL21" s="105"/>
      <c r="AM21" s="103"/>
      <c r="AN21" s="105"/>
      <c r="AO21" s="102"/>
      <c r="AP21" s="103"/>
      <c r="AQ21" s="105"/>
      <c r="AR21" s="102"/>
      <c r="AS21" s="102"/>
      <c r="AT21" s="102"/>
      <c r="AU21" s="103"/>
      <c r="AV21" s="104"/>
      <c r="AW21" s="105"/>
      <c r="AX21" s="103"/>
      <c r="AY21" s="104"/>
      <c r="AZ21" s="104"/>
      <c r="BA21" s="104"/>
      <c r="BB21" s="104"/>
      <c r="BC21" s="105"/>
      <c r="BD21" s="103"/>
      <c r="BE21" s="105"/>
      <c r="BF21" s="102"/>
      <c r="BG21" s="103"/>
      <c r="BH21" s="104"/>
      <c r="BI21" s="105"/>
      <c r="BJ21" s="103">
        <v>164.44227000000001</v>
      </c>
      <c r="BK21" s="104">
        <v>165.47058000000001</v>
      </c>
      <c r="BL21" s="104">
        <v>165.59853000000001</v>
      </c>
      <c r="BM21" s="104"/>
      <c r="BN21" s="104"/>
      <c r="BO21" s="104"/>
      <c r="BP21" s="104"/>
      <c r="BQ21" s="104"/>
      <c r="BR21" s="104"/>
      <c r="BS21" s="104"/>
      <c r="BT21" s="104">
        <v>206.49456000000001</v>
      </c>
      <c r="BU21" s="104">
        <v>206.11548999999999</v>
      </c>
      <c r="BV21" s="104">
        <v>205.99002999999999</v>
      </c>
      <c r="BW21" s="105"/>
      <c r="BX21" s="103">
        <v>17.41583</v>
      </c>
      <c r="BY21" s="105">
        <v>44.053669999999997</v>
      </c>
      <c r="BZ21" s="102"/>
      <c r="CA21" s="103"/>
      <c r="CB21" s="104"/>
      <c r="CC21" s="104"/>
      <c r="CD21" s="104"/>
      <c r="CE21" s="104"/>
      <c r="CF21" s="104">
        <v>118.14735</v>
      </c>
      <c r="CG21" s="104">
        <v>52.418509999999998</v>
      </c>
      <c r="CH21" s="104">
        <v>51.404559999999996</v>
      </c>
      <c r="CI21" s="104"/>
      <c r="CJ21" s="104"/>
      <c r="CK21" s="104"/>
      <c r="CL21" s="105">
        <v>191.19621000000001</v>
      </c>
      <c r="CM21" s="103">
        <v>180.55348000000001</v>
      </c>
      <c r="CN21" s="104">
        <v>180.52450999999999</v>
      </c>
      <c r="CO21" s="104">
        <v>181.33356000000001</v>
      </c>
      <c r="CP21" s="105">
        <v>181.02912000000001</v>
      </c>
      <c r="CQ21" s="103"/>
      <c r="CR21" s="105"/>
      <c r="CS21" s="103"/>
      <c r="CT21" s="105"/>
      <c r="CU21" s="103"/>
      <c r="CV21" s="104"/>
      <c r="CW21" s="106"/>
      <c r="CX21" s="103"/>
      <c r="CY21" s="104">
        <v>7358.1645399999998</v>
      </c>
      <c r="CZ21" s="104"/>
      <c r="DA21" s="105"/>
      <c r="DB21" s="103"/>
      <c r="DC21" s="104"/>
      <c r="DD21" s="104"/>
      <c r="DE21" s="104"/>
      <c r="DF21" s="104"/>
      <c r="DG21" s="104"/>
      <c r="DH21" s="104"/>
      <c r="DI21" s="104"/>
      <c r="DJ21" s="104"/>
      <c r="DK21" s="104"/>
      <c r="DL21" s="104"/>
      <c r="DM21" s="105"/>
      <c r="DN21" s="107"/>
      <c r="DO21" s="108"/>
      <c r="DP21" s="108"/>
      <c r="DQ21" s="109" t="s">
        <v>1518</v>
      </c>
      <c r="DR21" s="103">
        <v>2937.2463499999999</v>
      </c>
      <c r="DS21" s="104">
        <v>436.22730999999999</v>
      </c>
      <c r="DT21" s="104">
        <v>436.22730999999999</v>
      </c>
      <c r="DU21" s="105"/>
      <c r="DV21" s="102"/>
      <c r="DW21" s="103"/>
      <c r="DX21" s="104"/>
      <c r="DY21" s="104"/>
      <c r="DZ21" s="104"/>
      <c r="EA21" s="104"/>
      <c r="EB21" s="106">
        <v>7242.7</v>
      </c>
      <c r="EC21" s="1"/>
      <c r="ED21" s="102"/>
      <c r="EE21" s="102"/>
      <c r="EF21" s="102"/>
      <c r="EG21" s="102"/>
      <c r="EH21" s="102"/>
      <c r="EI21" s="102"/>
      <c r="EJ21" s="102"/>
      <c r="EK21" s="102"/>
      <c r="EL21" s="103"/>
      <c r="EM21" s="105"/>
      <c r="EN21" s="103"/>
      <c r="EO21" s="105"/>
      <c r="EP21" s="102"/>
      <c r="EQ21" s="102"/>
      <c r="ER21" s="102"/>
      <c r="ES21" s="102"/>
      <c r="ET21" s="102"/>
      <c r="EU21" s="102"/>
      <c r="EV21" s="102"/>
      <c r="EW21" s="102"/>
      <c r="EX21" s="102"/>
      <c r="EY21" s="102"/>
      <c r="EZ21" s="102"/>
      <c r="FA21" s="102"/>
      <c r="FB21" s="102"/>
      <c r="FC21" s="102"/>
      <c r="FD21" s="102"/>
      <c r="FE21" s="102"/>
      <c r="FF21" s="102"/>
      <c r="FG21" s="102"/>
      <c r="FH21" s="102"/>
      <c r="FI21" s="102"/>
      <c r="FJ21" s="102"/>
      <c r="FK21" s="102"/>
      <c r="FL21" s="102"/>
      <c r="FM21" s="103"/>
      <c r="FN21" s="104"/>
      <c r="FO21" s="104"/>
      <c r="FP21" s="105"/>
      <c r="FQ21" s="103"/>
      <c r="FR21" s="105"/>
      <c r="FS21" s="103"/>
      <c r="FT21" s="104"/>
      <c r="FU21" s="104"/>
      <c r="FV21" s="104"/>
      <c r="FW21" s="104"/>
      <c r="FX21" s="105"/>
      <c r="FY21" s="103"/>
      <c r="FZ21" s="105"/>
      <c r="GA21" s="103"/>
      <c r="GB21" s="104"/>
      <c r="GC21" s="104"/>
      <c r="GD21" s="105"/>
      <c r="GE21" s="102"/>
      <c r="GF21" s="102"/>
      <c r="GG21" s="102"/>
      <c r="GH21" s="103"/>
      <c r="GI21" s="104"/>
      <c r="GJ21" s="104"/>
      <c r="GK21" s="104"/>
      <c r="GL21" s="105"/>
      <c r="GM21" s="103"/>
      <c r="GN21" s="104"/>
      <c r="GO21" s="104"/>
      <c r="GP21" s="105"/>
      <c r="GQ21" s="102"/>
      <c r="GR21" s="103"/>
      <c r="GS21" s="104"/>
      <c r="GT21" s="105"/>
      <c r="GU21" s="1"/>
      <c r="GV21" s="102"/>
      <c r="GW21" s="103">
        <v>48.848520000000001</v>
      </c>
      <c r="GX21" s="105">
        <v>80.389309999999995</v>
      </c>
      <c r="GY21" s="102"/>
      <c r="GZ21" s="102"/>
      <c r="HA21" s="102"/>
      <c r="HB21" s="102"/>
      <c r="HC21" s="102"/>
      <c r="HD21" s="1"/>
      <c r="HE21" s="102"/>
      <c r="HF21" s="102"/>
      <c r="HG21" s="102"/>
      <c r="HH21" s="102"/>
      <c r="HI21" s="102"/>
      <c r="HJ21" s="102"/>
      <c r="HK21" s="103"/>
      <c r="HL21" s="105"/>
      <c r="HM21" s="1"/>
      <c r="HN21" s="103">
        <v>2937.2463499999999</v>
      </c>
      <c r="HO21" s="104">
        <v>2918.0543899999998</v>
      </c>
      <c r="HP21" s="105">
        <v>667.57429999999999</v>
      </c>
    </row>
    <row r="22" spans="1:224" x14ac:dyDescent="0.3">
      <c r="A22" s="1"/>
      <c r="B22" s="101" t="s">
        <v>843</v>
      </c>
      <c r="C22" s="102"/>
      <c r="D22" s="103"/>
      <c r="E22" s="104"/>
      <c r="F22" s="104">
        <v>8.8258700000000001</v>
      </c>
      <c r="G22" s="105">
        <v>8.5166900000000005</v>
      </c>
      <c r="H22" s="103"/>
      <c r="I22" s="105"/>
      <c r="J22" s="103"/>
      <c r="K22" s="105"/>
      <c r="L22" s="103"/>
      <c r="M22" s="104"/>
      <c r="N22" s="104"/>
      <c r="O22" s="104"/>
      <c r="P22" s="104"/>
      <c r="Q22" s="104"/>
      <c r="R22" s="104"/>
      <c r="S22" s="105"/>
      <c r="T22" s="103"/>
      <c r="U22" s="104">
        <v>19.191960000000002</v>
      </c>
      <c r="V22" s="105">
        <v>1.0612699999999999</v>
      </c>
      <c r="W22" s="102"/>
      <c r="X22" s="103"/>
      <c r="Y22" s="104"/>
      <c r="Z22" s="105">
        <v>23.060680000000001</v>
      </c>
      <c r="AA22" s="103"/>
      <c r="AB22" s="104"/>
      <c r="AC22" s="104"/>
      <c r="AD22" s="104"/>
      <c r="AE22" s="104">
        <v>11.413130000000001</v>
      </c>
      <c r="AF22" s="104">
        <v>23.889150000000001</v>
      </c>
      <c r="AG22" s="105">
        <v>10.22284</v>
      </c>
      <c r="AH22" s="102"/>
      <c r="AI22" s="102"/>
      <c r="AJ22" s="102">
        <v>175.92341999999999</v>
      </c>
      <c r="AK22" s="103"/>
      <c r="AL22" s="105"/>
      <c r="AM22" s="103"/>
      <c r="AN22" s="105"/>
      <c r="AO22" s="102"/>
      <c r="AP22" s="103"/>
      <c r="AQ22" s="105"/>
      <c r="AR22" s="102"/>
      <c r="AS22" s="102"/>
      <c r="AT22" s="102"/>
      <c r="AU22" s="103"/>
      <c r="AV22" s="104"/>
      <c r="AW22" s="105"/>
      <c r="AX22" s="103"/>
      <c r="AY22" s="104"/>
      <c r="AZ22" s="104"/>
      <c r="BA22" s="104"/>
      <c r="BB22" s="104"/>
      <c r="BC22" s="105"/>
      <c r="BD22" s="103"/>
      <c r="BE22" s="105"/>
      <c r="BF22" s="102"/>
      <c r="BG22" s="103"/>
      <c r="BH22" s="104"/>
      <c r="BI22" s="105"/>
      <c r="BJ22" s="103">
        <v>164.44227000000001</v>
      </c>
      <c r="BK22" s="104">
        <v>165.47058000000001</v>
      </c>
      <c r="BL22" s="104">
        <v>165.59853000000001</v>
      </c>
      <c r="BM22" s="104"/>
      <c r="BN22" s="104"/>
      <c r="BO22" s="104"/>
      <c r="BP22" s="104"/>
      <c r="BQ22" s="104"/>
      <c r="BR22" s="104"/>
      <c r="BS22" s="104"/>
      <c r="BT22" s="104">
        <v>206.49456000000001</v>
      </c>
      <c r="BU22" s="104">
        <v>206.11548999999999</v>
      </c>
      <c r="BV22" s="104">
        <v>205.99002999999999</v>
      </c>
      <c r="BW22" s="105"/>
      <c r="BX22" s="103">
        <v>17.41583</v>
      </c>
      <c r="BY22" s="105">
        <v>44.053669999999997</v>
      </c>
      <c r="BZ22" s="102"/>
      <c r="CA22" s="103"/>
      <c r="CB22" s="104"/>
      <c r="CC22" s="104"/>
      <c r="CD22" s="104"/>
      <c r="CE22" s="104"/>
      <c r="CF22" s="104">
        <v>118.14735</v>
      </c>
      <c r="CG22" s="104">
        <v>52.418509999999998</v>
      </c>
      <c r="CH22" s="104">
        <v>51.404559999999996</v>
      </c>
      <c r="CI22" s="104"/>
      <c r="CJ22" s="104"/>
      <c r="CK22" s="104"/>
      <c r="CL22" s="105">
        <v>191.19621000000001</v>
      </c>
      <c r="CM22" s="103">
        <v>180.55348000000001</v>
      </c>
      <c r="CN22" s="104">
        <v>180.52450999999999</v>
      </c>
      <c r="CO22" s="104">
        <v>181.33356000000001</v>
      </c>
      <c r="CP22" s="105">
        <v>181.02912000000001</v>
      </c>
      <c r="CQ22" s="103"/>
      <c r="CR22" s="105"/>
      <c r="CS22" s="103"/>
      <c r="CT22" s="105"/>
      <c r="CU22" s="103"/>
      <c r="CV22" s="104"/>
      <c r="CW22" s="106"/>
      <c r="CX22" s="103"/>
      <c r="CY22" s="104">
        <v>7521.4011499999997</v>
      </c>
      <c r="CZ22" s="104"/>
      <c r="DA22" s="105"/>
      <c r="DB22" s="103"/>
      <c r="DC22" s="104"/>
      <c r="DD22" s="104"/>
      <c r="DE22" s="104"/>
      <c r="DF22" s="104"/>
      <c r="DG22" s="104"/>
      <c r="DH22" s="104"/>
      <c r="DI22" s="104"/>
      <c r="DJ22" s="104"/>
      <c r="DK22" s="104"/>
      <c r="DL22" s="104"/>
      <c r="DM22" s="105"/>
      <c r="DN22" s="107"/>
      <c r="DO22" s="108"/>
      <c r="DP22" s="108"/>
      <c r="DQ22" s="109" t="s">
        <v>1519</v>
      </c>
      <c r="DR22" s="103">
        <v>2723.5311000000002</v>
      </c>
      <c r="DS22" s="104">
        <v>436.22730999999999</v>
      </c>
      <c r="DT22" s="104">
        <v>436.22730999999999</v>
      </c>
      <c r="DU22" s="105"/>
      <c r="DV22" s="102"/>
      <c r="DW22" s="103"/>
      <c r="DX22" s="104"/>
      <c r="DY22" s="104"/>
      <c r="DZ22" s="104"/>
      <c r="EA22" s="104"/>
      <c r="EB22" s="106">
        <v>7405.9</v>
      </c>
      <c r="EC22" s="1"/>
      <c r="ED22" s="102"/>
      <c r="EE22" s="102"/>
      <c r="EF22" s="102"/>
      <c r="EG22" s="102"/>
      <c r="EH22" s="102"/>
      <c r="EI22" s="102"/>
      <c r="EJ22" s="102"/>
      <c r="EK22" s="102"/>
      <c r="EL22" s="103"/>
      <c r="EM22" s="105"/>
      <c r="EN22" s="103"/>
      <c r="EO22" s="105"/>
      <c r="EP22" s="102"/>
      <c r="EQ22" s="102"/>
      <c r="ER22" s="102"/>
      <c r="ES22" s="102"/>
      <c r="ET22" s="102"/>
      <c r="EU22" s="102"/>
      <c r="EV22" s="102"/>
      <c r="EW22" s="102"/>
      <c r="EX22" s="102"/>
      <c r="EY22" s="102"/>
      <c r="EZ22" s="102"/>
      <c r="FA22" s="102"/>
      <c r="FB22" s="102"/>
      <c r="FC22" s="102"/>
      <c r="FD22" s="102"/>
      <c r="FE22" s="102"/>
      <c r="FF22" s="102"/>
      <c r="FG22" s="102"/>
      <c r="FH22" s="102"/>
      <c r="FI22" s="102"/>
      <c r="FJ22" s="102"/>
      <c r="FK22" s="102"/>
      <c r="FL22" s="102"/>
      <c r="FM22" s="103"/>
      <c r="FN22" s="104"/>
      <c r="FO22" s="104"/>
      <c r="FP22" s="105"/>
      <c r="FQ22" s="103"/>
      <c r="FR22" s="105"/>
      <c r="FS22" s="103"/>
      <c r="FT22" s="104"/>
      <c r="FU22" s="104"/>
      <c r="FV22" s="104"/>
      <c r="FW22" s="104"/>
      <c r="FX22" s="105"/>
      <c r="FY22" s="103"/>
      <c r="FZ22" s="105"/>
      <c r="GA22" s="103"/>
      <c r="GB22" s="104"/>
      <c r="GC22" s="104"/>
      <c r="GD22" s="105"/>
      <c r="GE22" s="102"/>
      <c r="GF22" s="102"/>
      <c r="GG22" s="102"/>
      <c r="GH22" s="103"/>
      <c r="GI22" s="104"/>
      <c r="GJ22" s="104"/>
      <c r="GK22" s="104"/>
      <c r="GL22" s="105"/>
      <c r="GM22" s="103"/>
      <c r="GN22" s="104"/>
      <c r="GO22" s="104"/>
      <c r="GP22" s="105"/>
      <c r="GQ22" s="102"/>
      <c r="GR22" s="103"/>
      <c r="GS22" s="104"/>
      <c r="GT22" s="105"/>
      <c r="GU22" s="1"/>
      <c r="GV22" s="102"/>
      <c r="GW22" s="103">
        <v>48.848520000000001</v>
      </c>
      <c r="GX22" s="105">
        <v>80.389309999999995</v>
      </c>
      <c r="GY22" s="102"/>
      <c r="GZ22" s="102"/>
      <c r="HA22" s="102"/>
      <c r="HB22" s="102"/>
      <c r="HC22" s="102"/>
      <c r="HD22" s="1"/>
      <c r="HE22" s="102"/>
      <c r="HF22" s="102"/>
      <c r="HG22" s="102"/>
      <c r="HH22" s="102"/>
      <c r="HI22" s="102"/>
      <c r="HJ22" s="102"/>
      <c r="HK22" s="103"/>
      <c r="HL22" s="105"/>
      <c r="HM22" s="1"/>
      <c r="HN22" s="103">
        <v>2723.5311000000002</v>
      </c>
      <c r="HO22" s="104">
        <v>2704.33914</v>
      </c>
      <c r="HP22" s="105">
        <v>667.57429999999999</v>
      </c>
    </row>
    <row r="23" spans="1:224" x14ac:dyDescent="0.3">
      <c r="A23" s="1"/>
      <c r="B23" s="101" t="s">
        <v>844</v>
      </c>
      <c r="C23" s="102"/>
      <c r="D23" s="103"/>
      <c r="E23" s="104"/>
      <c r="F23" s="104"/>
      <c r="G23" s="105"/>
      <c r="H23" s="103"/>
      <c r="I23" s="105"/>
      <c r="J23" s="103"/>
      <c r="K23" s="105"/>
      <c r="L23" s="103"/>
      <c r="M23" s="104"/>
      <c r="N23" s="104"/>
      <c r="O23" s="104"/>
      <c r="P23" s="104"/>
      <c r="Q23" s="104"/>
      <c r="R23" s="104"/>
      <c r="S23" s="105"/>
      <c r="T23" s="103"/>
      <c r="U23" s="104">
        <v>19.191960000000002</v>
      </c>
      <c r="V23" s="105">
        <v>1.0612699999999999</v>
      </c>
      <c r="W23" s="102"/>
      <c r="X23" s="103"/>
      <c r="Y23" s="104"/>
      <c r="Z23" s="105">
        <v>23.060680000000001</v>
      </c>
      <c r="AA23" s="103"/>
      <c r="AB23" s="104"/>
      <c r="AC23" s="104"/>
      <c r="AD23" s="104"/>
      <c r="AE23" s="104">
        <v>11.413130000000001</v>
      </c>
      <c r="AF23" s="104">
        <v>23.889150000000001</v>
      </c>
      <c r="AG23" s="105">
        <v>10.22284</v>
      </c>
      <c r="AH23" s="102"/>
      <c r="AI23" s="102"/>
      <c r="AJ23" s="102">
        <v>175.92341999999999</v>
      </c>
      <c r="AK23" s="103"/>
      <c r="AL23" s="105"/>
      <c r="AM23" s="103"/>
      <c r="AN23" s="105"/>
      <c r="AO23" s="102"/>
      <c r="AP23" s="103"/>
      <c r="AQ23" s="105"/>
      <c r="AR23" s="102"/>
      <c r="AS23" s="102"/>
      <c r="AT23" s="102"/>
      <c r="AU23" s="103"/>
      <c r="AV23" s="104"/>
      <c r="AW23" s="105"/>
      <c r="AX23" s="103"/>
      <c r="AY23" s="104"/>
      <c r="AZ23" s="104"/>
      <c r="BA23" s="104"/>
      <c r="BB23" s="104"/>
      <c r="BC23" s="105"/>
      <c r="BD23" s="103"/>
      <c r="BE23" s="105"/>
      <c r="BF23" s="102"/>
      <c r="BG23" s="103"/>
      <c r="BH23" s="104"/>
      <c r="BI23" s="105"/>
      <c r="BJ23" s="103">
        <v>164.44227000000001</v>
      </c>
      <c r="BK23" s="104">
        <v>165.47058000000001</v>
      </c>
      <c r="BL23" s="104">
        <v>165.59853000000001</v>
      </c>
      <c r="BM23" s="104"/>
      <c r="BN23" s="104"/>
      <c r="BO23" s="104"/>
      <c r="BP23" s="104"/>
      <c r="BQ23" s="104"/>
      <c r="BR23" s="104"/>
      <c r="BS23" s="104"/>
      <c r="BT23" s="104">
        <v>206.49456000000001</v>
      </c>
      <c r="BU23" s="104">
        <v>206.11548999999999</v>
      </c>
      <c r="BV23" s="104">
        <v>205.99002999999999</v>
      </c>
      <c r="BW23" s="105"/>
      <c r="BX23" s="103">
        <v>17.41583</v>
      </c>
      <c r="BY23" s="105">
        <v>44.053669999999997</v>
      </c>
      <c r="BZ23" s="102"/>
      <c r="CA23" s="103"/>
      <c r="CB23" s="104"/>
      <c r="CC23" s="104"/>
      <c r="CD23" s="104"/>
      <c r="CE23" s="104"/>
      <c r="CF23" s="104">
        <v>118.14735</v>
      </c>
      <c r="CG23" s="104">
        <v>52.418509999999998</v>
      </c>
      <c r="CH23" s="104">
        <v>51.404559999999996</v>
      </c>
      <c r="CI23" s="104"/>
      <c r="CJ23" s="104"/>
      <c r="CK23" s="104"/>
      <c r="CL23" s="105">
        <v>191.19621000000001</v>
      </c>
      <c r="CM23" s="103">
        <v>180.55348000000001</v>
      </c>
      <c r="CN23" s="104">
        <v>180.52450999999999</v>
      </c>
      <c r="CO23" s="104">
        <v>181.33356000000001</v>
      </c>
      <c r="CP23" s="105">
        <v>181.02912000000001</v>
      </c>
      <c r="CQ23" s="103"/>
      <c r="CR23" s="105"/>
      <c r="CS23" s="103"/>
      <c r="CT23" s="105"/>
      <c r="CU23" s="103"/>
      <c r="CV23" s="104"/>
      <c r="CW23" s="106"/>
      <c r="CX23" s="103"/>
      <c r="CY23" s="104">
        <v>7690.7513900000004</v>
      </c>
      <c r="CZ23" s="104"/>
      <c r="DA23" s="105"/>
      <c r="DB23" s="103"/>
      <c r="DC23" s="104"/>
      <c r="DD23" s="104"/>
      <c r="DE23" s="104"/>
      <c r="DF23" s="104"/>
      <c r="DG23" s="104"/>
      <c r="DH23" s="104"/>
      <c r="DI23" s="104"/>
      <c r="DJ23" s="104"/>
      <c r="DK23" s="104"/>
      <c r="DL23" s="104"/>
      <c r="DM23" s="105"/>
      <c r="DN23" s="107"/>
      <c r="DO23" s="108"/>
      <c r="DP23" s="108"/>
      <c r="DQ23" s="109" t="s">
        <v>1519</v>
      </c>
      <c r="DR23" s="103">
        <v>2706.1885400000001</v>
      </c>
      <c r="DS23" s="104">
        <v>436.22730999999999</v>
      </c>
      <c r="DT23" s="104">
        <v>436.22730999999999</v>
      </c>
      <c r="DU23" s="105"/>
      <c r="DV23" s="102"/>
      <c r="DW23" s="103"/>
      <c r="DX23" s="104"/>
      <c r="DY23" s="104"/>
      <c r="DZ23" s="104"/>
      <c r="EA23" s="104"/>
      <c r="EB23" s="106">
        <v>7575.5</v>
      </c>
      <c r="EC23" s="1"/>
      <c r="ED23" s="102"/>
      <c r="EE23" s="102"/>
      <c r="EF23" s="102"/>
      <c r="EG23" s="102"/>
      <c r="EH23" s="102"/>
      <c r="EI23" s="102"/>
      <c r="EJ23" s="102"/>
      <c r="EK23" s="102"/>
      <c r="EL23" s="103"/>
      <c r="EM23" s="105"/>
      <c r="EN23" s="103"/>
      <c r="EO23" s="105"/>
      <c r="EP23" s="102"/>
      <c r="EQ23" s="102"/>
      <c r="ER23" s="102"/>
      <c r="ES23" s="102"/>
      <c r="ET23" s="102"/>
      <c r="EU23" s="102"/>
      <c r="EV23" s="102"/>
      <c r="EW23" s="102"/>
      <c r="EX23" s="102"/>
      <c r="EY23" s="102"/>
      <c r="EZ23" s="102"/>
      <c r="FA23" s="102"/>
      <c r="FB23" s="102"/>
      <c r="FC23" s="102"/>
      <c r="FD23" s="102"/>
      <c r="FE23" s="102"/>
      <c r="FF23" s="102"/>
      <c r="FG23" s="102"/>
      <c r="FH23" s="102"/>
      <c r="FI23" s="102"/>
      <c r="FJ23" s="102"/>
      <c r="FK23" s="102"/>
      <c r="FL23" s="102"/>
      <c r="FM23" s="103"/>
      <c r="FN23" s="104"/>
      <c r="FO23" s="104"/>
      <c r="FP23" s="105"/>
      <c r="FQ23" s="103"/>
      <c r="FR23" s="105"/>
      <c r="FS23" s="103"/>
      <c r="FT23" s="104"/>
      <c r="FU23" s="104"/>
      <c r="FV23" s="104"/>
      <c r="FW23" s="104"/>
      <c r="FX23" s="105"/>
      <c r="FY23" s="103"/>
      <c r="FZ23" s="105"/>
      <c r="GA23" s="103"/>
      <c r="GB23" s="104"/>
      <c r="GC23" s="104"/>
      <c r="GD23" s="105"/>
      <c r="GE23" s="102"/>
      <c r="GF23" s="102"/>
      <c r="GG23" s="102"/>
      <c r="GH23" s="103"/>
      <c r="GI23" s="104"/>
      <c r="GJ23" s="104"/>
      <c r="GK23" s="104"/>
      <c r="GL23" s="105"/>
      <c r="GM23" s="103"/>
      <c r="GN23" s="104"/>
      <c r="GO23" s="104"/>
      <c r="GP23" s="105"/>
      <c r="GQ23" s="102"/>
      <c r="GR23" s="103"/>
      <c r="GS23" s="104"/>
      <c r="GT23" s="105"/>
      <c r="GU23" s="1"/>
      <c r="GV23" s="102"/>
      <c r="GW23" s="103">
        <v>48.848520000000001</v>
      </c>
      <c r="GX23" s="105">
        <v>80.389309999999995</v>
      </c>
      <c r="GY23" s="102"/>
      <c r="GZ23" s="102"/>
      <c r="HA23" s="102"/>
      <c r="HB23" s="102"/>
      <c r="HC23" s="102"/>
      <c r="HD23" s="1"/>
      <c r="HE23" s="102"/>
      <c r="HF23" s="102"/>
      <c r="HG23" s="102"/>
      <c r="HH23" s="102"/>
      <c r="HI23" s="102"/>
      <c r="HJ23" s="102"/>
      <c r="HK23" s="103"/>
      <c r="HL23" s="105"/>
      <c r="HM23" s="1"/>
      <c r="HN23" s="103">
        <v>2706.1885400000001</v>
      </c>
      <c r="HO23" s="104">
        <v>2686.99658</v>
      </c>
      <c r="HP23" s="105">
        <v>669.06178</v>
      </c>
    </row>
    <row r="24" spans="1:224" x14ac:dyDescent="0.3">
      <c r="A24" s="1"/>
      <c r="B24" s="101" t="s">
        <v>845</v>
      </c>
      <c r="C24" s="102"/>
      <c r="D24" s="103"/>
      <c r="E24" s="104"/>
      <c r="F24" s="104"/>
      <c r="G24" s="105"/>
      <c r="H24" s="103"/>
      <c r="I24" s="105"/>
      <c r="J24" s="103"/>
      <c r="K24" s="105"/>
      <c r="L24" s="103"/>
      <c r="M24" s="104"/>
      <c r="N24" s="104"/>
      <c r="O24" s="104"/>
      <c r="P24" s="104"/>
      <c r="Q24" s="104"/>
      <c r="R24" s="104"/>
      <c r="S24" s="105"/>
      <c r="T24" s="103"/>
      <c r="U24" s="104">
        <v>19.191960000000002</v>
      </c>
      <c r="V24" s="105">
        <v>1.0612699999999999</v>
      </c>
      <c r="W24" s="102"/>
      <c r="X24" s="103"/>
      <c r="Y24" s="104"/>
      <c r="Z24" s="105"/>
      <c r="AA24" s="103"/>
      <c r="AB24" s="104"/>
      <c r="AC24" s="104"/>
      <c r="AD24" s="104"/>
      <c r="AE24" s="104">
        <v>11.413130000000001</v>
      </c>
      <c r="AF24" s="104">
        <v>23.889150000000001</v>
      </c>
      <c r="AG24" s="105">
        <v>10.22284</v>
      </c>
      <c r="AH24" s="102"/>
      <c r="AI24" s="102"/>
      <c r="AJ24" s="102">
        <v>175.92341999999999</v>
      </c>
      <c r="AK24" s="103"/>
      <c r="AL24" s="105"/>
      <c r="AM24" s="103"/>
      <c r="AN24" s="105"/>
      <c r="AO24" s="102"/>
      <c r="AP24" s="103"/>
      <c r="AQ24" s="105"/>
      <c r="AR24" s="102"/>
      <c r="AS24" s="102"/>
      <c r="AT24" s="102"/>
      <c r="AU24" s="103"/>
      <c r="AV24" s="104"/>
      <c r="AW24" s="105"/>
      <c r="AX24" s="103"/>
      <c r="AY24" s="104"/>
      <c r="AZ24" s="104"/>
      <c r="BA24" s="104"/>
      <c r="BB24" s="104"/>
      <c r="BC24" s="105"/>
      <c r="BD24" s="103"/>
      <c r="BE24" s="105"/>
      <c r="BF24" s="102"/>
      <c r="BG24" s="103"/>
      <c r="BH24" s="104"/>
      <c r="BI24" s="105"/>
      <c r="BJ24" s="103">
        <v>164.44227000000001</v>
      </c>
      <c r="BK24" s="104">
        <v>165.47058000000001</v>
      </c>
      <c r="BL24" s="104">
        <v>165.59853000000001</v>
      </c>
      <c r="BM24" s="104"/>
      <c r="BN24" s="104"/>
      <c r="BO24" s="104"/>
      <c r="BP24" s="104"/>
      <c r="BQ24" s="104"/>
      <c r="BR24" s="104"/>
      <c r="BS24" s="104"/>
      <c r="BT24" s="104">
        <v>206.49456000000001</v>
      </c>
      <c r="BU24" s="104">
        <v>206.11548999999999</v>
      </c>
      <c r="BV24" s="104">
        <v>205.99002999999999</v>
      </c>
      <c r="BW24" s="105"/>
      <c r="BX24" s="103">
        <v>17.41583</v>
      </c>
      <c r="BY24" s="105">
        <v>44.053669999999997</v>
      </c>
      <c r="BZ24" s="102"/>
      <c r="CA24" s="103"/>
      <c r="CB24" s="104"/>
      <c r="CC24" s="104"/>
      <c r="CD24" s="104"/>
      <c r="CE24" s="104"/>
      <c r="CF24" s="104">
        <v>118.14735</v>
      </c>
      <c r="CG24" s="104">
        <v>52.418509999999998</v>
      </c>
      <c r="CH24" s="104">
        <v>51.404559999999996</v>
      </c>
      <c r="CI24" s="104"/>
      <c r="CJ24" s="104"/>
      <c r="CK24" s="104"/>
      <c r="CL24" s="105"/>
      <c r="CM24" s="103">
        <v>180.55348000000001</v>
      </c>
      <c r="CN24" s="104">
        <v>180.52450999999999</v>
      </c>
      <c r="CO24" s="104">
        <v>181.33356000000001</v>
      </c>
      <c r="CP24" s="105">
        <v>181.02912000000001</v>
      </c>
      <c r="CQ24" s="103"/>
      <c r="CR24" s="105"/>
      <c r="CS24" s="103"/>
      <c r="CT24" s="105"/>
      <c r="CU24" s="103"/>
      <c r="CV24" s="104"/>
      <c r="CW24" s="106"/>
      <c r="CX24" s="103"/>
      <c r="CY24" s="104">
        <v>7841.0798599999998</v>
      </c>
      <c r="CZ24" s="104"/>
      <c r="DA24" s="105"/>
      <c r="DB24" s="103"/>
      <c r="DC24" s="104"/>
      <c r="DD24" s="104"/>
      <c r="DE24" s="104"/>
      <c r="DF24" s="104"/>
      <c r="DG24" s="104"/>
      <c r="DH24" s="104"/>
      <c r="DI24" s="104"/>
      <c r="DJ24" s="104"/>
      <c r="DK24" s="104"/>
      <c r="DL24" s="104"/>
      <c r="DM24" s="105"/>
      <c r="DN24" s="107"/>
      <c r="DO24" s="108"/>
      <c r="DP24" s="108"/>
      <c r="DQ24" s="109" t="s">
        <v>1519</v>
      </c>
      <c r="DR24" s="103">
        <v>2491.93165</v>
      </c>
      <c r="DS24" s="104">
        <v>221.97041999999999</v>
      </c>
      <c r="DT24" s="104">
        <v>221.97041999999999</v>
      </c>
      <c r="DU24" s="105"/>
      <c r="DV24" s="102"/>
      <c r="DW24" s="103"/>
      <c r="DX24" s="104"/>
      <c r="DY24" s="104"/>
      <c r="DZ24" s="104"/>
      <c r="EA24" s="104"/>
      <c r="EB24" s="106">
        <v>7726.3</v>
      </c>
      <c r="EC24" s="1"/>
      <c r="ED24" s="102"/>
      <c r="EE24" s="102"/>
      <c r="EF24" s="102"/>
      <c r="EG24" s="102"/>
      <c r="EH24" s="102"/>
      <c r="EI24" s="102"/>
      <c r="EJ24" s="102"/>
      <c r="EK24" s="102"/>
      <c r="EL24" s="103"/>
      <c r="EM24" s="105"/>
      <c r="EN24" s="103"/>
      <c r="EO24" s="105"/>
      <c r="EP24" s="102"/>
      <c r="EQ24" s="102"/>
      <c r="ER24" s="102"/>
      <c r="ES24" s="102"/>
      <c r="ET24" s="102"/>
      <c r="EU24" s="102"/>
      <c r="EV24" s="102"/>
      <c r="EW24" s="102"/>
      <c r="EX24" s="102"/>
      <c r="EY24" s="102"/>
      <c r="EZ24" s="102"/>
      <c r="FA24" s="102"/>
      <c r="FB24" s="102"/>
      <c r="FC24" s="102"/>
      <c r="FD24" s="102"/>
      <c r="FE24" s="102"/>
      <c r="FF24" s="102"/>
      <c r="FG24" s="102"/>
      <c r="FH24" s="102"/>
      <c r="FI24" s="102"/>
      <c r="FJ24" s="102"/>
      <c r="FK24" s="102"/>
      <c r="FL24" s="102"/>
      <c r="FM24" s="103"/>
      <c r="FN24" s="104"/>
      <c r="FO24" s="104"/>
      <c r="FP24" s="105"/>
      <c r="FQ24" s="103"/>
      <c r="FR24" s="105"/>
      <c r="FS24" s="103"/>
      <c r="FT24" s="104"/>
      <c r="FU24" s="104"/>
      <c r="FV24" s="104"/>
      <c r="FW24" s="104"/>
      <c r="FX24" s="105"/>
      <c r="FY24" s="103"/>
      <c r="FZ24" s="105"/>
      <c r="GA24" s="103"/>
      <c r="GB24" s="104"/>
      <c r="GC24" s="104"/>
      <c r="GD24" s="105"/>
      <c r="GE24" s="102"/>
      <c r="GF24" s="102"/>
      <c r="GG24" s="102"/>
      <c r="GH24" s="103"/>
      <c r="GI24" s="104"/>
      <c r="GJ24" s="104"/>
      <c r="GK24" s="104"/>
      <c r="GL24" s="105"/>
      <c r="GM24" s="103"/>
      <c r="GN24" s="104"/>
      <c r="GO24" s="104"/>
      <c r="GP24" s="105"/>
      <c r="GQ24" s="102"/>
      <c r="GR24" s="103"/>
      <c r="GS24" s="104"/>
      <c r="GT24" s="105"/>
      <c r="GU24" s="1"/>
      <c r="GV24" s="102"/>
      <c r="GW24" s="103">
        <v>48.848520000000001</v>
      </c>
      <c r="GX24" s="105">
        <v>80.389309999999995</v>
      </c>
      <c r="GY24" s="102"/>
      <c r="GZ24" s="102"/>
      <c r="HA24" s="102"/>
      <c r="HB24" s="102"/>
      <c r="HC24" s="102"/>
      <c r="HD24" s="1"/>
      <c r="HE24" s="102"/>
      <c r="HF24" s="102"/>
      <c r="HG24" s="102"/>
      <c r="HH24" s="102"/>
      <c r="HI24" s="102"/>
      <c r="HJ24" s="102"/>
      <c r="HK24" s="103"/>
      <c r="HL24" s="105"/>
      <c r="HM24" s="1"/>
      <c r="HN24" s="103">
        <v>2491.93165</v>
      </c>
      <c r="HO24" s="104">
        <v>2472.7396899999999</v>
      </c>
      <c r="HP24" s="105">
        <v>669.06178</v>
      </c>
    </row>
    <row r="25" spans="1:224" x14ac:dyDescent="0.3">
      <c r="A25" s="1"/>
      <c r="B25" s="101" t="s">
        <v>846</v>
      </c>
      <c r="C25" s="102"/>
      <c r="D25" s="103"/>
      <c r="E25" s="104"/>
      <c r="F25" s="104"/>
      <c r="G25" s="105"/>
      <c r="H25" s="103"/>
      <c r="I25" s="105"/>
      <c r="J25" s="103"/>
      <c r="K25" s="105"/>
      <c r="L25" s="103"/>
      <c r="M25" s="104"/>
      <c r="N25" s="104"/>
      <c r="O25" s="104"/>
      <c r="P25" s="104"/>
      <c r="Q25" s="104"/>
      <c r="R25" s="104"/>
      <c r="S25" s="105"/>
      <c r="T25" s="103"/>
      <c r="U25" s="104">
        <v>19.191960000000002</v>
      </c>
      <c r="V25" s="105">
        <v>1.0612699999999999</v>
      </c>
      <c r="W25" s="102"/>
      <c r="X25" s="103"/>
      <c r="Y25" s="104"/>
      <c r="Z25" s="105"/>
      <c r="AA25" s="103"/>
      <c r="AB25" s="104"/>
      <c r="AC25" s="104"/>
      <c r="AD25" s="104"/>
      <c r="AE25" s="104">
        <v>11.413130000000001</v>
      </c>
      <c r="AF25" s="104">
        <v>23.889150000000001</v>
      </c>
      <c r="AG25" s="105">
        <v>10.22284</v>
      </c>
      <c r="AH25" s="102"/>
      <c r="AI25" s="102"/>
      <c r="AJ25" s="102">
        <v>175.92341999999999</v>
      </c>
      <c r="AK25" s="103"/>
      <c r="AL25" s="105"/>
      <c r="AM25" s="103"/>
      <c r="AN25" s="105"/>
      <c r="AO25" s="102"/>
      <c r="AP25" s="103"/>
      <c r="AQ25" s="105"/>
      <c r="AR25" s="102"/>
      <c r="AS25" s="102"/>
      <c r="AT25" s="102"/>
      <c r="AU25" s="103"/>
      <c r="AV25" s="104"/>
      <c r="AW25" s="105"/>
      <c r="AX25" s="103"/>
      <c r="AY25" s="104"/>
      <c r="AZ25" s="104"/>
      <c r="BA25" s="104"/>
      <c r="BB25" s="104"/>
      <c r="BC25" s="105"/>
      <c r="BD25" s="103"/>
      <c r="BE25" s="105"/>
      <c r="BF25" s="102"/>
      <c r="BG25" s="103"/>
      <c r="BH25" s="104"/>
      <c r="BI25" s="105"/>
      <c r="BJ25" s="103">
        <v>164.44227000000001</v>
      </c>
      <c r="BK25" s="104">
        <v>165.47058000000001</v>
      </c>
      <c r="BL25" s="104">
        <v>165.59853000000001</v>
      </c>
      <c r="BM25" s="104"/>
      <c r="BN25" s="104"/>
      <c r="BO25" s="104"/>
      <c r="BP25" s="104"/>
      <c r="BQ25" s="104"/>
      <c r="BR25" s="104"/>
      <c r="BS25" s="104"/>
      <c r="BT25" s="104">
        <v>206.49456000000001</v>
      </c>
      <c r="BU25" s="104">
        <v>206.11548999999999</v>
      </c>
      <c r="BV25" s="104">
        <v>205.99002999999999</v>
      </c>
      <c r="BW25" s="105"/>
      <c r="BX25" s="103">
        <v>17.41583</v>
      </c>
      <c r="BY25" s="105">
        <v>44.053669999999997</v>
      </c>
      <c r="BZ25" s="102"/>
      <c r="CA25" s="103"/>
      <c r="CB25" s="104"/>
      <c r="CC25" s="104"/>
      <c r="CD25" s="104"/>
      <c r="CE25" s="104"/>
      <c r="CF25" s="104">
        <v>118.14735</v>
      </c>
      <c r="CG25" s="104">
        <v>52.418509999999998</v>
      </c>
      <c r="CH25" s="104">
        <v>51.404559999999996</v>
      </c>
      <c r="CI25" s="104"/>
      <c r="CJ25" s="104"/>
      <c r="CK25" s="104"/>
      <c r="CL25" s="105"/>
      <c r="CM25" s="103">
        <v>180.55348000000001</v>
      </c>
      <c r="CN25" s="104">
        <v>180.52450999999999</v>
      </c>
      <c r="CO25" s="104">
        <v>181.33356000000001</v>
      </c>
      <c r="CP25" s="105">
        <v>181.02912000000001</v>
      </c>
      <c r="CQ25" s="103"/>
      <c r="CR25" s="105"/>
      <c r="CS25" s="103"/>
      <c r="CT25" s="105"/>
      <c r="CU25" s="103"/>
      <c r="CV25" s="104"/>
      <c r="CW25" s="106"/>
      <c r="CX25" s="103"/>
      <c r="CY25" s="104">
        <v>7874.5325999999995</v>
      </c>
      <c r="CZ25" s="104"/>
      <c r="DA25" s="105"/>
      <c r="DB25" s="103"/>
      <c r="DC25" s="104"/>
      <c r="DD25" s="104"/>
      <c r="DE25" s="104"/>
      <c r="DF25" s="104"/>
      <c r="DG25" s="104"/>
      <c r="DH25" s="104"/>
      <c r="DI25" s="104"/>
      <c r="DJ25" s="104"/>
      <c r="DK25" s="104"/>
      <c r="DL25" s="104"/>
      <c r="DM25" s="105"/>
      <c r="DN25" s="107"/>
      <c r="DO25" s="108"/>
      <c r="DP25" s="108"/>
      <c r="DQ25" s="109" t="s">
        <v>1519</v>
      </c>
      <c r="DR25" s="103">
        <v>2491.93165</v>
      </c>
      <c r="DS25" s="104">
        <v>221.97041999999999</v>
      </c>
      <c r="DT25" s="104">
        <v>221.97041999999999</v>
      </c>
      <c r="DU25" s="105"/>
      <c r="DV25" s="102"/>
      <c r="DW25" s="103"/>
      <c r="DX25" s="104"/>
      <c r="DY25" s="104"/>
      <c r="DZ25" s="104"/>
      <c r="EA25" s="104"/>
      <c r="EB25" s="106">
        <v>7760.1</v>
      </c>
      <c r="EC25" s="1"/>
      <c r="ED25" s="102"/>
      <c r="EE25" s="102"/>
      <c r="EF25" s="102"/>
      <c r="EG25" s="102"/>
      <c r="EH25" s="102"/>
      <c r="EI25" s="102"/>
      <c r="EJ25" s="102"/>
      <c r="EK25" s="102"/>
      <c r="EL25" s="103"/>
      <c r="EM25" s="105"/>
      <c r="EN25" s="103"/>
      <c r="EO25" s="105"/>
      <c r="EP25" s="102"/>
      <c r="EQ25" s="102"/>
      <c r="ER25" s="102"/>
      <c r="ES25" s="102"/>
      <c r="ET25" s="102"/>
      <c r="EU25" s="102"/>
      <c r="EV25" s="102"/>
      <c r="EW25" s="102"/>
      <c r="EX25" s="102"/>
      <c r="EY25" s="102"/>
      <c r="EZ25" s="102"/>
      <c r="FA25" s="102"/>
      <c r="FB25" s="102"/>
      <c r="FC25" s="102"/>
      <c r="FD25" s="102"/>
      <c r="FE25" s="102"/>
      <c r="FF25" s="102"/>
      <c r="FG25" s="102"/>
      <c r="FH25" s="102"/>
      <c r="FI25" s="102"/>
      <c r="FJ25" s="102"/>
      <c r="FK25" s="102"/>
      <c r="FL25" s="102"/>
      <c r="FM25" s="103"/>
      <c r="FN25" s="104"/>
      <c r="FO25" s="104"/>
      <c r="FP25" s="105"/>
      <c r="FQ25" s="103"/>
      <c r="FR25" s="105"/>
      <c r="FS25" s="103"/>
      <c r="FT25" s="104"/>
      <c r="FU25" s="104"/>
      <c r="FV25" s="104"/>
      <c r="FW25" s="104"/>
      <c r="FX25" s="105"/>
      <c r="FY25" s="103"/>
      <c r="FZ25" s="105"/>
      <c r="GA25" s="103"/>
      <c r="GB25" s="104"/>
      <c r="GC25" s="104"/>
      <c r="GD25" s="105"/>
      <c r="GE25" s="102"/>
      <c r="GF25" s="102"/>
      <c r="GG25" s="102"/>
      <c r="GH25" s="103"/>
      <c r="GI25" s="104"/>
      <c r="GJ25" s="104"/>
      <c r="GK25" s="104"/>
      <c r="GL25" s="105"/>
      <c r="GM25" s="103"/>
      <c r="GN25" s="104"/>
      <c r="GO25" s="104"/>
      <c r="GP25" s="105"/>
      <c r="GQ25" s="102"/>
      <c r="GR25" s="103"/>
      <c r="GS25" s="104"/>
      <c r="GT25" s="105"/>
      <c r="GU25" s="1"/>
      <c r="GV25" s="102"/>
      <c r="GW25" s="103">
        <v>48.848520000000001</v>
      </c>
      <c r="GX25" s="105">
        <v>80.389309999999995</v>
      </c>
      <c r="GY25" s="102"/>
      <c r="GZ25" s="102"/>
      <c r="HA25" s="102"/>
      <c r="HB25" s="102"/>
      <c r="HC25" s="102"/>
      <c r="HD25" s="1"/>
      <c r="HE25" s="102"/>
      <c r="HF25" s="102"/>
      <c r="HG25" s="102"/>
      <c r="HH25" s="102"/>
      <c r="HI25" s="102"/>
      <c r="HJ25" s="102"/>
      <c r="HK25" s="103"/>
      <c r="HL25" s="105"/>
      <c r="HM25" s="1"/>
      <c r="HN25" s="103">
        <v>2491.93165</v>
      </c>
      <c r="HO25" s="104">
        <v>2472.7396899999999</v>
      </c>
      <c r="HP25" s="105">
        <v>669.06178</v>
      </c>
    </row>
    <row r="26" spans="1:224" x14ac:dyDescent="0.3">
      <c r="A26" s="1"/>
      <c r="B26" s="101" t="s">
        <v>847</v>
      </c>
      <c r="C26" s="102"/>
      <c r="D26" s="103"/>
      <c r="E26" s="104"/>
      <c r="F26" s="104"/>
      <c r="G26" s="105"/>
      <c r="H26" s="103"/>
      <c r="I26" s="105"/>
      <c r="J26" s="103"/>
      <c r="K26" s="105"/>
      <c r="L26" s="103"/>
      <c r="M26" s="104"/>
      <c r="N26" s="104"/>
      <c r="O26" s="104"/>
      <c r="P26" s="104"/>
      <c r="Q26" s="104"/>
      <c r="R26" s="104"/>
      <c r="S26" s="105"/>
      <c r="T26" s="103"/>
      <c r="U26" s="104">
        <v>19.191960000000002</v>
      </c>
      <c r="V26" s="105">
        <v>1.0612699999999999</v>
      </c>
      <c r="W26" s="102"/>
      <c r="X26" s="103"/>
      <c r="Y26" s="104"/>
      <c r="Z26" s="105"/>
      <c r="AA26" s="103"/>
      <c r="AB26" s="104"/>
      <c r="AC26" s="104"/>
      <c r="AD26" s="104"/>
      <c r="AE26" s="104">
        <v>11.413130000000001</v>
      </c>
      <c r="AF26" s="104">
        <v>23.889150000000001</v>
      </c>
      <c r="AG26" s="105">
        <v>10.22284</v>
      </c>
      <c r="AH26" s="102"/>
      <c r="AI26" s="102"/>
      <c r="AJ26" s="102">
        <v>175.92341999999999</v>
      </c>
      <c r="AK26" s="103"/>
      <c r="AL26" s="105"/>
      <c r="AM26" s="103"/>
      <c r="AN26" s="105"/>
      <c r="AO26" s="102"/>
      <c r="AP26" s="103"/>
      <c r="AQ26" s="105"/>
      <c r="AR26" s="102"/>
      <c r="AS26" s="102"/>
      <c r="AT26" s="102"/>
      <c r="AU26" s="103"/>
      <c r="AV26" s="104"/>
      <c r="AW26" s="105"/>
      <c r="AX26" s="103"/>
      <c r="AY26" s="104"/>
      <c r="AZ26" s="104"/>
      <c r="BA26" s="104"/>
      <c r="BB26" s="104"/>
      <c r="BC26" s="105"/>
      <c r="BD26" s="103"/>
      <c r="BE26" s="105"/>
      <c r="BF26" s="102"/>
      <c r="BG26" s="103"/>
      <c r="BH26" s="104"/>
      <c r="BI26" s="105"/>
      <c r="BJ26" s="103">
        <v>164.44227000000001</v>
      </c>
      <c r="BK26" s="104">
        <v>165.47058000000001</v>
      </c>
      <c r="BL26" s="104">
        <v>165.59853000000001</v>
      </c>
      <c r="BM26" s="104"/>
      <c r="BN26" s="104"/>
      <c r="BO26" s="104"/>
      <c r="BP26" s="104"/>
      <c r="BQ26" s="104"/>
      <c r="BR26" s="104"/>
      <c r="BS26" s="104"/>
      <c r="BT26" s="104">
        <v>206.49456000000001</v>
      </c>
      <c r="BU26" s="104">
        <v>206.11548999999999</v>
      </c>
      <c r="BV26" s="104">
        <v>205.99002999999999</v>
      </c>
      <c r="BW26" s="105"/>
      <c r="BX26" s="103">
        <v>17.41583</v>
      </c>
      <c r="BY26" s="105">
        <v>44.053669999999997</v>
      </c>
      <c r="BZ26" s="102"/>
      <c r="CA26" s="103"/>
      <c r="CB26" s="104"/>
      <c r="CC26" s="104"/>
      <c r="CD26" s="104"/>
      <c r="CE26" s="104"/>
      <c r="CF26" s="104">
        <v>118.14735</v>
      </c>
      <c r="CG26" s="104">
        <v>52.418509999999998</v>
      </c>
      <c r="CH26" s="104">
        <v>51.404559999999996</v>
      </c>
      <c r="CI26" s="104"/>
      <c r="CJ26" s="104"/>
      <c r="CK26" s="104"/>
      <c r="CL26" s="105"/>
      <c r="CM26" s="103">
        <v>180.55348000000001</v>
      </c>
      <c r="CN26" s="104">
        <v>180.52450999999999</v>
      </c>
      <c r="CO26" s="104">
        <v>181.33356000000001</v>
      </c>
      <c r="CP26" s="105">
        <v>181.02912000000001</v>
      </c>
      <c r="CQ26" s="103"/>
      <c r="CR26" s="105"/>
      <c r="CS26" s="103"/>
      <c r="CT26" s="105"/>
      <c r="CU26" s="103"/>
      <c r="CV26" s="104"/>
      <c r="CW26" s="106"/>
      <c r="CX26" s="103"/>
      <c r="CY26" s="104">
        <v>7979.29763</v>
      </c>
      <c r="CZ26" s="104"/>
      <c r="DA26" s="105"/>
      <c r="DB26" s="103"/>
      <c r="DC26" s="104"/>
      <c r="DD26" s="104"/>
      <c r="DE26" s="104"/>
      <c r="DF26" s="104"/>
      <c r="DG26" s="104"/>
      <c r="DH26" s="104"/>
      <c r="DI26" s="104"/>
      <c r="DJ26" s="104"/>
      <c r="DK26" s="104"/>
      <c r="DL26" s="104"/>
      <c r="DM26" s="105"/>
      <c r="DN26" s="107"/>
      <c r="DO26" s="108"/>
      <c r="DP26" s="108"/>
      <c r="DQ26" s="109" t="s">
        <v>1519</v>
      </c>
      <c r="DR26" s="103">
        <v>2491.93165</v>
      </c>
      <c r="DS26" s="104">
        <v>221.97041999999999</v>
      </c>
      <c r="DT26" s="104">
        <v>221.97041999999999</v>
      </c>
      <c r="DU26" s="105"/>
      <c r="DV26" s="102"/>
      <c r="DW26" s="103"/>
      <c r="DX26" s="104"/>
      <c r="DY26" s="104"/>
      <c r="DZ26" s="104"/>
      <c r="EA26" s="104"/>
      <c r="EB26" s="106">
        <v>7865</v>
      </c>
      <c r="EC26" s="1"/>
      <c r="ED26" s="102"/>
      <c r="EE26" s="102"/>
      <c r="EF26" s="102"/>
      <c r="EG26" s="102"/>
      <c r="EH26" s="102"/>
      <c r="EI26" s="102"/>
      <c r="EJ26" s="102"/>
      <c r="EK26" s="102"/>
      <c r="EL26" s="103"/>
      <c r="EM26" s="105"/>
      <c r="EN26" s="103"/>
      <c r="EO26" s="105"/>
      <c r="EP26" s="102"/>
      <c r="EQ26" s="102"/>
      <c r="ER26" s="102"/>
      <c r="ES26" s="102"/>
      <c r="ET26" s="102"/>
      <c r="EU26" s="102"/>
      <c r="EV26" s="102"/>
      <c r="EW26" s="102"/>
      <c r="EX26" s="102"/>
      <c r="EY26" s="102"/>
      <c r="EZ26" s="102"/>
      <c r="FA26" s="102"/>
      <c r="FB26" s="102"/>
      <c r="FC26" s="102"/>
      <c r="FD26" s="102"/>
      <c r="FE26" s="102"/>
      <c r="FF26" s="102"/>
      <c r="FG26" s="102"/>
      <c r="FH26" s="102"/>
      <c r="FI26" s="102"/>
      <c r="FJ26" s="102"/>
      <c r="FK26" s="102"/>
      <c r="FL26" s="102"/>
      <c r="FM26" s="103"/>
      <c r="FN26" s="104"/>
      <c r="FO26" s="104"/>
      <c r="FP26" s="105"/>
      <c r="FQ26" s="103"/>
      <c r="FR26" s="105"/>
      <c r="FS26" s="103"/>
      <c r="FT26" s="104"/>
      <c r="FU26" s="104"/>
      <c r="FV26" s="104"/>
      <c r="FW26" s="104"/>
      <c r="FX26" s="105"/>
      <c r="FY26" s="103"/>
      <c r="FZ26" s="105"/>
      <c r="GA26" s="103"/>
      <c r="GB26" s="104"/>
      <c r="GC26" s="104"/>
      <c r="GD26" s="105"/>
      <c r="GE26" s="102"/>
      <c r="GF26" s="102"/>
      <c r="GG26" s="102"/>
      <c r="GH26" s="103"/>
      <c r="GI26" s="104"/>
      <c r="GJ26" s="104"/>
      <c r="GK26" s="104"/>
      <c r="GL26" s="105"/>
      <c r="GM26" s="103"/>
      <c r="GN26" s="104"/>
      <c r="GO26" s="104"/>
      <c r="GP26" s="105"/>
      <c r="GQ26" s="102"/>
      <c r="GR26" s="103"/>
      <c r="GS26" s="104"/>
      <c r="GT26" s="105"/>
      <c r="GU26" s="1"/>
      <c r="GV26" s="102"/>
      <c r="GW26" s="103">
        <v>48.848520000000001</v>
      </c>
      <c r="GX26" s="105">
        <v>80.389309999999995</v>
      </c>
      <c r="GY26" s="102"/>
      <c r="GZ26" s="102"/>
      <c r="HA26" s="102"/>
      <c r="HB26" s="102"/>
      <c r="HC26" s="102"/>
      <c r="HD26" s="1"/>
      <c r="HE26" s="102"/>
      <c r="HF26" s="102"/>
      <c r="HG26" s="102"/>
      <c r="HH26" s="102"/>
      <c r="HI26" s="102"/>
      <c r="HJ26" s="102"/>
      <c r="HK26" s="103"/>
      <c r="HL26" s="105"/>
      <c r="HM26" s="1"/>
      <c r="HN26" s="103">
        <v>2491.93165</v>
      </c>
      <c r="HO26" s="104">
        <v>2472.7396899999999</v>
      </c>
      <c r="HP26" s="105">
        <v>669.06178</v>
      </c>
    </row>
    <row r="27" spans="1:224" x14ac:dyDescent="0.3">
      <c r="A27" s="1"/>
      <c r="B27" s="101" t="s">
        <v>848</v>
      </c>
      <c r="C27" s="102"/>
      <c r="D27" s="103"/>
      <c r="E27" s="104"/>
      <c r="F27" s="104"/>
      <c r="G27" s="105"/>
      <c r="H27" s="103"/>
      <c r="I27" s="105"/>
      <c r="J27" s="103"/>
      <c r="K27" s="105">
        <v>89.858999999999995</v>
      </c>
      <c r="L27" s="103"/>
      <c r="M27" s="104"/>
      <c r="N27" s="104"/>
      <c r="O27" s="104"/>
      <c r="P27" s="104"/>
      <c r="Q27" s="104"/>
      <c r="R27" s="104"/>
      <c r="S27" s="105"/>
      <c r="T27" s="103"/>
      <c r="U27" s="104">
        <v>19.191960000000002</v>
      </c>
      <c r="V27" s="105">
        <v>1.0612699999999999</v>
      </c>
      <c r="W27" s="102"/>
      <c r="X27" s="103"/>
      <c r="Y27" s="104"/>
      <c r="Z27" s="105"/>
      <c r="AA27" s="103"/>
      <c r="AB27" s="104"/>
      <c r="AC27" s="104"/>
      <c r="AD27" s="104"/>
      <c r="AE27" s="104">
        <v>11.413130000000001</v>
      </c>
      <c r="AF27" s="104">
        <v>23.889150000000001</v>
      </c>
      <c r="AG27" s="105">
        <v>10.22284</v>
      </c>
      <c r="AH27" s="102"/>
      <c r="AI27" s="102"/>
      <c r="AJ27" s="102">
        <v>175.92341999999999</v>
      </c>
      <c r="AK27" s="103"/>
      <c r="AL27" s="105"/>
      <c r="AM27" s="103"/>
      <c r="AN27" s="105"/>
      <c r="AO27" s="102"/>
      <c r="AP27" s="103"/>
      <c r="AQ27" s="105"/>
      <c r="AR27" s="102"/>
      <c r="AS27" s="102"/>
      <c r="AT27" s="102"/>
      <c r="AU27" s="103"/>
      <c r="AV27" s="104"/>
      <c r="AW27" s="105"/>
      <c r="AX27" s="103"/>
      <c r="AY27" s="104"/>
      <c r="AZ27" s="104"/>
      <c r="BA27" s="104"/>
      <c r="BB27" s="104"/>
      <c r="BC27" s="105"/>
      <c r="BD27" s="103"/>
      <c r="BE27" s="105"/>
      <c r="BF27" s="102"/>
      <c r="BG27" s="103"/>
      <c r="BH27" s="104"/>
      <c r="BI27" s="105"/>
      <c r="BJ27" s="103">
        <v>164.44227000000001</v>
      </c>
      <c r="BK27" s="104">
        <v>165.47058000000001</v>
      </c>
      <c r="BL27" s="104">
        <v>165.59853000000001</v>
      </c>
      <c r="BM27" s="104"/>
      <c r="BN27" s="104"/>
      <c r="BO27" s="104"/>
      <c r="BP27" s="104"/>
      <c r="BQ27" s="104"/>
      <c r="BR27" s="104"/>
      <c r="BS27" s="104"/>
      <c r="BT27" s="104">
        <v>206.49456000000001</v>
      </c>
      <c r="BU27" s="104">
        <v>206.11548999999999</v>
      </c>
      <c r="BV27" s="104">
        <v>205.99002999999999</v>
      </c>
      <c r="BW27" s="105"/>
      <c r="BX27" s="103">
        <v>17.41583</v>
      </c>
      <c r="BY27" s="105">
        <v>44.053669999999997</v>
      </c>
      <c r="BZ27" s="102"/>
      <c r="CA27" s="103"/>
      <c r="CB27" s="104"/>
      <c r="CC27" s="104"/>
      <c r="CD27" s="104"/>
      <c r="CE27" s="104"/>
      <c r="CF27" s="104">
        <v>118.14735</v>
      </c>
      <c r="CG27" s="104">
        <v>52.418509999999998</v>
      </c>
      <c r="CH27" s="104">
        <v>51.404559999999996</v>
      </c>
      <c r="CI27" s="104"/>
      <c r="CJ27" s="104"/>
      <c r="CK27" s="104"/>
      <c r="CL27" s="105"/>
      <c r="CM27" s="103">
        <v>180.55348000000001</v>
      </c>
      <c r="CN27" s="104">
        <v>180.52450999999999</v>
      </c>
      <c r="CO27" s="104">
        <v>181.33356000000001</v>
      </c>
      <c r="CP27" s="105">
        <v>181.02912000000001</v>
      </c>
      <c r="CQ27" s="103"/>
      <c r="CR27" s="105"/>
      <c r="CS27" s="103"/>
      <c r="CT27" s="105"/>
      <c r="CU27" s="103"/>
      <c r="CV27" s="104"/>
      <c r="CW27" s="106"/>
      <c r="CX27" s="103"/>
      <c r="CY27" s="104">
        <v>7969.3893200000002</v>
      </c>
      <c r="CZ27" s="104"/>
      <c r="DA27" s="105"/>
      <c r="DB27" s="103"/>
      <c r="DC27" s="104"/>
      <c r="DD27" s="104"/>
      <c r="DE27" s="104"/>
      <c r="DF27" s="104"/>
      <c r="DG27" s="104"/>
      <c r="DH27" s="104"/>
      <c r="DI27" s="104"/>
      <c r="DJ27" s="104"/>
      <c r="DK27" s="104"/>
      <c r="DL27" s="104"/>
      <c r="DM27" s="105"/>
      <c r="DN27" s="107"/>
      <c r="DO27" s="108"/>
      <c r="DP27" s="108"/>
      <c r="DQ27" s="109" t="s">
        <v>1519</v>
      </c>
      <c r="DR27" s="103">
        <v>2592.2888200000002</v>
      </c>
      <c r="DS27" s="104">
        <v>311.82942000000003</v>
      </c>
      <c r="DT27" s="104">
        <v>311.82942000000003</v>
      </c>
      <c r="DU27" s="105"/>
      <c r="DV27" s="102"/>
      <c r="DW27" s="103"/>
      <c r="DX27" s="104"/>
      <c r="DY27" s="104"/>
      <c r="DZ27" s="104"/>
      <c r="EA27" s="104"/>
      <c r="EB27" s="106">
        <v>7855.3</v>
      </c>
      <c r="EC27" s="1"/>
      <c r="ED27" s="102"/>
      <c r="EE27" s="102"/>
      <c r="EF27" s="102"/>
      <c r="EG27" s="102"/>
      <c r="EH27" s="102"/>
      <c r="EI27" s="102"/>
      <c r="EJ27" s="102"/>
      <c r="EK27" s="102"/>
      <c r="EL27" s="103"/>
      <c r="EM27" s="105"/>
      <c r="EN27" s="103"/>
      <c r="EO27" s="105"/>
      <c r="EP27" s="102"/>
      <c r="EQ27" s="102"/>
      <c r="ER27" s="102"/>
      <c r="ES27" s="102"/>
      <c r="ET27" s="102"/>
      <c r="EU27" s="102"/>
      <c r="EV27" s="102"/>
      <c r="EW27" s="102"/>
      <c r="EX27" s="102"/>
      <c r="EY27" s="102"/>
      <c r="EZ27" s="102"/>
      <c r="FA27" s="102"/>
      <c r="FB27" s="102"/>
      <c r="FC27" s="102"/>
      <c r="FD27" s="102"/>
      <c r="FE27" s="102"/>
      <c r="FF27" s="102"/>
      <c r="FG27" s="102">
        <v>10.49817</v>
      </c>
      <c r="FH27" s="102"/>
      <c r="FI27" s="102"/>
      <c r="FJ27" s="102"/>
      <c r="FK27" s="102"/>
      <c r="FL27" s="102"/>
      <c r="FM27" s="103"/>
      <c r="FN27" s="104"/>
      <c r="FO27" s="104"/>
      <c r="FP27" s="105"/>
      <c r="FQ27" s="103"/>
      <c r="FR27" s="105"/>
      <c r="FS27" s="103"/>
      <c r="FT27" s="104"/>
      <c r="FU27" s="104"/>
      <c r="FV27" s="104"/>
      <c r="FW27" s="104"/>
      <c r="FX27" s="105"/>
      <c r="FY27" s="103"/>
      <c r="FZ27" s="105"/>
      <c r="GA27" s="103"/>
      <c r="GB27" s="104"/>
      <c r="GC27" s="104"/>
      <c r="GD27" s="105"/>
      <c r="GE27" s="102"/>
      <c r="GF27" s="102"/>
      <c r="GG27" s="102"/>
      <c r="GH27" s="103"/>
      <c r="GI27" s="104"/>
      <c r="GJ27" s="104"/>
      <c r="GK27" s="104"/>
      <c r="GL27" s="105"/>
      <c r="GM27" s="103"/>
      <c r="GN27" s="104"/>
      <c r="GO27" s="104"/>
      <c r="GP27" s="105"/>
      <c r="GQ27" s="102"/>
      <c r="GR27" s="103"/>
      <c r="GS27" s="104"/>
      <c r="GT27" s="105"/>
      <c r="GU27" s="1"/>
      <c r="GV27" s="102"/>
      <c r="GW27" s="103">
        <v>48.848520000000001</v>
      </c>
      <c r="GX27" s="105">
        <v>80.389309999999995</v>
      </c>
      <c r="GY27" s="102"/>
      <c r="GZ27" s="102"/>
      <c r="HA27" s="102"/>
      <c r="HB27" s="102">
        <v>10.49817</v>
      </c>
      <c r="HC27" s="102"/>
      <c r="HD27" s="1"/>
      <c r="HE27" s="102"/>
      <c r="HF27" s="102"/>
      <c r="HG27" s="102"/>
      <c r="HH27" s="102"/>
      <c r="HI27" s="102"/>
      <c r="HJ27" s="102"/>
      <c r="HK27" s="103"/>
      <c r="HL27" s="105"/>
      <c r="HM27" s="1"/>
      <c r="HN27" s="103">
        <v>2592.2888200000002</v>
      </c>
      <c r="HO27" s="104">
        <v>2573.0968600000001</v>
      </c>
      <c r="HP27" s="105">
        <v>669.06178</v>
      </c>
    </row>
    <row r="28" spans="1:224" x14ac:dyDescent="0.3">
      <c r="A28" s="1"/>
      <c r="B28" s="101" t="s">
        <v>849</v>
      </c>
      <c r="C28" s="102"/>
      <c r="D28" s="103"/>
      <c r="E28" s="104"/>
      <c r="F28" s="104"/>
      <c r="G28" s="105"/>
      <c r="H28" s="103"/>
      <c r="I28" s="105"/>
      <c r="J28" s="103"/>
      <c r="K28" s="105">
        <v>89.858999999999995</v>
      </c>
      <c r="L28" s="103"/>
      <c r="M28" s="104"/>
      <c r="N28" s="104"/>
      <c r="O28" s="104"/>
      <c r="P28" s="104"/>
      <c r="Q28" s="104"/>
      <c r="R28" s="104"/>
      <c r="S28" s="105"/>
      <c r="T28" s="103"/>
      <c r="U28" s="104">
        <v>19.191960000000002</v>
      </c>
      <c r="V28" s="105">
        <v>1.0612699999999999</v>
      </c>
      <c r="W28" s="102"/>
      <c r="X28" s="103"/>
      <c r="Y28" s="104"/>
      <c r="Z28" s="105">
        <v>23.060680000000001</v>
      </c>
      <c r="AA28" s="103"/>
      <c r="AB28" s="104"/>
      <c r="AC28" s="104"/>
      <c r="AD28" s="104"/>
      <c r="AE28" s="104">
        <v>11.413130000000001</v>
      </c>
      <c r="AF28" s="104">
        <v>23.889150000000001</v>
      </c>
      <c r="AG28" s="105">
        <v>10.22284</v>
      </c>
      <c r="AH28" s="102"/>
      <c r="AI28" s="102"/>
      <c r="AJ28" s="102">
        <v>175.92341999999999</v>
      </c>
      <c r="AK28" s="103"/>
      <c r="AL28" s="105"/>
      <c r="AM28" s="103"/>
      <c r="AN28" s="105"/>
      <c r="AO28" s="102"/>
      <c r="AP28" s="103"/>
      <c r="AQ28" s="105"/>
      <c r="AR28" s="102"/>
      <c r="AS28" s="102"/>
      <c r="AT28" s="102"/>
      <c r="AU28" s="103"/>
      <c r="AV28" s="104"/>
      <c r="AW28" s="105"/>
      <c r="AX28" s="103"/>
      <c r="AY28" s="104"/>
      <c r="AZ28" s="104"/>
      <c r="BA28" s="104"/>
      <c r="BB28" s="104"/>
      <c r="BC28" s="105"/>
      <c r="BD28" s="103"/>
      <c r="BE28" s="105"/>
      <c r="BF28" s="102"/>
      <c r="BG28" s="103"/>
      <c r="BH28" s="104"/>
      <c r="BI28" s="105"/>
      <c r="BJ28" s="103">
        <v>164.44227000000001</v>
      </c>
      <c r="BK28" s="104">
        <v>165.47058000000001</v>
      </c>
      <c r="BL28" s="104">
        <v>165.59853000000001</v>
      </c>
      <c r="BM28" s="104"/>
      <c r="BN28" s="104"/>
      <c r="BO28" s="104"/>
      <c r="BP28" s="104"/>
      <c r="BQ28" s="104"/>
      <c r="BR28" s="104"/>
      <c r="BS28" s="104"/>
      <c r="BT28" s="104">
        <v>206.49456000000001</v>
      </c>
      <c r="BU28" s="104">
        <v>206.11548999999999</v>
      </c>
      <c r="BV28" s="104">
        <v>205.99002999999999</v>
      </c>
      <c r="BW28" s="105"/>
      <c r="BX28" s="103">
        <v>17.41583</v>
      </c>
      <c r="BY28" s="105">
        <v>44.053669999999997</v>
      </c>
      <c r="BZ28" s="102"/>
      <c r="CA28" s="103"/>
      <c r="CB28" s="104"/>
      <c r="CC28" s="104"/>
      <c r="CD28" s="104"/>
      <c r="CE28" s="104"/>
      <c r="CF28" s="104">
        <v>118.14735</v>
      </c>
      <c r="CG28" s="104">
        <v>52.418509999999998</v>
      </c>
      <c r="CH28" s="104">
        <v>51.404559999999996</v>
      </c>
      <c r="CI28" s="104"/>
      <c r="CJ28" s="104"/>
      <c r="CK28" s="104"/>
      <c r="CL28" s="105"/>
      <c r="CM28" s="103">
        <v>180.55348000000001</v>
      </c>
      <c r="CN28" s="104">
        <v>180.52450999999999</v>
      </c>
      <c r="CO28" s="104">
        <v>181.33356000000001</v>
      </c>
      <c r="CP28" s="105">
        <v>181.02912000000001</v>
      </c>
      <c r="CQ28" s="103"/>
      <c r="CR28" s="105"/>
      <c r="CS28" s="103"/>
      <c r="CT28" s="105"/>
      <c r="CU28" s="103"/>
      <c r="CV28" s="104"/>
      <c r="CW28" s="106"/>
      <c r="CX28" s="103"/>
      <c r="CY28" s="104">
        <v>8123.2273800000003</v>
      </c>
      <c r="CZ28" s="104"/>
      <c r="DA28" s="105"/>
      <c r="DB28" s="103"/>
      <c r="DC28" s="104"/>
      <c r="DD28" s="104"/>
      <c r="DE28" s="104"/>
      <c r="DF28" s="104"/>
      <c r="DG28" s="104"/>
      <c r="DH28" s="104"/>
      <c r="DI28" s="104"/>
      <c r="DJ28" s="104"/>
      <c r="DK28" s="104"/>
      <c r="DL28" s="104"/>
      <c r="DM28" s="105"/>
      <c r="DN28" s="107"/>
      <c r="DO28" s="108"/>
      <c r="DP28" s="108"/>
      <c r="DQ28" s="109" t="s">
        <v>1519</v>
      </c>
      <c r="DR28" s="103">
        <v>2615.3494999999998</v>
      </c>
      <c r="DS28" s="104">
        <v>334.89010000000002</v>
      </c>
      <c r="DT28" s="104">
        <v>334.89010000000002</v>
      </c>
      <c r="DU28" s="105"/>
      <c r="DV28" s="102"/>
      <c r="DW28" s="103"/>
      <c r="DX28" s="104"/>
      <c r="DY28" s="104"/>
      <c r="DZ28" s="104"/>
      <c r="EA28" s="104"/>
      <c r="EB28" s="106">
        <v>8009.4</v>
      </c>
      <c r="EC28" s="1"/>
      <c r="ED28" s="102"/>
      <c r="EE28" s="102"/>
      <c r="EF28" s="102"/>
      <c r="EG28" s="102"/>
      <c r="EH28" s="102"/>
      <c r="EI28" s="102"/>
      <c r="EJ28" s="102"/>
      <c r="EK28" s="102"/>
      <c r="EL28" s="103"/>
      <c r="EM28" s="105"/>
      <c r="EN28" s="103"/>
      <c r="EO28" s="105"/>
      <c r="EP28" s="102"/>
      <c r="EQ28" s="102"/>
      <c r="ER28" s="102"/>
      <c r="ES28" s="102"/>
      <c r="ET28" s="102"/>
      <c r="EU28" s="102"/>
      <c r="EV28" s="102"/>
      <c r="EW28" s="102"/>
      <c r="EX28" s="102"/>
      <c r="EY28" s="102"/>
      <c r="EZ28" s="102"/>
      <c r="FA28" s="102"/>
      <c r="FB28" s="102"/>
      <c r="FC28" s="102"/>
      <c r="FD28" s="102"/>
      <c r="FE28" s="102"/>
      <c r="FF28" s="102"/>
      <c r="FG28" s="102">
        <v>10.49817</v>
      </c>
      <c r="FH28" s="102"/>
      <c r="FI28" s="102"/>
      <c r="FJ28" s="102"/>
      <c r="FK28" s="102"/>
      <c r="FL28" s="102"/>
      <c r="FM28" s="103"/>
      <c r="FN28" s="104"/>
      <c r="FO28" s="104"/>
      <c r="FP28" s="105"/>
      <c r="FQ28" s="103"/>
      <c r="FR28" s="105"/>
      <c r="FS28" s="103"/>
      <c r="FT28" s="104"/>
      <c r="FU28" s="104"/>
      <c r="FV28" s="104"/>
      <c r="FW28" s="104"/>
      <c r="FX28" s="105"/>
      <c r="FY28" s="103"/>
      <c r="FZ28" s="105"/>
      <c r="GA28" s="103"/>
      <c r="GB28" s="104"/>
      <c r="GC28" s="104"/>
      <c r="GD28" s="105"/>
      <c r="GE28" s="102"/>
      <c r="GF28" s="102"/>
      <c r="GG28" s="102"/>
      <c r="GH28" s="103"/>
      <c r="GI28" s="104"/>
      <c r="GJ28" s="104"/>
      <c r="GK28" s="104"/>
      <c r="GL28" s="105"/>
      <c r="GM28" s="103"/>
      <c r="GN28" s="104"/>
      <c r="GO28" s="104"/>
      <c r="GP28" s="105"/>
      <c r="GQ28" s="102"/>
      <c r="GR28" s="103"/>
      <c r="GS28" s="104"/>
      <c r="GT28" s="105"/>
      <c r="GU28" s="1"/>
      <c r="GV28" s="102"/>
      <c r="GW28" s="103">
        <v>48.848520000000001</v>
      </c>
      <c r="GX28" s="105">
        <v>80.389309999999995</v>
      </c>
      <c r="GY28" s="102"/>
      <c r="GZ28" s="102"/>
      <c r="HA28" s="102"/>
      <c r="HB28" s="102">
        <v>10.49817</v>
      </c>
      <c r="HC28" s="102"/>
      <c r="HD28" s="1"/>
      <c r="HE28" s="102"/>
      <c r="HF28" s="102"/>
      <c r="HG28" s="102"/>
      <c r="HH28" s="102"/>
      <c r="HI28" s="102"/>
      <c r="HJ28" s="102"/>
      <c r="HK28" s="103"/>
      <c r="HL28" s="105"/>
      <c r="HM28" s="1"/>
      <c r="HN28" s="103">
        <v>2615.3494999999998</v>
      </c>
      <c r="HO28" s="104">
        <v>2596.1575400000002</v>
      </c>
      <c r="HP28" s="105">
        <v>669.06178</v>
      </c>
    </row>
    <row r="29" spans="1:224" x14ac:dyDescent="0.3">
      <c r="A29" s="1"/>
      <c r="B29" s="101" t="s">
        <v>850</v>
      </c>
      <c r="C29" s="102"/>
      <c r="D29" s="103"/>
      <c r="E29" s="104"/>
      <c r="F29" s="104"/>
      <c r="G29" s="105"/>
      <c r="H29" s="103"/>
      <c r="I29" s="105"/>
      <c r="J29" s="103"/>
      <c r="K29" s="105">
        <v>89.858999999999995</v>
      </c>
      <c r="L29" s="103"/>
      <c r="M29" s="104"/>
      <c r="N29" s="104"/>
      <c r="O29" s="104"/>
      <c r="P29" s="104"/>
      <c r="Q29" s="104"/>
      <c r="R29" s="104"/>
      <c r="S29" s="105"/>
      <c r="T29" s="103"/>
      <c r="U29" s="104">
        <v>19.191960000000002</v>
      </c>
      <c r="V29" s="105">
        <v>1.0612699999999999</v>
      </c>
      <c r="W29" s="102"/>
      <c r="X29" s="103"/>
      <c r="Y29" s="104"/>
      <c r="Z29" s="105">
        <v>23.060680000000001</v>
      </c>
      <c r="AA29" s="103"/>
      <c r="AB29" s="104"/>
      <c r="AC29" s="104"/>
      <c r="AD29" s="104"/>
      <c r="AE29" s="104">
        <v>11.413130000000001</v>
      </c>
      <c r="AF29" s="104">
        <v>23.889150000000001</v>
      </c>
      <c r="AG29" s="105">
        <v>10.22284</v>
      </c>
      <c r="AH29" s="102"/>
      <c r="AI29" s="102"/>
      <c r="AJ29" s="102">
        <v>175.92341999999999</v>
      </c>
      <c r="AK29" s="103"/>
      <c r="AL29" s="105"/>
      <c r="AM29" s="103"/>
      <c r="AN29" s="105"/>
      <c r="AO29" s="102"/>
      <c r="AP29" s="103"/>
      <c r="AQ29" s="105"/>
      <c r="AR29" s="102"/>
      <c r="AS29" s="102"/>
      <c r="AT29" s="102"/>
      <c r="AU29" s="103"/>
      <c r="AV29" s="104"/>
      <c r="AW29" s="105"/>
      <c r="AX29" s="103"/>
      <c r="AY29" s="104"/>
      <c r="AZ29" s="104"/>
      <c r="BA29" s="104"/>
      <c r="BB29" s="104"/>
      <c r="BC29" s="105"/>
      <c r="BD29" s="103"/>
      <c r="BE29" s="105"/>
      <c r="BF29" s="102"/>
      <c r="BG29" s="103"/>
      <c r="BH29" s="104"/>
      <c r="BI29" s="105"/>
      <c r="BJ29" s="103">
        <v>164.44227000000001</v>
      </c>
      <c r="BK29" s="104">
        <v>165.47058000000001</v>
      </c>
      <c r="BL29" s="104">
        <v>165.59853000000001</v>
      </c>
      <c r="BM29" s="104"/>
      <c r="BN29" s="104"/>
      <c r="BO29" s="104"/>
      <c r="BP29" s="104"/>
      <c r="BQ29" s="104"/>
      <c r="BR29" s="104"/>
      <c r="BS29" s="104"/>
      <c r="BT29" s="104">
        <v>206.49456000000001</v>
      </c>
      <c r="BU29" s="104">
        <v>206.11548999999999</v>
      </c>
      <c r="BV29" s="104">
        <v>205.99002999999999</v>
      </c>
      <c r="BW29" s="105"/>
      <c r="BX29" s="103">
        <v>17.41583</v>
      </c>
      <c r="BY29" s="105">
        <v>44.053669999999997</v>
      </c>
      <c r="BZ29" s="102"/>
      <c r="CA29" s="103"/>
      <c r="CB29" s="104"/>
      <c r="CC29" s="104"/>
      <c r="CD29" s="104"/>
      <c r="CE29" s="104"/>
      <c r="CF29" s="104">
        <v>118.14735</v>
      </c>
      <c r="CG29" s="104">
        <v>52.418509999999998</v>
      </c>
      <c r="CH29" s="104">
        <v>51.404559999999996</v>
      </c>
      <c r="CI29" s="104"/>
      <c r="CJ29" s="104"/>
      <c r="CK29" s="104"/>
      <c r="CL29" s="105"/>
      <c r="CM29" s="103">
        <v>180.55348000000001</v>
      </c>
      <c r="CN29" s="104">
        <v>180.52450999999999</v>
      </c>
      <c r="CO29" s="104">
        <v>181.33356000000001</v>
      </c>
      <c r="CP29" s="105">
        <v>181.02912000000001</v>
      </c>
      <c r="CQ29" s="103"/>
      <c r="CR29" s="105"/>
      <c r="CS29" s="103"/>
      <c r="CT29" s="105"/>
      <c r="CU29" s="103"/>
      <c r="CV29" s="104"/>
      <c r="CW29" s="106"/>
      <c r="CX29" s="103"/>
      <c r="CY29" s="104">
        <v>8129.3375800000003</v>
      </c>
      <c r="CZ29" s="104"/>
      <c r="DA29" s="105"/>
      <c r="DB29" s="103"/>
      <c r="DC29" s="104"/>
      <c r="DD29" s="104"/>
      <c r="DE29" s="104"/>
      <c r="DF29" s="104"/>
      <c r="DG29" s="104"/>
      <c r="DH29" s="104"/>
      <c r="DI29" s="104"/>
      <c r="DJ29" s="104"/>
      <c r="DK29" s="104"/>
      <c r="DL29" s="104"/>
      <c r="DM29" s="105"/>
      <c r="DN29" s="107"/>
      <c r="DO29" s="108"/>
      <c r="DP29" s="108"/>
      <c r="DQ29" s="109" t="s">
        <v>1519</v>
      </c>
      <c r="DR29" s="103">
        <v>2615.3494999999998</v>
      </c>
      <c r="DS29" s="104">
        <v>334.89010000000002</v>
      </c>
      <c r="DT29" s="104">
        <v>334.89010000000002</v>
      </c>
      <c r="DU29" s="105"/>
      <c r="DV29" s="102"/>
      <c r="DW29" s="103"/>
      <c r="DX29" s="104"/>
      <c r="DY29" s="104"/>
      <c r="DZ29" s="104"/>
      <c r="EA29" s="104"/>
      <c r="EB29" s="106">
        <v>8008.3</v>
      </c>
      <c r="EC29" s="1"/>
      <c r="ED29" s="102"/>
      <c r="EE29" s="102"/>
      <c r="EF29" s="102"/>
      <c r="EG29" s="102"/>
      <c r="EH29" s="102"/>
      <c r="EI29" s="102"/>
      <c r="EJ29" s="102"/>
      <c r="EK29" s="102"/>
      <c r="EL29" s="103"/>
      <c r="EM29" s="105"/>
      <c r="EN29" s="103"/>
      <c r="EO29" s="105"/>
      <c r="EP29" s="102"/>
      <c r="EQ29" s="102"/>
      <c r="ER29" s="102"/>
      <c r="ES29" s="102"/>
      <c r="ET29" s="102"/>
      <c r="EU29" s="102"/>
      <c r="EV29" s="102"/>
      <c r="EW29" s="102"/>
      <c r="EX29" s="102"/>
      <c r="EY29" s="102"/>
      <c r="EZ29" s="102"/>
      <c r="FA29" s="102"/>
      <c r="FB29" s="102"/>
      <c r="FC29" s="102"/>
      <c r="FD29" s="102"/>
      <c r="FE29" s="102"/>
      <c r="FF29" s="102"/>
      <c r="FG29" s="102">
        <v>10.49817</v>
      </c>
      <c r="FH29" s="102"/>
      <c r="FI29" s="102"/>
      <c r="FJ29" s="102"/>
      <c r="FK29" s="102"/>
      <c r="FL29" s="102"/>
      <c r="FM29" s="103"/>
      <c r="FN29" s="104"/>
      <c r="FO29" s="104"/>
      <c r="FP29" s="105"/>
      <c r="FQ29" s="103"/>
      <c r="FR29" s="105"/>
      <c r="FS29" s="103"/>
      <c r="FT29" s="104"/>
      <c r="FU29" s="104"/>
      <c r="FV29" s="104"/>
      <c r="FW29" s="104"/>
      <c r="FX29" s="105"/>
      <c r="FY29" s="103"/>
      <c r="FZ29" s="105"/>
      <c r="GA29" s="103"/>
      <c r="GB29" s="104"/>
      <c r="GC29" s="104"/>
      <c r="GD29" s="105"/>
      <c r="GE29" s="102"/>
      <c r="GF29" s="102"/>
      <c r="GG29" s="102"/>
      <c r="GH29" s="103"/>
      <c r="GI29" s="104"/>
      <c r="GJ29" s="104"/>
      <c r="GK29" s="104"/>
      <c r="GL29" s="105"/>
      <c r="GM29" s="103"/>
      <c r="GN29" s="104"/>
      <c r="GO29" s="104"/>
      <c r="GP29" s="105"/>
      <c r="GQ29" s="102"/>
      <c r="GR29" s="103"/>
      <c r="GS29" s="104"/>
      <c r="GT29" s="105"/>
      <c r="GU29" s="1"/>
      <c r="GV29" s="102"/>
      <c r="GW29" s="103">
        <v>48.848520000000001</v>
      </c>
      <c r="GX29" s="105">
        <v>80.389309999999995</v>
      </c>
      <c r="GY29" s="102"/>
      <c r="GZ29" s="102"/>
      <c r="HA29" s="102"/>
      <c r="HB29" s="102">
        <v>10.49817</v>
      </c>
      <c r="HC29" s="102"/>
      <c r="HD29" s="1"/>
      <c r="HE29" s="102"/>
      <c r="HF29" s="102"/>
      <c r="HG29" s="102"/>
      <c r="HH29" s="102"/>
      <c r="HI29" s="102"/>
      <c r="HJ29" s="102"/>
      <c r="HK29" s="103"/>
      <c r="HL29" s="105"/>
      <c r="HM29" s="1"/>
      <c r="HN29" s="103">
        <v>2615.3494999999998</v>
      </c>
      <c r="HO29" s="104">
        <v>2596.1575400000002</v>
      </c>
      <c r="HP29" s="105">
        <v>669.06178</v>
      </c>
    </row>
    <row r="30" spans="1:224" x14ac:dyDescent="0.3">
      <c r="A30" s="1"/>
      <c r="B30" s="101" t="s">
        <v>851</v>
      </c>
      <c r="C30" s="102"/>
      <c r="D30" s="103"/>
      <c r="E30" s="104"/>
      <c r="F30" s="104"/>
      <c r="G30" s="105"/>
      <c r="H30" s="103"/>
      <c r="I30" s="105"/>
      <c r="J30" s="103"/>
      <c r="K30" s="105">
        <v>89.858999999999995</v>
      </c>
      <c r="L30" s="103"/>
      <c r="M30" s="104"/>
      <c r="N30" s="104"/>
      <c r="O30" s="104"/>
      <c r="P30" s="104"/>
      <c r="Q30" s="104"/>
      <c r="R30" s="104"/>
      <c r="S30" s="105"/>
      <c r="T30" s="103"/>
      <c r="U30" s="104">
        <v>19.191960000000002</v>
      </c>
      <c r="V30" s="105">
        <v>1.0612699999999999</v>
      </c>
      <c r="W30" s="102"/>
      <c r="X30" s="103"/>
      <c r="Y30" s="104"/>
      <c r="Z30" s="105">
        <v>23.060680000000001</v>
      </c>
      <c r="AA30" s="103"/>
      <c r="AB30" s="104"/>
      <c r="AC30" s="104"/>
      <c r="AD30" s="104"/>
      <c r="AE30" s="104">
        <v>11.413130000000001</v>
      </c>
      <c r="AF30" s="104">
        <v>23.889150000000001</v>
      </c>
      <c r="AG30" s="105">
        <v>10.22284</v>
      </c>
      <c r="AH30" s="102"/>
      <c r="AI30" s="102"/>
      <c r="AJ30" s="102">
        <v>175.92341999999999</v>
      </c>
      <c r="AK30" s="103"/>
      <c r="AL30" s="105"/>
      <c r="AM30" s="103"/>
      <c r="AN30" s="105"/>
      <c r="AO30" s="102"/>
      <c r="AP30" s="103"/>
      <c r="AQ30" s="105"/>
      <c r="AR30" s="102"/>
      <c r="AS30" s="102"/>
      <c r="AT30" s="102"/>
      <c r="AU30" s="103"/>
      <c r="AV30" s="104"/>
      <c r="AW30" s="105"/>
      <c r="AX30" s="103"/>
      <c r="AY30" s="104"/>
      <c r="AZ30" s="104"/>
      <c r="BA30" s="104"/>
      <c r="BB30" s="104"/>
      <c r="BC30" s="105"/>
      <c r="BD30" s="103"/>
      <c r="BE30" s="105"/>
      <c r="BF30" s="102"/>
      <c r="BG30" s="103"/>
      <c r="BH30" s="104"/>
      <c r="BI30" s="105"/>
      <c r="BJ30" s="103">
        <v>164.44227000000001</v>
      </c>
      <c r="BK30" s="104">
        <v>165.47058000000001</v>
      </c>
      <c r="BL30" s="104">
        <v>165.59853000000001</v>
      </c>
      <c r="BM30" s="104"/>
      <c r="BN30" s="104"/>
      <c r="BO30" s="104"/>
      <c r="BP30" s="104"/>
      <c r="BQ30" s="104"/>
      <c r="BR30" s="104"/>
      <c r="BS30" s="104"/>
      <c r="BT30" s="104">
        <v>206.49456000000001</v>
      </c>
      <c r="BU30" s="104">
        <v>206.11548999999999</v>
      </c>
      <c r="BV30" s="104">
        <v>205.99002999999999</v>
      </c>
      <c r="BW30" s="105"/>
      <c r="BX30" s="103">
        <v>17.41583</v>
      </c>
      <c r="BY30" s="105">
        <v>44.053669999999997</v>
      </c>
      <c r="BZ30" s="102"/>
      <c r="CA30" s="103"/>
      <c r="CB30" s="104"/>
      <c r="CC30" s="104"/>
      <c r="CD30" s="104"/>
      <c r="CE30" s="104"/>
      <c r="CF30" s="104">
        <v>118.14735</v>
      </c>
      <c r="CG30" s="104">
        <v>52.418509999999998</v>
      </c>
      <c r="CH30" s="104">
        <v>51.404559999999996</v>
      </c>
      <c r="CI30" s="104"/>
      <c r="CJ30" s="104"/>
      <c r="CK30" s="104"/>
      <c r="CL30" s="105"/>
      <c r="CM30" s="103">
        <v>180.55348000000001</v>
      </c>
      <c r="CN30" s="104">
        <v>180.52450999999999</v>
      </c>
      <c r="CO30" s="104">
        <v>181.33356000000001</v>
      </c>
      <c r="CP30" s="105">
        <v>181.02912000000001</v>
      </c>
      <c r="CQ30" s="103"/>
      <c r="CR30" s="105"/>
      <c r="CS30" s="103"/>
      <c r="CT30" s="105"/>
      <c r="CU30" s="103"/>
      <c r="CV30" s="104"/>
      <c r="CW30" s="106"/>
      <c r="CX30" s="103"/>
      <c r="CY30" s="104">
        <v>8049.9146600000004</v>
      </c>
      <c r="CZ30" s="104"/>
      <c r="DA30" s="105"/>
      <c r="DB30" s="103"/>
      <c r="DC30" s="104"/>
      <c r="DD30" s="104"/>
      <c r="DE30" s="104"/>
      <c r="DF30" s="104"/>
      <c r="DG30" s="104"/>
      <c r="DH30" s="104"/>
      <c r="DI30" s="104"/>
      <c r="DJ30" s="104"/>
      <c r="DK30" s="104"/>
      <c r="DL30" s="104"/>
      <c r="DM30" s="105"/>
      <c r="DN30" s="107"/>
      <c r="DO30" s="108"/>
      <c r="DP30" s="108"/>
      <c r="DQ30" s="109" t="s">
        <v>1519</v>
      </c>
      <c r="DR30" s="103">
        <v>2615.3494999999998</v>
      </c>
      <c r="DS30" s="104">
        <v>334.89010000000002</v>
      </c>
      <c r="DT30" s="104">
        <v>334.89010000000002</v>
      </c>
      <c r="DU30" s="105"/>
      <c r="DV30" s="102"/>
      <c r="DW30" s="103"/>
      <c r="DX30" s="104"/>
      <c r="DY30" s="104"/>
      <c r="DZ30" s="104"/>
      <c r="EA30" s="104"/>
      <c r="EB30" s="106">
        <v>7927.1</v>
      </c>
      <c r="EC30" s="1"/>
      <c r="ED30" s="102"/>
      <c r="EE30" s="102"/>
      <c r="EF30" s="102"/>
      <c r="EG30" s="102"/>
      <c r="EH30" s="102"/>
      <c r="EI30" s="102"/>
      <c r="EJ30" s="102"/>
      <c r="EK30" s="102"/>
      <c r="EL30" s="103"/>
      <c r="EM30" s="105"/>
      <c r="EN30" s="103"/>
      <c r="EO30" s="105"/>
      <c r="EP30" s="102"/>
      <c r="EQ30" s="102"/>
      <c r="ER30" s="102"/>
      <c r="ES30" s="102"/>
      <c r="ET30" s="102"/>
      <c r="EU30" s="102"/>
      <c r="EV30" s="102"/>
      <c r="EW30" s="102"/>
      <c r="EX30" s="102"/>
      <c r="EY30" s="102"/>
      <c r="EZ30" s="102"/>
      <c r="FA30" s="102"/>
      <c r="FB30" s="102"/>
      <c r="FC30" s="102"/>
      <c r="FD30" s="102"/>
      <c r="FE30" s="102"/>
      <c r="FF30" s="102"/>
      <c r="FG30" s="102">
        <v>10.49817</v>
      </c>
      <c r="FH30" s="102"/>
      <c r="FI30" s="102"/>
      <c r="FJ30" s="102"/>
      <c r="FK30" s="102"/>
      <c r="FL30" s="102"/>
      <c r="FM30" s="103"/>
      <c r="FN30" s="104"/>
      <c r="FO30" s="104"/>
      <c r="FP30" s="105"/>
      <c r="FQ30" s="103"/>
      <c r="FR30" s="105"/>
      <c r="FS30" s="103"/>
      <c r="FT30" s="104"/>
      <c r="FU30" s="104"/>
      <c r="FV30" s="104"/>
      <c r="FW30" s="104"/>
      <c r="FX30" s="105"/>
      <c r="FY30" s="103"/>
      <c r="FZ30" s="105"/>
      <c r="GA30" s="103"/>
      <c r="GB30" s="104"/>
      <c r="GC30" s="104"/>
      <c r="GD30" s="105"/>
      <c r="GE30" s="102"/>
      <c r="GF30" s="102"/>
      <c r="GG30" s="102"/>
      <c r="GH30" s="103"/>
      <c r="GI30" s="104"/>
      <c r="GJ30" s="104"/>
      <c r="GK30" s="104"/>
      <c r="GL30" s="105"/>
      <c r="GM30" s="103"/>
      <c r="GN30" s="104"/>
      <c r="GO30" s="104"/>
      <c r="GP30" s="105"/>
      <c r="GQ30" s="102"/>
      <c r="GR30" s="103"/>
      <c r="GS30" s="104"/>
      <c r="GT30" s="105"/>
      <c r="GU30" s="1"/>
      <c r="GV30" s="102"/>
      <c r="GW30" s="103">
        <v>48.848520000000001</v>
      </c>
      <c r="GX30" s="105">
        <v>80.389309999999995</v>
      </c>
      <c r="GY30" s="102"/>
      <c r="GZ30" s="102"/>
      <c r="HA30" s="102"/>
      <c r="HB30" s="102">
        <v>10.49817</v>
      </c>
      <c r="HC30" s="102"/>
      <c r="HD30" s="1"/>
      <c r="HE30" s="102"/>
      <c r="HF30" s="102"/>
      <c r="HG30" s="102"/>
      <c r="HH30" s="102"/>
      <c r="HI30" s="102"/>
      <c r="HJ30" s="102"/>
      <c r="HK30" s="103"/>
      <c r="HL30" s="105"/>
      <c r="HM30" s="1"/>
      <c r="HN30" s="103">
        <v>2615.3494999999998</v>
      </c>
      <c r="HO30" s="104">
        <v>2596.1575400000002</v>
      </c>
      <c r="HP30" s="105">
        <v>669.06178</v>
      </c>
    </row>
    <row r="31" spans="1:224" x14ac:dyDescent="0.3">
      <c r="A31" s="1"/>
      <c r="B31" s="101" t="s">
        <v>852</v>
      </c>
      <c r="C31" s="102"/>
      <c r="D31" s="103"/>
      <c r="E31" s="104"/>
      <c r="F31" s="104"/>
      <c r="G31" s="105"/>
      <c r="H31" s="103"/>
      <c r="I31" s="105"/>
      <c r="J31" s="103"/>
      <c r="K31" s="105">
        <v>89.858999999999995</v>
      </c>
      <c r="L31" s="103"/>
      <c r="M31" s="104"/>
      <c r="N31" s="104"/>
      <c r="O31" s="104"/>
      <c r="P31" s="104"/>
      <c r="Q31" s="104"/>
      <c r="R31" s="104"/>
      <c r="S31" s="105"/>
      <c r="T31" s="103"/>
      <c r="U31" s="104">
        <v>19.191960000000002</v>
      </c>
      <c r="V31" s="105">
        <v>1.0612699999999999</v>
      </c>
      <c r="W31" s="102"/>
      <c r="X31" s="103"/>
      <c r="Y31" s="104"/>
      <c r="Z31" s="105">
        <v>23.060680000000001</v>
      </c>
      <c r="AA31" s="103"/>
      <c r="AB31" s="104"/>
      <c r="AC31" s="104"/>
      <c r="AD31" s="104"/>
      <c r="AE31" s="104">
        <v>11.413130000000001</v>
      </c>
      <c r="AF31" s="104">
        <v>23.889150000000001</v>
      </c>
      <c r="AG31" s="105">
        <v>10.22284</v>
      </c>
      <c r="AH31" s="102"/>
      <c r="AI31" s="102"/>
      <c r="AJ31" s="102">
        <v>175.92341999999999</v>
      </c>
      <c r="AK31" s="103"/>
      <c r="AL31" s="105"/>
      <c r="AM31" s="103"/>
      <c r="AN31" s="105"/>
      <c r="AO31" s="102"/>
      <c r="AP31" s="103"/>
      <c r="AQ31" s="105"/>
      <c r="AR31" s="102"/>
      <c r="AS31" s="102"/>
      <c r="AT31" s="102"/>
      <c r="AU31" s="103"/>
      <c r="AV31" s="104"/>
      <c r="AW31" s="105"/>
      <c r="AX31" s="103"/>
      <c r="AY31" s="104"/>
      <c r="AZ31" s="104"/>
      <c r="BA31" s="104"/>
      <c r="BB31" s="104"/>
      <c r="BC31" s="105"/>
      <c r="BD31" s="103"/>
      <c r="BE31" s="105"/>
      <c r="BF31" s="102"/>
      <c r="BG31" s="103"/>
      <c r="BH31" s="104"/>
      <c r="BI31" s="105"/>
      <c r="BJ31" s="103">
        <v>164.44227000000001</v>
      </c>
      <c r="BK31" s="104">
        <v>165.47058000000001</v>
      </c>
      <c r="BL31" s="104">
        <v>165.59853000000001</v>
      </c>
      <c r="BM31" s="104"/>
      <c r="BN31" s="104"/>
      <c r="BO31" s="104"/>
      <c r="BP31" s="104"/>
      <c r="BQ31" s="104"/>
      <c r="BR31" s="104"/>
      <c r="BS31" s="104"/>
      <c r="BT31" s="104">
        <v>206.49456000000001</v>
      </c>
      <c r="BU31" s="104">
        <v>206.11548999999999</v>
      </c>
      <c r="BV31" s="104">
        <v>205.99002999999999</v>
      </c>
      <c r="BW31" s="105"/>
      <c r="BX31" s="103">
        <v>17.41583</v>
      </c>
      <c r="BY31" s="105">
        <v>44.053669999999997</v>
      </c>
      <c r="BZ31" s="102"/>
      <c r="CA31" s="103"/>
      <c r="CB31" s="104"/>
      <c r="CC31" s="104"/>
      <c r="CD31" s="104"/>
      <c r="CE31" s="104"/>
      <c r="CF31" s="104">
        <v>118.14735</v>
      </c>
      <c r="CG31" s="104">
        <v>52.418509999999998</v>
      </c>
      <c r="CH31" s="104">
        <v>51.404559999999996</v>
      </c>
      <c r="CI31" s="104"/>
      <c r="CJ31" s="104"/>
      <c r="CK31" s="104"/>
      <c r="CL31" s="105"/>
      <c r="CM31" s="103">
        <v>180.55348000000001</v>
      </c>
      <c r="CN31" s="104">
        <v>180.52450999999999</v>
      </c>
      <c r="CO31" s="104">
        <v>181.33356000000001</v>
      </c>
      <c r="CP31" s="105">
        <v>181.02912000000001</v>
      </c>
      <c r="CQ31" s="103"/>
      <c r="CR31" s="105"/>
      <c r="CS31" s="103"/>
      <c r="CT31" s="105"/>
      <c r="CU31" s="103"/>
      <c r="CV31" s="104"/>
      <c r="CW31" s="106"/>
      <c r="CX31" s="103"/>
      <c r="CY31" s="104">
        <v>8009.70784</v>
      </c>
      <c r="CZ31" s="104"/>
      <c r="DA31" s="105"/>
      <c r="DB31" s="103"/>
      <c r="DC31" s="104"/>
      <c r="DD31" s="104"/>
      <c r="DE31" s="104"/>
      <c r="DF31" s="104"/>
      <c r="DG31" s="104"/>
      <c r="DH31" s="104"/>
      <c r="DI31" s="104"/>
      <c r="DJ31" s="104"/>
      <c r="DK31" s="104"/>
      <c r="DL31" s="104"/>
      <c r="DM31" s="105"/>
      <c r="DN31" s="107"/>
      <c r="DO31" s="108"/>
      <c r="DP31" s="108"/>
      <c r="DQ31" s="109" t="s">
        <v>1519</v>
      </c>
      <c r="DR31" s="103">
        <v>2604.85133</v>
      </c>
      <c r="DS31" s="104">
        <v>334.89010000000002</v>
      </c>
      <c r="DT31" s="104">
        <v>334.89010000000002</v>
      </c>
      <c r="DU31" s="105"/>
      <c r="DV31" s="102"/>
      <c r="DW31" s="103"/>
      <c r="DX31" s="104"/>
      <c r="DY31" s="104"/>
      <c r="DZ31" s="104"/>
      <c r="EA31" s="104"/>
      <c r="EB31" s="106">
        <v>7887.6</v>
      </c>
      <c r="EC31" s="1"/>
      <c r="ED31" s="102"/>
      <c r="EE31" s="102"/>
      <c r="EF31" s="102"/>
      <c r="EG31" s="102"/>
      <c r="EH31" s="102"/>
      <c r="EI31" s="102"/>
      <c r="EJ31" s="102"/>
      <c r="EK31" s="102"/>
      <c r="EL31" s="103"/>
      <c r="EM31" s="105"/>
      <c r="EN31" s="103"/>
      <c r="EO31" s="105"/>
      <c r="EP31" s="102"/>
      <c r="EQ31" s="102"/>
      <c r="ER31" s="102"/>
      <c r="ES31" s="102"/>
      <c r="ET31" s="102"/>
      <c r="EU31" s="102"/>
      <c r="EV31" s="102"/>
      <c r="EW31" s="102"/>
      <c r="EX31" s="102"/>
      <c r="EY31" s="102"/>
      <c r="EZ31" s="102"/>
      <c r="FA31" s="102"/>
      <c r="FB31" s="102"/>
      <c r="FC31" s="102"/>
      <c r="FD31" s="102"/>
      <c r="FE31" s="102"/>
      <c r="FF31" s="102"/>
      <c r="FG31" s="102"/>
      <c r="FH31" s="102"/>
      <c r="FI31" s="102"/>
      <c r="FJ31" s="102"/>
      <c r="FK31" s="102"/>
      <c r="FL31" s="102"/>
      <c r="FM31" s="103"/>
      <c r="FN31" s="104"/>
      <c r="FO31" s="104"/>
      <c r="FP31" s="105"/>
      <c r="FQ31" s="103"/>
      <c r="FR31" s="105"/>
      <c r="FS31" s="103"/>
      <c r="FT31" s="104"/>
      <c r="FU31" s="104"/>
      <c r="FV31" s="104"/>
      <c r="FW31" s="104"/>
      <c r="FX31" s="105"/>
      <c r="FY31" s="103"/>
      <c r="FZ31" s="105"/>
      <c r="GA31" s="103"/>
      <c r="GB31" s="104"/>
      <c r="GC31" s="104"/>
      <c r="GD31" s="105"/>
      <c r="GE31" s="102"/>
      <c r="GF31" s="102"/>
      <c r="GG31" s="102"/>
      <c r="GH31" s="103"/>
      <c r="GI31" s="104"/>
      <c r="GJ31" s="104"/>
      <c r="GK31" s="104"/>
      <c r="GL31" s="105"/>
      <c r="GM31" s="103"/>
      <c r="GN31" s="104"/>
      <c r="GO31" s="104"/>
      <c r="GP31" s="105"/>
      <c r="GQ31" s="102"/>
      <c r="GR31" s="103"/>
      <c r="GS31" s="104"/>
      <c r="GT31" s="105"/>
      <c r="GU31" s="1"/>
      <c r="GV31" s="102"/>
      <c r="GW31" s="103">
        <v>48.848520000000001</v>
      </c>
      <c r="GX31" s="105">
        <v>80.389309999999995</v>
      </c>
      <c r="GY31" s="102"/>
      <c r="GZ31" s="102"/>
      <c r="HA31" s="102"/>
      <c r="HB31" s="102"/>
      <c r="HC31" s="102"/>
      <c r="HD31" s="1"/>
      <c r="HE31" s="102"/>
      <c r="HF31" s="102"/>
      <c r="HG31" s="102"/>
      <c r="HH31" s="102"/>
      <c r="HI31" s="102"/>
      <c r="HJ31" s="102"/>
      <c r="HK31" s="103"/>
      <c r="HL31" s="105"/>
      <c r="HM31" s="1"/>
      <c r="HN31" s="103">
        <v>2604.85133</v>
      </c>
      <c r="HO31" s="104">
        <v>2585.6593699999999</v>
      </c>
      <c r="HP31" s="105">
        <v>669.06178</v>
      </c>
    </row>
    <row r="32" spans="1:224" x14ac:dyDescent="0.3">
      <c r="A32" s="1"/>
      <c r="B32" s="101" t="s">
        <v>853</v>
      </c>
      <c r="C32" s="102"/>
      <c r="D32" s="103"/>
      <c r="E32" s="104"/>
      <c r="F32" s="104"/>
      <c r="G32" s="105"/>
      <c r="H32" s="103"/>
      <c r="I32" s="105"/>
      <c r="J32" s="103"/>
      <c r="K32" s="105">
        <v>89.858999999999995</v>
      </c>
      <c r="L32" s="103"/>
      <c r="M32" s="104"/>
      <c r="N32" s="104"/>
      <c r="O32" s="104"/>
      <c r="P32" s="104"/>
      <c r="Q32" s="104"/>
      <c r="R32" s="104"/>
      <c r="S32" s="105"/>
      <c r="T32" s="103"/>
      <c r="U32" s="104">
        <v>19.191960000000002</v>
      </c>
      <c r="V32" s="105">
        <v>1.0612699999999999</v>
      </c>
      <c r="W32" s="102"/>
      <c r="X32" s="103"/>
      <c r="Y32" s="104"/>
      <c r="Z32" s="105">
        <v>23.060680000000001</v>
      </c>
      <c r="AA32" s="103"/>
      <c r="AB32" s="104"/>
      <c r="AC32" s="104"/>
      <c r="AD32" s="104"/>
      <c r="AE32" s="104">
        <v>11.413130000000001</v>
      </c>
      <c r="AF32" s="104">
        <v>23.889150000000001</v>
      </c>
      <c r="AG32" s="105">
        <v>10.22284</v>
      </c>
      <c r="AH32" s="102"/>
      <c r="AI32" s="102"/>
      <c r="AJ32" s="102">
        <v>175.92341999999999</v>
      </c>
      <c r="AK32" s="103"/>
      <c r="AL32" s="105"/>
      <c r="AM32" s="103"/>
      <c r="AN32" s="105"/>
      <c r="AO32" s="102"/>
      <c r="AP32" s="103"/>
      <c r="AQ32" s="105"/>
      <c r="AR32" s="102"/>
      <c r="AS32" s="102"/>
      <c r="AT32" s="102"/>
      <c r="AU32" s="103"/>
      <c r="AV32" s="104"/>
      <c r="AW32" s="105"/>
      <c r="AX32" s="103"/>
      <c r="AY32" s="104"/>
      <c r="AZ32" s="104"/>
      <c r="BA32" s="104"/>
      <c r="BB32" s="104"/>
      <c r="BC32" s="105"/>
      <c r="BD32" s="103"/>
      <c r="BE32" s="105"/>
      <c r="BF32" s="102"/>
      <c r="BG32" s="103"/>
      <c r="BH32" s="104"/>
      <c r="BI32" s="105"/>
      <c r="BJ32" s="103">
        <v>164.44227000000001</v>
      </c>
      <c r="BK32" s="104">
        <v>165.47058000000001</v>
      </c>
      <c r="BL32" s="104">
        <v>165.59853000000001</v>
      </c>
      <c r="BM32" s="104"/>
      <c r="BN32" s="104"/>
      <c r="BO32" s="104"/>
      <c r="BP32" s="104"/>
      <c r="BQ32" s="104"/>
      <c r="BR32" s="104"/>
      <c r="BS32" s="104"/>
      <c r="BT32" s="104">
        <v>206.49456000000001</v>
      </c>
      <c r="BU32" s="104">
        <v>206.11548999999999</v>
      </c>
      <c r="BV32" s="104">
        <v>205.99002999999999</v>
      </c>
      <c r="BW32" s="105"/>
      <c r="BX32" s="103">
        <v>17.41583</v>
      </c>
      <c r="BY32" s="105">
        <v>44.053669999999997</v>
      </c>
      <c r="BZ32" s="102"/>
      <c r="CA32" s="103"/>
      <c r="CB32" s="104"/>
      <c r="CC32" s="104"/>
      <c r="CD32" s="104"/>
      <c r="CE32" s="104"/>
      <c r="CF32" s="104">
        <v>118.14735</v>
      </c>
      <c r="CG32" s="104">
        <v>52.418509999999998</v>
      </c>
      <c r="CH32" s="104">
        <v>51.404559999999996</v>
      </c>
      <c r="CI32" s="104"/>
      <c r="CJ32" s="104"/>
      <c r="CK32" s="104"/>
      <c r="CL32" s="105"/>
      <c r="CM32" s="103">
        <v>180.55348000000001</v>
      </c>
      <c r="CN32" s="104">
        <v>180.52450999999999</v>
      </c>
      <c r="CO32" s="104">
        <v>181.33356000000001</v>
      </c>
      <c r="CP32" s="105">
        <v>181.02912000000001</v>
      </c>
      <c r="CQ32" s="103"/>
      <c r="CR32" s="105"/>
      <c r="CS32" s="103"/>
      <c r="CT32" s="105"/>
      <c r="CU32" s="103"/>
      <c r="CV32" s="104"/>
      <c r="CW32" s="106"/>
      <c r="CX32" s="103"/>
      <c r="CY32" s="104">
        <v>7945.5510000000004</v>
      </c>
      <c r="CZ32" s="104"/>
      <c r="DA32" s="105"/>
      <c r="DB32" s="103"/>
      <c r="DC32" s="104"/>
      <c r="DD32" s="104"/>
      <c r="DE32" s="104"/>
      <c r="DF32" s="104"/>
      <c r="DG32" s="104"/>
      <c r="DH32" s="104"/>
      <c r="DI32" s="104"/>
      <c r="DJ32" s="104"/>
      <c r="DK32" s="104"/>
      <c r="DL32" s="104"/>
      <c r="DM32" s="105"/>
      <c r="DN32" s="107"/>
      <c r="DO32" s="108"/>
      <c r="DP32" s="108"/>
      <c r="DQ32" s="109" t="s">
        <v>1519</v>
      </c>
      <c r="DR32" s="103">
        <v>2604.85133</v>
      </c>
      <c r="DS32" s="104">
        <v>334.89010000000002</v>
      </c>
      <c r="DT32" s="104">
        <v>334.89010000000002</v>
      </c>
      <c r="DU32" s="105"/>
      <c r="DV32" s="102"/>
      <c r="DW32" s="103"/>
      <c r="DX32" s="104"/>
      <c r="DY32" s="104"/>
      <c r="DZ32" s="104"/>
      <c r="EA32" s="104"/>
      <c r="EB32" s="106">
        <v>7823.5</v>
      </c>
      <c r="EC32" s="1"/>
      <c r="ED32" s="102"/>
      <c r="EE32" s="102"/>
      <c r="EF32" s="102"/>
      <c r="EG32" s="102"/>
      <c r="EH32" s="102"/>
      <c r="EI32" s="102"/>
      <c r="EJ32" s="102"/>
      <c r="EK32" s="102"/>
      <c r="EL32" s="103"/>
      <c r="EM32" s="105"/>
      <c r="EN32" s="103"/>
      <c r="EO32" s="105"/>
      <c r="EP32" s="102"/>
      <c r="EQ32" s="102"/>
      <c r="ER32" s="102"/>
      <c r="ES32" s="102"/>
      <c r="ET32" s="102"/>
      <c r="EU32" s="102"/>
      <c r="EV32" s="102"/>
      <c r="EW32" s="102"/>
      <c r="EX32" s="102"/>
      <c r="EY32" s="102"/>
      <c r="EZ32" s="102"/>
      <c r="FA32" s="102"/>
      <c r="FB32" s="102"/>
      <c r="FC32" s="102"/>
      <c r="FD32" s="102"/>
      <c r="FE32" s="102"/>
      <c r="FF32" s="102"/>
      <c r="FG32" s="102"/>
      <c r="FH32" s="102"/>
      <c r="FI32" s="102"/>
      <c r="FJ32" s="102"/>
      <c r="FK32" s="102"/>
      <c r="FL32" s="102"/>
      <c r="FM32" s="103"/>
      <c r="FN32" s="104"/>
      <c r="FO32" s="104"/>
      <c r="FP32" s="105"/>
      <c r="FQ32" s="103"/>
      <c r="FR32" s="105"/>
      <c r="FS32" s="103"/>
      <c r="FT32" s="104"/>
      <c r="FU32" s="104"/>
      <c r="FV32" s="104"/>
      <c r="FW32" s="104"/>
      <c r="FX32" s="105"/>
      <c r="FY32" s="103"/>
      <c r="FZ32" s="105"/>
      <c r="GA32" s="103"/>
      <c r="GB32" s="104"/>
      <c r="GC32" s="104"/>
      <c r="GD32" s="105"/>
      <c r="GE32" s="102"/>
      <c r="GF32" s="102"/>
      <c r="GG32" s="102"/>
      <c r="GH32" s="103"/>
      <c r="GI32" s="104"/>
      <c r="GJ32" s="104"/>
      <c r="GK32" s="104"/>
      <c r="GL32" s="105"/>
      <c r="GM32" s="103"/>
      <c r="GN32" s="104"/>
      <c r="GO32" s="104"/>
      <c r="GP32" s="105"/>
      <c r="GQ32" s="102"/>
      <c r="GR32" s="103"/>
      <c r="GS32" s="104"/>
      <c r="GT32" s="105"/>
      <c r="GU32" s="1"/>
      <c r="GV32" s="102"/>
      <c r="GW32" s="103">
        <v>48.848520000000001</v>
      </c>
      <c r="GX32" s="105">
        <v>80.389309999999995</v>
      </c>
      <c r="GY32" s="102"/>
      <c r="GZ32" s="102"/>
      <c r="HA32" s="102"/>
      <c r="HB32" s="102"/>
      <c r="HC32" s="102"/>
      <c r="HD32" s="1"/>
      <c r="HE32" s="102"/>
      <c r="HF32" s="102"/>
      <c r="HG32" s="102"/>
      <c r="HH32" s="102"/>
      <c r="HI32" s="102"/>
      <c r="HJ32" s="102"/>
      <c r="HK32" s="103"/>
      <c r="HL32" s="105"/>
      <c r="HM32" s="1"/>
      <c r="HN32" s="103">
        <v>2604.85133</v>
      </c>
      <c r="HO32" s="104">
        <v>2585.6593699999999</v>
      </c>
      <c r="HP32" s="105">
        <v>669.06178</v>
      </c>
    </row>
    <row r="33" spans="1:224" x14ac:dyDescent="0.3">
      <c r="A33" s="1"/>
      <c r="B33" s="101" t="s">
        <v>854</v>
      </c>
      <c r="C33" s="102"/>
      <c r="D33" s="103"/>
      <c r="E33" s="104"/>
      <c r="F33" s="104"/>
      <c r="G33" s="105"/>
      <c r="H33" s="103"/>
      <c r="I33" s="105"/>
      <c r="J33" s="103"/>
      <c r="K33" s="105">
        <v>89.858999999999995</v>
      </c>
      <c r="L33" s="103"/>
      <c r="M33" s="104"/>
      <c r="N33" s="104"/>
      <c r="O33" s="104"/>
      <c r="P33" s="104"/>
      <c r="Q33" s="104"/>
      <c r="R33" s="104"/>
      <c r="S33" s="105"/>
      <c r="T33" s="103"/>
      <c r="U33" s="104">
        <v>19.191960000000002</v>
      </c>
      <c r="V33" s="105">
        <v>1.0612699999999999</v>
      </c>
      <c r="W33" s="102"/>
      <c r="X33" s="103"/>
      <c r="Y33" s="104"/>
      <c r="Z33" s="105">
        <v>23.060680000000001</v>
      </c>
      <c r="AA33" s="103"/>
      <c r="AB33" s="104"/>
      <c r="AC33" s="104"/>
      <c r="AD33" s="104"/>
      <c r="AE33" s="104">
        <v>11.413130000000001</v>
      </c>
      <c r="AF33" s="104">
        <v>23.889150000000001</v>
      </c>
      <c r="AG33" s="105">
        <v>10.22284</v>
      </c>
      <c r="AH33" s="102"/>
      <c r="AI33" s="102"/>
      <c r="AJ33" s="102">
        <v>175.92341999999999</v>
      </c>
      <c r="AK33" s="103"/>
      <c r="AL33" s="105"/>
      <c r="AM33" s="103"/>
      <c r="AN33" s="105"/>
      <c r="AO33" s="102"/>
      <c r="AP33" s="103"/>
      <c r="AQ33" s="105"/>
      <c r="AR33" s="102"/>
      <c r="AS33" s="102"/>
      <c r="AT33" s="102"/>
      <c r="AU33" s="103"/>
      <c r="AV33" s="104"/>
      <c r="AW33" s="105"/>
      <c r="AX33" s="103"/>
      <c r="AY33" s="104"/>
      <c r="AZ33" s="104"/>
      <c r="BA33" s="104"/>
      <c r="BB33" s="104"/>
      <c r="BC33" s="105"/>
      <c r="BD33" s="103"/>
      <c r="BE33" s="105"/>
      <c r="BF33" s="102"/>
      <c r="BG33" s="103"/>
      <c r="BH33" s="104"/>
      <c r="BI33" s="105"/>
      <c r="BJ33" s="103">
        <v>164.44227000000001</v>
      </c>
      <c r="BK33" s="104">
        <v>165.47058000000001</v>
      </c>
      <c r="BL33" s="104">
        <v>165.59853000000001</v>
      </c>
      <c r="BM33" s="104"/>
      <c r="BN33" s="104"/>
      <c r="BO33" s="104"/>
      <c r="BP33" s="104"/>
      <c r="BQ33" s="104"/>
      <c r="BR33" s="104"/>
      <c r="BS33" s="104"/>
      <c r="BT33" s="104">
        <v>206.49456000000001</v>
      </c>
      <c r="BU33" s="104">
        <v>206.11548999999999</v>
      </c>
      <c r="BV33" s="104">
        <v>205.99002999999999</v>
      </c>
      <c r="BW33" s="105"/>
      <c r="BX33" s="103">
        <v>17.41583</v>
      </c>
      <c r="BY33" s="105">
        <v>44.053669999999997</v>
      </c>
      <c r="BZ33" s="102"/>
      <c r="CA33" s="103"/>
      <c r="CB33" s="104"/>
      <c r="CC33" s="104"/>
      <c r="CD33" s="104"/>
      <c r="CE33" s="104"/>
      <c r="CF33" s="104">
        <v>118.14735</v>
      </c>
      <c r="CG33" s="104">
        <v>52.418509999999998</v>
      </c>
      <c r="CH33" s="104">
        <v>51.404559999999996</v>
      </c>
      <c r="CI33" s="104"/>
      <c r="CJ33" s="104"/>
      <c r="CK33" s="104"/>
      <c r="CL33" s="105"/>
      <c r="CM33" s="103">
        <v>180.55348000000001</v>
      </c>
      <c r="CN33" s="104">
        <v>180.52450999999999</v>
      </c>
      <c r="CO33" s="104">
        <v>181.33356000000001</v>
      </c>
      <c r="CP33" s="105">
        <v>181.02912000000001</v>
      </c>
      <c r="CQ33" s="103"/>
      <c r="CR33" s="105"/>
      <c r="CS33" s="103"/>
      <c r="CT33" s="105"/>
      <c r="CU33" s="103"/>
      <c r="CV33" s="104"/>
      <c r="CW33" s="106"/>
      <c r="CX33" s="103"/>
      <c r="CY33" s="104">
        <v>7888.6430899999996</v>
      </c>
      <c r="CZ33" s="104"/>
      <c r="DA33" s="105"/>
      <c r="DB33" s="103"/>
      <c r="DC33" s="104"/>
      <c r="DD33" s="104"/>
      <c r="DE33" s="104"/>
      <c r="DF33" s="104"/>
      <c r="DG33" s="104"/>
      <c r="DH33" s="104"/>
      <c r="DI33" s="104"/>
      <c r="DJ33" s="104"/>
      <c r="DK33" s="104"/>
      <c r="DL33" s="104"/>
      <c r="DM33" s="105"/>
      <c r="DN33" s="107"/>
      <c r="DO33" s="108"/>
      <c r="DP33" s="108"/>
      <c r="DQ33" s="109" t="s">
        <v>1519</v>
      </c>
      <c r="DR33" s="103">
        <v>2604.85133</v>
      </c>
      <c r="DS33" s="104">
        <v>334.89010000000002</v>
      </c>
      <c r="DT33" s="104">
        <v>334.89010000000002</v>
      </c>
      <c r="DU33" s="105"/>
      <c r="DV33" s="102"/>
      <c r="DW33" s="103"/>
      <c r="DX33" s="104"/>
      <c r="DY33" s="104"/>
      <c r="DZ33" s="104"/>
      <c r="EA33" s="104"/>
      <c r="EB33" s="106">
        <v>7765.6</v>
      </c>
      <c r="EC33" s="1"/>
      <c r="ED33" s="102"/>
      <c r="EE33" s="102"/>
      <c r="EF33" s="102"/>
      <c r="EG33" s="102"/>
      <c r="EH33" s="102"/>
      <c r="EI33" s="102"/>
      <c r="EJ33" s="102"/>
      <c r="EK33" s="102"/>
      <c r="EL33" s="103"/>
      <c r="EM33" s="105"/>
      <c r="EN33" s="103"/>
      <c r="EO33" s="105"/>
      <c r="EP33" s="102"/>
      <c r="EQ33" s="102"/>
      <c r="ER33" s="102"/>
      <c r="ES33" s="102"/>
      <c r="ET33" s="102"/>
      <c r="EU33" s="102"/>
      <c r="EV33" s="102"/>
      <c r="EW33" s="102"/>
      <c r="EX33" s="102"/>
      <c r="EY33" s="102"/>
      <c r="EZ33" s="102"/>
      <c r="FA33" s="102"/>
      <c r="FB33" s="102"/>
      <c r="FC33" s="102"/>
      <c r="FD33" s="102"/>
      <c r="FE33" s="102"/>
      <c r="FF33" s="102"/>
      <c r="FG33" s="102"/>
      <c r="FH33" s="102"/>
      <c r="FI33" s="102"/>
      <c r="FJ33" s="102"/>
      <c r="FK33" s="102"/>
      <c r="FL33" s="102"/>
      <c r="FM33" s="103"/>
      <c r="FN33" s="104"/>
      <c r="FO33" s="104"/>
      <c r="FP33" s="105"/>
      <c r="FQ33" s="103"/>
      <c r="FR33" s="105"/>
      <c r="FS33" s="103"/>
      <c r="FT33" s="104"/>
      <c r="FU33" s="104"/>
      <c r="FV33" s="104"/>
      <c r="FW33" s="104"/>
      <c r="FX33" s="105"/>
      <c r="FY33" s="103"/>
      <c r="FZ33" s="105"/>
      <c r="GA33" s="103"/>
      <c r="GB33" s="104"/>
      <c r="GC33" s="104"/>
      <c r="GD33" s="105"/>
      <c r="GE33" s="102"/>
      <c r="GF33" s="102"/>
      <c r="GG33" s="102"/>
      <c r="GH33" s="103"/>
      <c r="GI33" s="104"/>
      <c r="GJ33" s="104"/>
      <c r="GK33" s="104"/>
      <c r="GL33" s="105"/>
      <c r="GM33" s="103"/>
      <c r="GN33" s="104"/>
      <c r="GO33" s="104"/>
      <c r="GP33" s="105"/>
      <c r="GQ33" s="102"/>
      <c r="GR33" s="103"/>
      <c r="GS33" s="104"/>
      <c r="GT33" s="105"/>
      <c r="GU33" s="1"/>
      <c r="GV33" s="102"/>
      <c r="GW33" s="103">
        <v>48.848520000000001</v>
      </c>
      <c r="GX33" s="105">
        <v>80.389309999999995</v>
      </c>
      <c r="GY33" s="102"/>
      <c r="GZ33" s="102"/>
      <c r="HA33" s="102"/>
      <c r="HB33" s="102"/>
      <c r="HC33" s="102"/>
      <c r="HD33" s="1"/>
      <c r="HE33" s="102"/>
      <c r="HF33" s="102"/>
      <c r="HG33" s="102"/>
      <c r="HH33" s="102"/>
      <c r="HI33" s="102"/>
      <c r="HJ33" s="102"/>
      <c r="HK33" s="103"/>
      <c r="HL33" s="105"/>
      <c r="HM33" s="1"/>
      <c r="HN33" s="103">
        <v>2604.85133</v>
      </c>
      <c r="HO33" s="104">
        <v>2585.6593699999999</v>
      </c>
      <c r="HP33" s="105">
        <v>669.06178</v>
      </c>
    </row>
    <row r="34" spans="1:224" x14ac:dyDescent="0.3">
      <c r="A34" s="1"/>
      <c r="B34" s="101" t="s">
        <v>855</v>
      </c>
      <c r="C34" s="102"/>
      <c r="D34" s="103"/>
      <c r="E34" s="104"/>
      <c r="F34" s="104"/>
      <c r="G34" s="105"/>
      <c r="H34" s="103"/>
      <c r="I34" s="105"/>
      <c r="J34" s="103"/>
      <c r="K34" s="105">
        <v>89.858999999999995</v>
      </c>
      <c r="L34" s="103"/>
      <c r="M34" s="104"/>
      <c r="N34" s="104"/>
      <c r="O34" s="104"/>
      <c r="P34" s="104"/>
      <c r="Q34" s="104"/>
      <c r="R34" s="104"/>
      <c r="S34" s="105"/>
      <c r="T34" s="103"/>
      <c r="U34" s="104">
        <v>19.191960000000002</v>
      </c>
      <c r="V34" s="105">
        <v>1.0612699999999999</v>
      </c>
      <c r="W34" s="102"/>
      <c r="X34" s="103"/>
      <c r="Y34" s="104"/>
      <c r="Z34" s="105">
        <v>23.060680000000001</v>
      </c>
      <c r="AA34" s="103"/>
      <c r="AB34" s="104"/>
      <c r="AC34" s="104"/>
      <c r="AD34" s="104"/>
      <c r="AE34" s="104">
        <v>11.413130000000001</v>
      </c>
      <c r="AF34" s="104">
        <v>23.889150000000001</v>
      </c>
      <c r="AG34" s="105">
        <v>10.22284</v>
      </c>
      <c r="AH34" s="102"/>
      <c r="AI34" s="102"/>
      <c r="AJ34" s="102">
        <v>175.92341999999999</v>
      </c>
      <c r="AK34" s="103"/>
      <c r="AL34" s="105"/>
      <c r="AM34" s="103"/>
      <c r="AN34" s="105"/>
      <c r="AO34" s="102"/>
      <c r="AP34" s="103"/>
      <c r="AQ34" s="105"/>
      <c r="AR34" s="102"/>
      <c r="AS34" s="102"/>
      <c r="AT34" s="102"/>
      <c r="AU34" s="103"/>
      <c r="AV34" s="104"/>
      <c r="AW34" s="105"/>
      <c r="AX34" s="103"/>
      <c r="AY34" s="104"/>
      <c r="AZ34" s="104"/>
      <c r="BA34" s="104"/>
      <c r="BB34" s="104"/>
      <c r="BC34" s="105"/>
      <c r="BD34" s="103"/>
      <c r="BE34" s="105"/>
      <c r="BF34" s="102"/>
      <c r="BG34" s="103"/>
      <c r="BH34" s="104"/>
      <c r="BI34" s="105"/>
      <c r="BJ34" s="103">
        <v>164.44227000000001</v>
      </c>
      <c r="BK34" s="104">
        <v>165.47058000000001</v>
      </c>
      <c r="BL34" s="104">
        <v>165.59853000000001</v>
      </c>
      <c r="BM34" s="104"/>
      <c r="BN34" s="104"/>
      <c r="BO34" s="104"/>
      <c r="BP34" s="104"/>
      <c r="BQ34" s="104"/>
      <c r="BR34" s="104"/>
      <c r="BS34" s="104"/>
      <c r="BT34" s="104">
        <v>206.49456000000001</v>
      </c>
      <c r="BU34" s="104">
        <v>206.11548999999999</v>
      </c>
      <c r="BV34" s="104">
        <v>205.99002999999999</v>
      </c>
      <c r="BW34" s="105"/>
      <c r="BX34" s="103">
        <v>17.41583</v>
      </c>
      <c r="BY34" s="105">
        <v>44.053669999999997</v>
      </c>
      <c r="BZ34" s="102"/>
      <c r="CA34" s="103"/>
      <c r="CB34" s="104"/>
      <c r="CC34" s="104"/>
      <c r="CD34" s="104"/>
      <c r="CE34" s="104"/>
      <c r="CF34" s="104">
        <v>118.14735</v>
      </c>
      <c r="CG34" s="104">
        <v>52.418509999999998</v>
      </c>
      <c r="CH34" s="104">
        <v>51.404559999999996</v>
      </c>
      <c r="CI34" s="104"/>
      <c r="CJ34" s="104"/>
      <c r="CK34" s="104"/>
      <c r="CL34" s="105"/>
      <c r="CM34" s="103">
        <v>180.55348000000001</v>
      </c>
      <c r="CN34" s="104">
        <v>180.52450999999999</v>
      </c>
      <c r="CO34" s="104">
        <v>181.33356000000001</v>
      </c>
      <c r="CP34" s="105">
        <v>181.02912000000001</v>
      </c>
      <c r="CQ34" s="103"/>
      <c r="CR34" s="105"/>
      <c r="CS34" s="103"/>
      <c r="CT34" s="105"/>
      <c r="CU34" s="103"/>
      <c r="CV34" s="104"/>
      <c r="CW34" s="106"/>
      <c r="CX34" s="103"/>
      <c r="CY34" s="104">
        <v>7942.9194600000001</v>
      </c>
      <c r="CZ34" s="104"/>
      <c r="DA34" s="105"/>
      <c r="DB34" s="103"/>
      <c r="DC34" s="104"/>
      <c r="DD34" s="104"/>
      <c r="DE34" s="104"/>
      <c r="DF34" s="104"/>
      <c r="DG34" s="104"/>
      <c r="DH34" s="104"/>
      <c r="DI34" s="104"/>
      <c r="DJ34" s="104"/>
      <c r="DK34" s="104"/>
      <c r="DL34" s="104"/>
      <c r="DM34" s="105"/>
      <c r="DN34" s="107"/>
      <c r="DO34" s="108"/>
      <c r="DP34" s="108"/>
      <c r="DQ34" s="109" t="s">
        <v>1519</v>
      </c>
      <c r="DR34" s="103">
        <v>2604.85133</v>
      </c>
      <c r="DS34" s="104">
        <v>334.89010000000002</v>
      </c>
      <c r="DT34" s="104">
        <v>334.89010000000002</v>
      </c>
      <c r="DU34" s="105"/>
      <c r="DV34" s="102"/>
      <c r="DW34" s="103"/>
      <c r="DX34" s="104"/>
      <c r="DY34" s="104"/>
      <c r="DZ34" s="104"/>
      <c r="EA34" s="104"/>
      <c r="EB34" s="106">
        <v>7818.3</v>
      </c>
      <c r="EC34" s="1"/>
      <c r="ED34" s="102"/>
      <c r="EE34" s="102"/>
      <c r="EF34" s="102"/>
      <c r="EG34" s="102"/>
      <c r="EH34" s="102"/>
      <c r="EI34" s="102"/>
      <c r="EJ34" s="102"/>
      <c r="EK34" s="102"/>
      <c r="EL34" s="103"/>
      <c r="EM34" s="105"/>
      <c r="EN34" s="103"/>
      <c r="EO34" s="105"/>
      <c r="EP34" s="102"/>
      <c r="EQ34" s="102"/>
      <c r="ER34" s="102"/>
      <c r="ES34" s="102"/>
      <c r="ET34" s="102"/>
      <c r="EU34" s="102"/>
      <c r="EV34" s="102"/>
      <c r="EW34" s="102"/>
      <c r="EX34" s="102"/>
      <c r="EY34" s="102"/>
      <c r="EZ34" s="102"/>
      <c r="FA34" s="102"/>
      <c r="FB34" s="102"/>
      <c r="FC34" s="102"/>
      <c r="FD34" s="102"/>
      <c r="FE34" s="102"/>
      <c r="FF34" s="102"/>
      <c r="FG34" s="102"/>
      <c r="FH34" s="102"/>
      <c r="FI34" s="102"/>
      <c r="FJ34" s="102"/>
      <c r="FK34" s="102"/>
      <c r="FL34" s="102"/>
      <c r="FM34" s="103"/>
      <c r="FN34" s="104"/>
      <c r="FO34" s="104"/>
      <c r="FP34" s="105"/>
      <c r="FQ34" s="103"/>
      <c r="FR34" s="105"/>
      <c r="FS34" s="103"/>
      <c r="FT34" s="104"/>
      <c r="FU34" s="104"/>
      <c r="FV34" s="104"/>
      <c r="FW34" s="104"/>
      <c r="FX34" s="105"/>
      <c r="FY34" s="103"/>
      <c r="FZ34" s="105"/>
      <c r="GA34" s="103"/>
      <c r="GB34" s="104"/>
      <c r="GC34" s="104"/>
      <c r="GD34" s="105"/>
      <c r="GE34" s="102"/>
      <c r="GF34" s="102"/>
      <c r="GG34" s="102"/>
      <c r="GH34" s="103"/>
      <c r="GI34" s="104"/>
      <c r="GJ34" s="104"/>
      <c r="GK34" s="104"/>
      <c r="GL34" s="105"/>
      <c r="GM34" s="103"/>
      <c r="GN34" s="104"/>
      <c r="GO34" s="104"/>
      <c r="GP34" s="105"/>
      <c r="GQ34" s="102"/>
      <c r="GR34" s="103"/>
      <c r="GS34" s="104"/>
      <c r="GT34" s="105"/>
      <c r="GU34" s="1"/>
      <c r="GV34" s="102"/>
      <c r="GW34" s="103">
        <v>48.848520000000001</v>
      </c>
      <c r="GX34" s="105">
        <v>80.389309999999995</v>
      </c>
      <c r="GY34" s="102"/>
      <c r="GZ34" s="102"/>
      <c r="HA34" s="102"/>
      <c r="HB34" s="102"/>
      <c r="HC34" s="102"/>
      <c r="HD34" s="1"/>
      <c r="HE34" s="102"/>
      <c r="HF34" s="102"/>
      <c r="HG34" s="102"/>
      <c r="HH34" s="102"/>
      <c r="HI34" s="102"/>
      <c r="HJ34" s="102"/>
      <c r="HK34" s="103"/>
      <c r="HL34" s="105"/>
      <c r="HM34" s="1"/>
      <c r="HN34" s="103">
        <v>2604.85133</v>
      </c>
      <c r="HO34" s="104">
        <v>2585.6593699999999</v>
      </c>
      <c r="HP34" s="105">
        <v>669.06178</v>
      </c>
    </row>
    <row r="35" spans="1:224" x14ac:dyDescent="0.3">
      <c r="A35" s="1"/>
      <c r="B35" s="101" t="s">
        <v>856</v>
      </c>
      <c r="C35" s="102"/>
      <c r="D35" s="103"/>
      <c r="E35" s="104"/>
      <c r="F35" s="104"/>
      <c r="G35" s="105"/>
      <c r="H35" s="103"/>
      <c r="I35" s="105"/>
      <c r="J35" s="103"/>
      <c r="K35" s="105">
        <v>89.858999999999995</v>
      </c>
      <c r="L35" s="103"/>
      <c r="M35" s="104"/>
      <c r="N35" s="104"/>
      <c r="O35" s="104"/>
      <c r="P35" s="104"/>
      <c r="Q35" s="104"/>
      <c r="R35" s="104"/>
      <c r="S35" s="105"/>
      <c r="T35" s="103"/>
      <c r="U35" s="104">
        <v>19.191960000000002</v>
      </c>
      <c r="V35" s="105">
        <v>1.0612699999999999</v>
      </c>
      <c r="W35" s="102"/>
      <c r="X35" s="103"/>
      <c r="Y35" s="104"/>
      <c r="Z35" s="105">
        <v>23.060680000000001</v>
      </c>
      <c r="AA35" s="103"/>
      <c r="AB35" s="104"/>
      <c r="AC35" s="104"/>
      <c r="AD35" s="104"/>
      <c r="AE35" s="104">
        <v>11.413130000000001</v>
      </c>
      <c r="AF35" s="104">
        <v>23.889150000000001</v>
      </c>
      <c r="AG35" s="105">
        <v>10.22284</v>
      </c>
      <c r="AH35" s="102"/>
      <c r="AI35" s="102"/>
      <c r="AJ35" s="102">
        <v>175.92341999999999</v>
      </c>
      <c r="AK35" s="103"/>
      <c r="AL35" s="105"/>
      <c r="AM35" s="103"/>
      <c r="AN35" s="105"/>
      <c r="AO35" s="102"/>
      <c r="AP35" s="103"/>
      <c r="AQ35" s="105"/>
      <c r="AR35" s="102"/>
      <c r="AS35" s="102"/>
      <c r="AT35" s="102"/>
      <c r="AU35" s="103"/>
      <c r="AV35" s="104"/>
      <c r="AW35" s="105"/>
      <c r="AX35" s="103"/>
      <c r="AY35" s="104"/>
      <c r="AZ35" s="104"/>
      <c r="BA35" s="104"/>
      <c r="BB35" s="104"/>
      <c r="BC35" s="105"/>
      <c r="BD35" s="103"/>
      <c r="BE35" s="105"/>
      <c r="BF35" s="102"/>
      <c r="BG35" s="103"/>
      <c r="BH35" s="104"/>
      <c r="BI35" s="105"/>
      <c r="BJ35" s="103">
        <v>164.44227000000001</v>
      </c>
      <c r="BK35" s="104">
        <v>165.47058000000001</v>
      </c>
      <c r="BL35" s="104">
        <v>165.59853000000001</v>
      </c>
      <c r="BM35" s="104"/>
      <c r="BN35" s="104"/>
      <c r="BO35" s="104"/>
      <c r="BP35" s="104"/>
      <c r="BQ35" s="104"/>
      <c r="BR35" s="104"/>
      <c r="BS35" s="104"/>
      <c r="BT35" s="104">
        <v>206.49456000000001</v>
      </c>
      <c r="BU35" s="104">
        <v>206.11548999999999</v>
      </c>
      <c r="BV35" s="104">
        <v>205.99002999999999</v>
      </c>
      <c r="BW35" s="105"/>
      <c r="BX35" s="103">
        <v>17.41583</v>
      </c>
      <c r="BY35" s="105">
        <v>44.053669999999997</v>
      </c>
      <c r="BZ35" s="102"/>
      <c r="CA35" s="103"/>
      <c r="CB35" s="104"/>
      <c r="CC35" s="104"/>
      <c r="CD35" s="104"/>
      <c r="CE35" s="104"/>
      <c r="CF35" s="104">
        <v>118.14735</v>
      </c>
      <c r="CG35" s="104">
        <v>52.418509999999998</v>
      </c>
      <c r="CH35" s="104">
        <v>51.404559999999996</v>
      </c>
      <c r="CI35" s="104"/>
      <c r="CJ35" s="104"/>
      <c r="CK35" s="104"/>
      <c r="CL35" s="105"/>
      <c r="CM35" s="103">
        <v>180.55348000000001</v>
      </c>
      <c r="CN35" s="104">
        <v>180.52450999999999</v>
      </c>
      <c r="CO35" s="104">
        <v>181.33356000000001</v>
      </c>
      <c r="CP35" s="105">
        <v>181.02912000000001</v>
      </c>
      <c r="CQ35" s="103"/>
      <c r="CR35" s="105"/>
      <c r="CS35" s="103"/>
      <c r="CT35" s="105"/>
      <c r="CU35" s="103"/>
      <c r="CV35" s="104"/>
      <c r="CW35" s="106"/>
      <c r="CX35" s="103"/>
      <c r="CY35" s="104">
        <v>8033.5855300000003</v>
      </c>
      <c r="CZ35" s="104"/>
      <c r="DA35" s="105"/>
      <c r="DB35" s="103"/>
      <c r="DC35" s="104"/>
      <c r="DD35" s="104"/>
      <c r="DE35" s="104"/>
      <c r="DF35" s="104"/>
      <c r="DG35" s="104"/>
      <c r="DH35" s="104"/>
      <c r="DI35" s="104"/>
      <c r="DJ35" s="104"/>
      <c r="DK35" s="104"/>
      <c r="DL35" s="104"/>
      <c r="DM35" s="105"/>
      <c r="DN35" s="107"/>
      <c r="DO35" s="108"/>
      <c r="DP35" s="108"/>
      <c r="DQ35" s="109" t="s">
        <v>1519</v>
      </c>
      <c r="DR35" s="103">
        <v>2604.85133</v>
      </c>
      <c r="DS35" s="104">
        <v>334.89010000000002</v>
      </c>
      <c r="DT35" s="104">
        <v>334.89010000000002</v>
      </c>
      <c r="DU35" s="105"/>
      <c r="DV35" s="102"/>
      <c r="DW35" s="103"/>
      <c r="DX35" s="104"/>
      <c r="DY35" s="104"/>
      <c r="DZ35" s="104"/>
      <c r="EA35" s="104"/>
      <c r="EB35" s="106">
        <v>7909.1</v>
      </c>
      <c r="EC35" s="1"/>
      <c r="ED35" s="102"/>
      <c r="EE35" s="102"/>
      <c r="EF35" s="102"/>
      <c r="EG35" s="102"/>
      <c r="EH35" s="102"/>
      <c r="EI35" s="102"/>
      <c r="EJ35" s="102"/>
      <c r="EK35" s="102"/>
      <c r="EL35" s="103"/>
      <c r="EM35" s="105"/>
      <c r="EN35" s="103"/>
      <c r="EO35" s="105"/>
      <c r="EP35" s="102"/>
      <c r="EQ35" s="102"/>
      <c r="ER35" s="102"/>
      <c r="ES35" s="102"/>
      <c r="ET35" s="102"/>
      <c r="EU35" s="102"/>
      <c r="EV35" s="102"/>
      <c r="EW35" s="102"/>
      <c r="EX35" s="102"/>
      <c r="EY35" s="102"/>
      <c r="EZ35" s="102"/>
      <c r="FA35" s="102"/>
      <c r="FB35" s="102"/>
      <c r="FC35" s="102"/>
      <c r="FD35" s="102"/>
      <c r="FE35" s="102"/>
      <c r="FF35" s="102"/>
      <c r="FG35" s="102"/>
      <c r="FH35" s="102"/>
      <c r="FI35" s="102"/>
      <c r="FJ35" s="102"/>
      <c r="FK35" s="102"/>
      <c r="FL35" s="102"/>
      <c r="FM35" s="103"/>
      <c r="FN35" s="104"/>
      <c r="FO35" s="104"/>
      <c r="FP35" s="105"/>
      <c r="FQ35" s="103"/>
      <c r="FR35" s="105"/>
      <c r="FS35" s="103"/>
      <c r="FT35" s="104"/>
      <c r="FU35" s="104"/>
      <c r="FV35" s="104"/>
      <c r="FW35" s="104"/>
      <c r="FX35" s="105"/>
      <c r="FY35" s="103"/>
      <c r="FZ35" s="105"/>
      <c r="GA35" s="103"/>
      <c r="GB35" s="104"/>
      <c r="GC35" s="104"/>
      <c r="GD35" s="105"/>
      <c r="GE35" s="102"/>
      <c r="GF35" s="102"/>
      <c r="GG35" s="102"/>
      <c r="GH35" s="103"/>
      <c r="GI35" s="104"/>
      <c r="GJ35" s="104"/>
      <c r="GK35" s="104"/>
      <c r="GL35" s="105"/>
      <c r="GM35" s="103"/>
      <c r="GN35" s="104"/>
      <c r="GO35" s="104"/>
      <c r="GP35" s="105"/>
      <c r="GQ35" s="102"/>
      <c r="GR35" s="103"/>
      <c r="GS35" s="104"/>
      <c r="GT35" s="105"/>
      <c r="GU35" s="1"/>
      <c r="GV35" s="102"/>
      <c r="GW35" s="103">
        <v>48.848520000000001</v>
      </c>
      <c r="GX35" s="105">
        <v>80.389309999999995</v>
      </c>
      <c r="GY35" s="102"/>
      <c r="GZ35" s="102"/>
      <c r="HA35" s="102"/>
      <c r="HB35" s="102"/>
      <c r="HC35" s="102"/>
      <c r="HD35" s="1"/>
      <c r="HE35" s="102"/>
      <c r="HF35" s="102"/>
      <c r="HG35" s="102"/>
      <c r="HH35" s="102"/>
      <c r="HI35" s="102"/>
      <c r="HJ35" s="102"/>
      <c r="HK35" s="103"/>
      <c r="HL35" s="105"/>
      <c r="HM35" s="1"/>
      <c r="HN35" s="103">
        <v>2604.85133</v>
      </c>
      <c r="HO35" s="104">
        <v>2585.6593699999999</v>
      </c>
      <c r="HP35" s="105">
        <v>669.06178</v>
      </c>
    </row>
    <row r="36" spans="1:224" x14ac:dyDescent="0.3">
      <c r="A36" s="1"/>
      <c r="B36" s="101" t="s">
        <v>857</v>
      </c>
      <c r="C36" s="102"/>
      <c r="D36" s="103"/>
      <c r="E36" s="104"/>
      <c r="F36" s="104"/>
      <c r="G36" s="105"/>
      <c r="H36" s="103"/>
      <c r="I36" s="105"/>
      <c r="J36" s="103"/>
      <c r="K36" s="105">
        <v>89.858999999999995</v>
      </c>
      <c r="L36" s="103"/>
      <c r="M36" s="104"/>
      <c r="N36" s="104"/>
      <c r="O36" s="104"/>
      <c r="P36" s="104"/>
      <c r="Q36" s="104"/>
      <c r="R36" s="104"/>
      <c r="S36" s="105"/>
      <c r="T36" s="103"/>
      <c r="U36" s="104">
        <v>19.191960000000002</v>
      </c>
      <c r="V36" s="105">
        <v>1.0612699999999999</v>
      </c>
      <c r="W36" s="102"/>
      <c r="X36" s="103"/>
      <c r="Y36" s="104"/>
      <c r="Z36" s="105">
        <v>23.060680000000001</v>
      </c>
      <c r="AA36" s="103"/>
      <c r="AB36" s="104"/>
      <c r="AC36" s="104"/>
      <c r="AD36" s="104"/>
      <c r="AE36" s="104">
        <v>11.413130000000001</v>
      </c>
      <c r="AF36" s="104">
        <v>23.889150000000001</v>
      </c>
      <c r="AG36" s="105">
        <v>10.22284</v>
      </c>
      <c r="AH36" s="102"/>
      <c r="AI36" s="102"/>
      <c r="AJ36" s="102">
        <v>175.92341999999999</v>
      </c>
      <c r="AK36" s="103"/>
      <c r="AL36" s="105"/>
      <c r="AM36" s="103"/>
      <c r="AN36" s="105"/>
      <c r="AO36" s="102"/>
      <c r="AP36" s="103"/>
      <c r="AQ36" s="105"/>
      <c r="AR36" s="102"/>
      <c r="AS36" s="102"/>
      <c r="AT36" s="102"/>
      <c r="AU36" s="103"/>
      <c r="AV36" s="104"/>
      <c r="AW36" s="105"/>
      <c r="AX36" s="103"/>
      <c r="AY36" s="104"/>
      <c r="AZ36" s="104"/>
      <c r="BA36" s="104"/>
      <c r="BB36" s="104"/>
      <c r="BC36" s="105"/>
      <c r="BD36" s="103"/>
      <c r="BE36" s="105"/>
      <c r="BF36" s="102"/>
      <c r="BG36" s="103"/>
      <c r="BH36" s="104"/>
      <c r="BI36" s="105"/>
      <c r="BJ36" s="103">
        <v>164.44227000000001</v>
      </c>
      <c r="BK36" s="104">
        <v>165.47058000000001</v>
      </c>
      <c r="BL36" s="104">
        <v>165.59853000000001</v>
      </c>
      <c r="BM36" s="104"/>
      <c r="BN36" s="104"/>
      <c r="BO36" s="104"/>
      <c r="BP36" s="104"/>
      <c r="BQ36" s="104"/>
      <c r="BR36" s="104"/>
      <c r="BS36" s="104"/>
      <c r="BT36" s="104">
        <v>206.49456000000001</v>
      </c>
      <c r="BU36" s="104">
        <v>206.11548999999999</v>
      </c>
      <c r="BV36" s="104">
        <v>205.99002999999999</v>
      </c>
      <c r="BW36" s="105"/>
      <c r="BX36" s="103">
        <v>17.41583</v>
      </c>
      <c r="BY36" s="105">
        <v>44.053669999999997</v>
      </c>
      <c r="BZ36" s="102"/>
      <c r="CA36" s="103"/>
      <c r="CB36" s="104"/>
      <c r="CC36" s="104"/>
      <c r="CD36" s="104"/>
      <c r="CE36" s="104"/>
      <c r="CF36" s="104">
        <v>118.14735</v>
      </c>
      <c r="CG36" s="104">
        <v>52.418509999999998</v>
      </c>
      <c r="CH36" s="104">
        <v>51.404559999999996</v>
      </c>
      <c r="CI36" s="104"/>
      <c r="CJ36" s="104"/>
      <c r="CK36" s="104"/>
      <c r="CL36" s="105"/>
      <c r="CM36" s="103">
        <v>180.55348000000001</v>
      </c>
      <c r="CN36" s="104">
        <v>180.52450999999999</v>
      </c>
      <c r="CO36" s="104">
        <v>181.33356000000001</v>
      </c>
      <c r="CP36" s="105">
        <v>181.02912000000001</v>
      </c>
      <c r="CQ36" s="103"/>
      <c r="CR36" s="105"/>
      <c r="CS36" s="103"/>
      <c r="CT36" s="105"/>
      <c r="CU36" s="103"/>
      <c r="CV36" s="104"/>
      <c r="CW36" s="106"/>
      <c r="CX36" s="103"/>
      <c r="CY36" s="104">
        <v>8016.8083500000002</v>
      </c>
      <c r="CZ36" s="104"/>
      <c r="DA36" s="105"/>
      <c r="DB36" s="103"/>
      <c r="DC36" s="104"/>
      <c r="DD36" s="104"/>
      <c r="DE36" s="104"/>
      <c r="DF36" s="104"/>
      <c r="DG36" s="104"/>
      <c r="DH36" s="104"/>
      <c r="DI36" s="104"/>
      <c r="DJ36" s="104"/>
      <c r="DK36" s="104"/>
      <c r="DL36" s="104"/>
      <c r="DM36" s="105"/>
      <c r="DN36" s="107"/>
      <c r="DO36" s="108"/>
      <c r="DP36" s="108"/>
      <c r="DQ36" s="109" t="s">
        <v>1519</v>
      </c>
      <c r="DR36" s="103">
        <v>2604.85133</v>
      </c>
      <c r="DS36" s="104">
        <v>334.89010000000002</v>
      </c>
      <c r="DT36" s="104">
        <v>334.89010000000002</v>
      </c>
      <c r="DU36" s="105"/>
      <c r="DV36" s="102"/>
      <c r="DW36" s="103"/>
      <c r="DX36" s="104"/>
      <c r="DY36" s="104"/>
      <c r="DZ36" s="104"/>
      <c r="EA36" s="104"/>
      <c r="EB36" s="106">
        <v>7892.6</v>
      </c>
      <c r="EC36" s="1"/>
      <c r="ED36" s="102"/>
      <c r="EE36" s="102"/>
      <c r="EF36" s="102"/>
      <c r="EG36" s="102"/>
      <c r="EH36" s="102"/>
      <c r="EI36" s="102"/>
      <c r="EJ36" s="102"/>
      <c r="EK36" s="102"/>
      <c r="EL36" s="103"/>
      <c r="EM36" s="105"/>
      <c r="EN36" s="103"/>
      <c r="EO36" s="105"/>
      <c r="EP36" s="102"/>
      <c r="EQ36" s="102"/>
      <c r="ER36" s="102"/>
      <c r="ES36" s="102"/>
      <c r="ET36" s="102"/>
      <c r="EU36" s="102"/>
      <c r="EV36" s="102"/>
      <c r="EW36" s="102"/>
      <c r="EX36" s="102"/>
      <c r="EY36" s="102"/>
      <c r="EZ36" s="102"/>
      <c r="FA36" s="102"/>
      <c r="FB36" s="102"/>
      <c r="FC36" s="102"/>
      <c r="FD36" s="102"/>
      <c r="FE36" s="102"/>
      <c r="FF36" s="102"/>
      <c r="FG36" s="102"/>
      <c r="FH36" s="102"/>
      <c r="FI36" s="102"/>
      <c r="FJ36" s="102"/>
      <c r="FK36" s="102"/>
      <c r="FL36" s="102"/>
      <c r="FM36" s="103"/>
      <c r="FN36" s="104"/>
      <c r="FO36" s="104"/>
      <c r="FP36" s="105"/>
      <c r="FQ36" s="103"/>
      <c r="FR36" s="105"/>
      <c r="FS36" s="103"/>
      <c r="FT36" s="104"/>
      <c r="FU36" s="104"/>
      <c r="FV36" s="104"/>
      <c r="FW36" s="104"/>
      <c r="FX36" s="105"/>
      <c r="FY36" s="103"/>
      <c r="FZ36" s="105"/>
      <c r="GA36" s="103"/>
      <c r="GB36" s="104"/>
      <c r="GC36" s="104"/>
      <c r="GD36" s="105"/>
      <c r="GE36" s="102"/>
      <c r="GF36" s="102"/>
      <c r="GG36" s="102"/>
      <c r="GH36" s="103"/>
      <c r="GI36" s="104"/>
      <c r="GJ36" s="104"/>
      <c r="GK36" s="104"/>
      <c r="GL36" s="105"/>
      <c r="GM36" s="103"/>
      <c r="GN36" s="104"/>
      <c r="GO36" s="104"/>
      <c r="GP36" s="105"/>
      <c r="GQ36" s="102"/>
      <c r="GR36" s="103"/>
      <c r="GS36" s="104"/>
      <c r="GT36" s="105"/>
      <c r="GU36" s="1"/>
      <c r="GV36" s="102"/>
      <c r="GW36" s="103">
        <v>48.848520000000001</v>
      </c>
      <c r="GX36" s="105">
        <v>80.389309999999995</v>
      </c>
      <c r="GY36" s="102"/>
      <c r="GZ36" s="102"/>
      <c r="HA36" s="102"/>
      <c r="HB36" s="102"/>
      <c r="HC36" s="102"/>
      <c r="HD36" s="1"/>
      <c r="HE36" s="102"/>
      <c r="HF36" s="102"/>
      <c r="HG36" s="102"/>
      <c r="HH36" s="102"/>
      <c r="HI36" s="102"/>
      <c r="HJ36" s="102"/>
      <c r="HK36" s="103"/>
      <c r="HL36" s="105"/>
      <c r="HM36" s="1"/>
      <c r="HN36" s="103">
        <v>2604.85133</v>
      </c>
      <c r="HO36" s="104">
        <v>2585.6593699999999</v>
      </c>
      <c r="HP36" s="105">
        <v>669.06178</v>
      </c>
    </row>
    <row r="37" spans="1:224" x14ac:dyDescent="0.3">
      <c r="A37" s="1"/>
      <c r="B37" s="101" t="s">
        <v>858</v>
      </c>
      <c r="C37" s="102"/>
      <c r="D37" s="103"/>
      <c r="E37" s="104"/>
      <c r="F37" s="104"/>
      <c r="G37" s="105"/>
      <c r="H37" s="103"/>
      <c r="I37" s="105"/>
      <c r="J37" s="103"/>
      <c r="K37" s="105">
        <v>89.858999999999995</v>
      </c>
      <c r="L37" s="103"/>
      <c r="M37" s="104"/>
      <c r="N37" s="104"/>
      <c r="O37" s="104"/>
      <c r="P37" s="104"/>
      <c r="Q37" s="104"/>
      <c r="R37" s="104"/>
      <c r="S37" s="105"/>
      <c r="T37" s="103"/>
      <c r="U37" s="104">
        <v>19.191960000000002</v>
      </c>
      <c r="V37" s="105">
        <v>1.0612699999999999</v>
      </c>
      <c r="W37" s="102"/>
      <c r="X37" s="103"/>
      <c r="Y37" s="104"/>
      <c r="Z37" s="105">
        <v>23.060680000000001</v>
      </c>
      <c r="AA37" s="103"/>
      <c r="AB37" s="104"/>
      <c r="AC37" s="104"/>
      <c r="AD37" s="104"/>
      <c r="AE37" s="104">
        <v>11.413130000000001</v>
      </c>
      <c r="AF37" s="104">
        <v>23.889150000000001</v>
      </c>
      <c r="AG37" s="105">
        <v>10.22284</v>
      </c>
      <c r="AH37" s="102"/>
      <c r="AI37" s="102"/>
      <c r="AJ37" s="102">
        <v>175.92341999999999</v>
      </c>
      <c r="AK37" s="103"/>
      <c r="AL37" s="105"/>
      <c r="AM37" s="103"/>
      <c r="AN37" s="105"/>
      <c r="AO37" s="102"/>
      <c r="AP37" s="103"/>
      <c r="AQ37" s="105"/>
      <c r="AR37" s="102"/>
      <c r="AS37" s="102"/>
      <c r="AT37" s="102"/>
      <c r="AU37" s="103"/>
      <c r="AV37" s="104"/>
      <c r="AW37" s="105"/>
      <c r="AX37" s="103"/>
      <c r="AY37" s="104"/>
      <c r="AZ37" s="104"/>
      <c r="BA37" s="104"/>
      <c r="BB37" s="104"/>
      <c r="BC37" s="105"/>
      <c r="BD37" s="103"/>
      <c r="BE37" s="105"/>
      <c r="BF37" s="102"/>
      <c r="BG37" s="103"/>
      <c r="BH37" s="104"/>
      <c r="BI37" s="105"/>
      <c r="BJ37" s="103">
        <v>164.44227000000001</v>
      </c>
      <c r="BK37" s="104">
        <v>165.47058000000001</v>
      </c>
      <c r="BL37" s="104">
        <v>165.59853000000001</v>
      </c>
      <c r="BM37" s="104"/>
      <c r="BN37" s="104"/>
      <c r="BO37" s="104"/>
      <c r="BP37" s="104"/>
      <c r="BQ37" s="104"/>
      <c r="BR37" s="104"/>
      <c r="BS37" s="104"/>
      <c r="BT37" s="104">
        <v>206.49456000000001</v>
      </c>
      <c r="BU37" s="104">
        <v>206.11548999999999</v>
      </c>
      <c r="BV37" s="104">
        <v>205.99002999999999</v>
      </c>
      <c r="BW37" s="105"/>
      <c r="BX37" s="103">
        <v>17.41583</v>
      </c>
      <c r="BY37" s="105">
        <v>44.053669999999997</v>
      </c>
      <c r="BZ37" s="102"/>
      <c r="CA37" s="103"/>
      <c r="CB37" s="104"/>
      <c r="CC37" s="104"/>
      <c r="CD37" s="104"/>
      <c r="CE37" s="104"/>
      <c r="CF37" s="104">
        <v>118.14735</v>
      </c>
      <c r="CG37" s="104">
        <v>52.418509999999998</v>
      </c>
      <c r="CH37" s="104">
        <v>51.404559999999996</v>
      </c>
      <c r="CI37" s="104"/>
      <c r="CJ37" s="104"/>
      <c r="CK37" s="104"/>
      <c r="CL37" s="105"/>
      <c r="CM37" s="103">
        <v>180.55348000000001</v>
      </c>
      <c r="CN37" s="104">
        <v>180.52450999999999</v>
      </c>
      <c r="CO37" s="104">
        <v>181.33356000000001</v>
      </c>
      <c r="CP37" s="105">
        <v>181.02912000000001</v>
      </c>
      <c r="CQ37" s="103"/>
      <c r="CR37" s="105"/>
      <c r="CS37" s="103"/>
      <c r="CT37" s="105"/>
      <c r="CU37" s="103"/>
      <c r="CV37" s="104"/>
      <c r="CW37" s="106"/>
      <c r="CX37" s="103"/>
      <c r="CY37" s="104">
        <v>8080.0974900000001</v>
      </c>
      <c r="CZ37" s="104"/>
      <c r="DA37" s="105"/>
      <c r="DB37" s="103"/>
      <c r="DC37" s="104"/>
      <c r="DD37" s="104"/>
      <c r="DE37" s="104"/>
      <c r="DF37" s="104"/>
      <c r="DG37" s="104"/>
      <c r="DH37" s="104"/>
      <c r="DI37" s="104"/>
      <c r="DJ37" s="104"/>
      <c r="DK37" s="104"/>
      <c r="DL37" s="104"/>
      <c r="DM37" s="105"/>
      <c r="DN37" s="107"/>
      <c r="DO37" s="108"/>
      <c r="DP37" s="108"/>
      <c r="DQ37" s="109" t="s">
        <v>1519</v>
      </c>
      <c r="DR37" s="103">
        <v>2604.85133</v>
      </c>
      <c r="DS37" s="104">
        <v>334.89010000000002</v>
      </c>
      <c r="DT37" s="104">
        <v>334.89010000000002</v>
      </c>
      <c r="DU37" s="105"/>
      <c r="DV37" s="102"/>
      <c r="DW37" s="103"/>
      <c r="DX37" s="104"/>
      <c r="DY37" s="104"/>
      <c r="DZ37" s="104"/>
      <c r="EA37" s="104"/>
      <c r="EB37" s="106">
        <v>7955.5</v>
      </c>
      <c r="EC37" s="1"/>
      <c r="ED37" s="102"/>
      <c r="EE37" s="102"/>
      <c r="EF37" s="102"/>
      <c r="EG37" s="102"/>
      <c r="EH37" s="102"/>
      <c r="EI37" s="102"/>
      <c r="EJ37" s="102"/>
      <c r="EK37" s="102"/>
      <c r="EL37" s="103"/>
      <c r="EM37" s="105"/>
      <c r="EN37" s="103"/>
      <c r="EO37" s="105"/>
      <c r="EP37" s="102"/>
      <c r="EQ37" s="102"/>
      <c r="ER37" s="102"/>
      <c r="ES37" s="102"/>
      <c r="ET37" s="102"/>
      <c r="EU37" s="102"/>
      <c r="EV37" s="102"/>
      <c r="EW37" s="102"/>
      <c r="EX37" s="102"/>
      <c r="EY37" s="102"/>
      <c r="EZ37" s="102"/>
      <c r="FA37" s="102"/>
      <c r="FB37" s="102"/>
      <c r="FC37" s="102"/>
      <c r="FD37" s="102"/>
      <c r="FE37" s="102"/>
      <c r="FF37" s="102"/>
      <c r="FG37" s="102"/>
      <c r="FH37" s="102"/>
      <c r="FI37" s="102"/>
      <c r="FJ37" s="102"/>
      <c r="FK37" s="102"/>
      <c r="FL37" s="102"/>
      <c r="FM37" s="103"/>
      <c r="FN37" s="104"/>
      <c r="FO37" s="104"/>
      <c r="FP37" s="105"/>
      <c r="FQ37" s="103"/>
      <c r="FR37" s="105"/>
      <c r="FS37" s="103"/>
      <c r="FT37" s="104"/>
      <c r="FU37" s="104"/>
      <c r="FV37" s="104"/>
      <c r="FW37" s="104"/>
      <c r="FX37" s="105"/>
      <c r="FY37" s="103"/>
      <c r="FZ37" s="105"/>
      <c r="GA37" s="103"/>
      <c r="GB37" s="104"/>
      <c r="GC37" s="104"/>
      <c r="GD37" s="105"/>
      <c r="GE37" s="102"/>
      <c r="GF37" s="102"/>
      <c r="GG37" s="102"/>
      <c r="GH37" s="103"/>
      <c r="GI37" s="104"/>
      <c r="GJ37" s="104"/>
      <c r="GK37" s="104"/>
      <c r="GL37" s="105"/>
      <c r="GM37" s="103"/>
      <c r="GN37" s="104"/>
      <c r="GO37" s="104"/>
      <c r="GP37" s="105"/>
      <c r="GQ37" s="102"/>
      <c r="GR37" s="103"/>
      <c r="GS37" s="104"/>
      <c r="GT37" s="105"/>
      <c r="GU37" s="1"/>
      <c r="GV37" s="102"/>
      <c r="GW37" s="103">
        <v>48.848520000000001</v>
      </c>
      <c r="GX37" s="105">
        <v>80.389309999999995</v>
      </c>
      <c r="GY37" s="102"/>
      <c r="GZ37" s="102"/>
      <c r="HA37" s="102"/>
      <c r="HB37" s="102"/>
      <c r="HC37" s="102"/>
      <c r="HD37" s="1"/>
      <c r="HE37" s="102"/>
      <c r="HF37" s="102"/>
      <c r="HG37" s="102"/>
      <c r="HH37" s="102"/>
      <c r="HI37" s="102"/>
      <c r="HJ37" s="102"/>
      <c r="HK37" s="103"/>
      <c r="HL37" s="105"/>
      <c r="HM37" s="1"/>
      <c r="HN37" s="103">
        <v>2604.85133</v>
      </c>
      <c r="HO37" s="104">
        <v>2585.6593699999999</v>
      </c>
      <c r="HP37" s="105">
        <v>669.06178</v>
      </c>
    </row>
    <row r="38" spans="1:224" x14ac:dyDescent="0.3">
      <c r="A38" s="1"/>
      <c r="B38" s="101" t="s">
        <v>859</v>
      </c>
      <c r="C38" s="102"/>
      <c r="D38" s="103"/>
      <c r="E38" s="104"/>
      <c r="F38" s="104"/>
      <c r="G38" s="105"/>
      <c r="H38" s="103"/>
      <c r="I38" s="105"/>
      <c r="J38" s="103"/>
      <c r="K38" s="105">
        <v>89.858999999999995</v>
      </c>
      <c r="L38" s="103"/>
      <c r="M38" s="104"/>
      <c r="N38" s="104"/>
      <c r="O38" s="104"/>
      <c r="P38" s="104"/>
      <c r="Q38" s="104"/>
      <c r="R38" s="104"/>
      <c r="S38" s="105"/>
      <c r="T38" s="103"/>
      <c r="U38" s="104">
        <v>19.191960000000002</v>
      </c>
      <c r="V38" s="105">
        <v>1.0612699999999999</v>
      </c>
      <c r="W38" s="102"/>
      <c r="X38" s="103"/>
      <c r="Y38" s="104"/>
      <c r="Z38" s="105">
        <v>23.060680000000001</v>
      </c>
      <c r="AA38" s="103"/>
      <c r="AB38" s="104"/>
      <c r="AC38" s="104"/>
      <c r="AD38" s="104"/>
      <c r="AE38" s="104">
        <v>11.413130000000001</v>
      </c>
      <c r="AF38" s="104">
        <v>23.889150000000001</v>
      </c>
      <c r="AG38" s="105">
        <v>10.22284</v>
      </c>
      <c r="AH38" s="102"/>
      <c r="AI38" s="102"/>
      <c r="AJ38" s="102">
        <v>175.92341999999999</v>
      </c>
      <c r="AK38" s="103"/>
      <c r="AL38" s="105"/>
      <c r="AM38" s="103"/>
      <c r="AN38" s="105"/>
      <c r="AO38" s="102"/>
      <c r="AP38" s="103"/>
      <c r="AQ38" s="105"/>
      <c r="AR38" s="102"/>
      <c r="AS38" s="102"/>
      <c r="AT38" s="102"/>
      <c r="AU38" s="103"/>
      <c r="AV38" s="104"/>
      <c r="AW38" s="105"/>
      <c r="AX38" s="103"/>
      <c r="AY38" s="104"/>
      <c r="AZ38" s="104"/>
      <c r="BA38" s="104"/>
      <c r="BB38" s="104"/>
      <c r="BC38" s="105"/>
      <c r="BD38" s="103"/>
      <c r="BE38" s="105"/>
      <c r="BF38" s="102"/>
      <c r="BG38" s="103"/>
      <c r="BH38" s="104"/>
      <c r="BI38" s="105"/>
      <c r="BJ38" s="103">
        <v>164.44227000000001</v>
      </c>
      <c r="BK38" s="104">
        <v>165.47058000000001</v>
      </c>
      <c r="BL38" s="104">
        <v>165.59853000000001</v>
      </c>
      <c r="BM38" s="104"/>
      <c r="BN38" s="104"/>
      <c r="BO38" s="104"/>
      <c r="BP38" s="104"/>
      <c r="BQ38" s="104"/>
      <c r="BR38" s="104"/>
      <c r="BS38" s="104"/>
      <c r="BT38" s="104">
        <v>206.49456000000001</v>
      </c>
      <c r="BU38" s="104">
        <v>206.11548999999999</v>
      </c>
      <c r="BV38" s="104">
        <v>205.99002999999999</v>
      </c>
      <c r="BW38" s="105"/>
      <c r="BX38" s="103">
        <v>17.41583</v>
      </c>
      <c r="BY38" s="105">
        <v>44.053669999999997</v>
      </c>
      <c r="BZ38" s="102"/>
      <c r="CA38" s="103"/>
      <c r="CB38" s="104"/>
      <c r="CC38" s="104"/>
      <c r="CD38" s="104"/>
      <c r="CE38" s="104"/>
      <c r="CF38" s="104">
        <v>118.14735</v>
      </c>
      <c r="CG38" s="104">
        <v>52.418509999999998</v>
      </c>
      <c r="CH38" s="104">
        <v>51.404559999999996</v>
      </c>
      <c r="CI38" s="104"/>
      <c r="CJ38" s="104"/>
      <c r="CK38" s="104"/>
      <c r="CL38" s="105"/>
      <c r="CM38" s="103">
        <v>180.55348000000001</v>
      </c>
      <c r="CN38" s="104">
        <v>180.52450999999999</v>
      </c>
      <c r="CO38" s="104">
        <v>181.33356000000001</v>
      </c>
      <c r="CP38" s="105">
        <v>181.02912000000001</v>
      </c>
      <c r="CQ38" s="103"/>
      <c r="CR38" s="105"/>
      <c r="CS38" s="103"/>
      <c r="CT38" s="105"/>
      <c r="CU38" s="103"/>
      <c r="CV38" s="104"/>
      <c r="CW38" s="106"/>
      <c r="CX38" s="103"/>
      <c r="CY38" s="104">
        <v>8039.13292</v>
      </c>
      <c r="CZ38" s="104"/>
      <c r="DA38" s="105"/>
      <c r="DB38" s="103"/>
      <c r="DC38" s="104"/>
      <c r="DD38" s="104"/>
      <c r="DE38" s="104"/>
      <c r="DF38" s="104"/>
      <c r="DG38" s="104"/>
      <c r="DH38" s="104"/>
      <c r="DI38" s="104"/>
      <c r="DJ38" s="104"/>
      <c r="DK38" s="104"/>
      <c r="DL38" s="104"/>
      <c r="DM38" s="105"/>
      <c r="DN38" s="107"/>
      <c r="DO38" s="108"/>
      <c r="DP38" s="108"/>
      <c r="DQ38" s="109" t="s">
        <v>1519</v>
      </c>
      <c r="DR38" s="103">
        <v>2604.85133</v>
      </c>
      <c r="DS38" s="104">
        <v>334.89010000000002</v>
      </c>
      <c r="DT38" s="104">
        <v>334.89010000000002</v>
      </c>
      <c r="DU38" s="105"/>
      <c r="DV38" s="102"/>
      <c r="DW38" s="103"/>
      <c r="DX38" s="104"/>
      <c r="DY38" s="104"/>
      <c r="DZ38" s="104"/>
      <c r="EA38" s="104"/>
      <c r="EB38" s="106">
        <v>7913.9</v>
      </c>
      <c r="EC38" s="1"/>
      <c r="ED38" s="102"/>
      <c r="EE38" s="102"/>
      <c r="EF38" s="102"/>
      <c r="EG38" s="102"/>
      <c r="EH38" s="102"/>
      <c r="EI38" s="102"/>
      <c r="EJ38" s="102"/>
      <c r="EK38" s="102"/>
      <c r="EL38" s="103"/>
      <c r="EM38" s="105"/>
      <c r="EN38" s="103"/>
      <c r="EO38" s="105"/>
      <c r="EP38" s="102"/>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3"/>
      <c r="FN38" s="104"/>
      <c r="FO38" s="104"/>
      <c r="FP38" s="105"/>
      <c r="FQ38" s="103"/>
      <c r="FR38" s="105"/>
      <c r="FS38" s="103"/>
      <c r="FT38" s="104"/>
      <c r="FU38" s="104"/>
      <c r="FV38" s="104"/>
      <c r="FW38" s="104"/>
      <c r="FX38" s="105"/>
      <c r="FY38" s="103"/>
      <c r="FZ38" s="105"/>
      <c r="GA38" s="103"/>
      <c r="GB38" s="104"/>
      <c r="GC38" s="104"/>
      <c r="GD38" s="105"/>
      <c r="GE38" s="102"/>
      <c r="GF38" s="102"/>
      <c r="GG38" s="102"/>
      <c r="GH38" s="103"/>
      <c r="GI38" s="104"/>
      <c r="GJ38" s="104"/>
      <c r="GK38" s="104"/>
      <c r="GL38" s="105"/>
      <c r="GM38" s="103"/>
      <c r="GN38" s="104"/>
      <c r="GO38" s="104"/>
      <c r="GP38" s="105"/>
      <c r="GQ38" s="102"/>
      <c r="GR38" s="103"/>
      <c r="GS38" s="104"/>
      <c r="GT38" s="105"/>
      <c r="GU38" s="1"/>
      <c r="GV38" s="102"/>
      <c r="GW38" s="103">
        <v>48.848520000000001</v>
      </c>
      <c r="GX38" s="105">
        <v>80.389309999999995</v>
      </c>
      <c r="GY38" s="102"/>
      <c r="GZ38" s="102"/>
      <c r="HA38" s="102"/>
      <c r="HB38" s="102"/>
      <c r="HC38" s="102"/>
      <c r="HD38" s="1"/>
      <c r="HE38" s="102"/>
      <c r="HF38" s="102"/>
      <c r="HG38" s="102"/>
      <c r="HH38" s="102"/>
      <c r="HI38" s="102"/>
      <c r="HJ38" s="102"/>
      <c r="HK38" s="103"/>
      <c r="HL38" s="105"/>
      <c r="HM38" s="1"/>
      <c r="HN38" s="103">
        <v>2604.85133</v>
      </c>
      <c r="HO38" s="104">
        <v>2585.6593699999999</v>
      </c>
      <c r="HP38" s="105">
        <v>669.06178</v>
      </c>
    </row>
    <row r="39" spans="1:224" x14ac:dyDescent="0.3">
      <c r="A39" s="1"/>
      <c r="B39" s="101" t="s">
        <v>860</v>
      </c>
      <c r="C39" s="102"/>
      <c r="D39" s="103"/>
      <c r="E39" s="104"/>
      <c r="F39" s="104"/>
      <c r="G39" s="105"/>
      <c r="H39" s="103"/>
      <c r="I39" s="105"/>
      <c r="J39" s="103"/>
      <c r="K39" s="105">
        <v>89.858999999999995</v>
      </c>
      <c r="L39" s="103"/>
      <c r="M39" s="104"/>
      <c r="N39" s="104"/>
      <c r="O39" s="104"/>
      <c r="P39" s="104"/>
      <c r="Q39" s="104"/>
      <c r="R39" s="104"/>
      <c r="S39" s="105"/>
      <c r="T39" s="103"/>
      <c r="U39" s="104">
        <v>19.191960000000002</v>
      </c>
      <c r="V39" s="105">
        <v>1.0612699999999999</v>
      </c>
      <c r="W39" s="102"/>
      <c r="X39" s="103"/>
      <c r="Y39" s="104"/>
      <c r="Z39" s="105">
        <v>23.060680000000001</v>
      </c>
      <c r="AA39" s="103"/>
      <c r="AB39" s="104"/>
      <c r="AC39" s="104"/>
      <c r="AD39" s="104"/>
      <c r="AE39" s="104">
        <v>11.413130000000001</v>
      </c>
      <c r="AF39" s="104">
        <v>23.889150000000001</v>
      </c>
      <c r="AG39" s="105">
        <v>10.22284</v>
      </c>
      <c r="AH39" s="102"/>
      <c r="AI39" s="102"/>
      <c r="AJ39" s="102">
        <v>175.92341999999999</v>
      </c>
      <c r="AK39" s="103"/>
      <c r="AL39" s="105"/>
      <c r="AM39" s="103"/>
      <c r="AN39" s="105"/>
      <c r="AO39" s="102"/>
      <c r="AP39" s="103"/>
      <c r="AQ39" s="105"/>
      <c r="AR39" s="102"/>
      <c r="AS39" s="102"/>
      <c r="AT39" s="102"/>
      <c r="AU39" s="103"/>
      <c r="AV39" s="104"/>
      <c r="AW39" s="105"/>
      <c r="AX39" s="103"/>
      <c r="AY39" s="104"/>
      <c r="AZ39" s="104"/>
      <c r="BA39" s="104"/>
      <c r="BB39" s="104"/>
      <c r="BC39" s="105"/>
      <c r="BD39" s="103"/>
      <c r="BE39" s="105"/>
      <c r="BF39" s="102"/>
      <c r="BG39" s="103"/>
      <c r="BH39" s="104"/>
      <c r="BI39" s="105"/>
      <c r="BJ39" s="103">
        <v>164.44227000000001</v>
      </c>
      <c r="BK39" s="104">
        <v>165.47058000000001</v>
      </c>
      <c r="BL39" s="104">
        <v>165.59853000000001</v>
      </c>
      <c r="BM39" s="104"/>
      <c r="BN39" s="104"/>
      <c r="BO39" s="104"/>
      <c r="BP39" s="104"/>
      <c r="BQ39" s="104"/>
      <c r="BR39" s="104"/>
      <c r="BS39" s="104"/>
      <c r="BT39" s="104">
        <v>206.49456000000001</v>
      </c>
      <c r="BU39" s="104">
        <v>206.11548999999999</v>
      </c>
      <c r="BV39" s="104">
        <v>205.99002999999999</v>
      </c>
      <c r="BW39" s="105"/>
      <c r="BX39" s="103">
        <v>17.41583</v>
      </c>
      <c r="BY39" s="105">
        <v>44.053669999999997</v>
      </c>
      <c r="BZ39" s="102"/>
      <c r="CA39" s="103"/>
      <c r="CB39" s="104"/>
      <c r="CC39" s="104"/>
      <c r="CD39" s="104"/>
      <c r="CE39" s="104"/>
      <c r="CF39" s="104">
        <v>118.14735</v>
      </c>
      <c r="CG39" s="104">
        <v>52.418509999999998</v>
      </c>
      <c r="CH39" s="104">
        <v>51.404559999999996</v>
      </c>
      <c r="CI39" s="104"/>
      <c r="CJ39" s="104"/>
      <c r="CK39" s="104"/>
      <c r="CL39" s="105"/>
      <c r="CM39" s="103">
        <v>180.55348000000001</v>
      </c>
      <c r="CN39" s="104">
        <v>180.52450999999999</v>
      </c>
      <c r="CO39" s="104">
        <v>181.33356000000001</v>
      </c>
      <c r="CP39" s="105">
        <v>181.02912000000001</v>
      </c>
      <c r="CQ39" s="103"/>
      <c r="CR39" s="105"/>
      <c r="CS39" s="103"/>
      <c r="CT39" s="105"/>
      <c r="CU39" s="103"/>
      <c r="CV39" s="104"/>
      <c r="CW39" s="106"/>
      <c r="CX39" s="103"/>
      <c r="CY39" s="104">
        <v>8118.9976900000001</v>
      </c>
      <c r="CZ39" s="104"/>
      <c r="DA39" s="105"/>
      <c r="DB39" s="103"/>
      <c r="DC39" s="104"/>
      <c r="DD39" s="104"/>
      <c r="DE39" s="104"/>
      <c r="DF39" s="104"/>
      <c r="DG39" s="104"/>
      <c r="DH39" s="104"/>
      <c r="DI39" s="104"/>
      <c r="DJ39" s="104"/>
      <c r="DK39" s="104"/>
      <c r="DL39" s="104"/>
      <c r="DM39" s="105"/>
      <c r="DN39" s="107"/>
      <c r="DO39" s="108"/>
      <c r="DP39" s="108"/>
      <c r="DQ39" s="109" t="s">
        <v>1519</v>
      </c>
      <c r="DR39" s="103">
        <v>2604.85133</v>
      </c>
      <c r="DS39" s="104">
        <v>334.89010000000002</v>
      </c>
      <c r="DT39" s="104">
        <v>334.89010000000002</v>
      </c>
      <c r="DU39" s="105"/>
      <c r="DV39" s="102"/>
      <c r="DW39" s="103"/>
      <c r="DX39" s="104"/>
      <c r="DY39" s="104"/>
      <c r="DZ39" s="104"/>
      <c r="EA39" s="104"/>
      <c r="EB39" s="106">
        <v>7993.4</v>
      </c>
      <c r="EC39" s="1"/>
      <c r="ED39" s="102"/>
      <c r="EE39" s="102"/>
      <c r="EF39" s="102"/>
      <c r="EG39" s="102"/>
      <c r="EH39" s="102"/>
      <c r="EI39" s="102"/>
      <c r="EJ39" s="102"/>
      <c r="EK39" s="102"/>
      <c r="EL39" s="103"/>
      <c r="EM39" s="105"/>
      <c r="EN39" s="103"/>
      <c r="EO39" s="105"/>
      <c r="EP39" s="102"/>
      <c r="EQ39" s="102"/>
      <c r="ER39" s="102"/>
      <c r="ES39" s="102"/>
      <c r="ET39" s="102"/>
      <c r="EU39" s="102"/>
      <c r="EV39" s="102"/>
      <c r="EW39" s="102"/>
      <c r="EX39" s="102"/>
      <c r="EY39" s="102"/>
      <c r="EZ39" s="102"/>
      <c r="FA39" s="102"/>
      <c r="FB39" s="102"/>
      <c r="FC39" s="102"/>
      <c r="FD39" s="102"/>
      <c r="FE39" s="102"/>
      <c r="FF39" s="102"/>
      <c r="FG39" s="102"/>
      <c r="FH39" s="102"/>
      <c r="FI39" s="102"/>
      <c r="FJ39" s="102"/>
      <c r="FK39" s="102"/>
      <c r="FL39" s="102"/>
      <c r="FM39" s="103"/>
      <c r="FN39" s="104"/>
      <c r="FO39" s="104"/>
      <c r="FP39" s="105"/>
      <c r="FQ39" s="103"/>
      <c r="FR39" s="105"/>
      <c r="FS39" s="103"/>
      <c r="FT39" s="104"/>
      <c r="FU39" s="104"/>
      <c r="FV39" s="104"/>
      <c r="FW39" s="104"/>
      <c r="FX39" s="105"/>
      <c r="FY39" s="103"/>
      <c r="FZ39" s="105"/>
      <c r="GA39" s="103"/>
      <c r="GB39" s="104"/>
      <c r="GC39" s="104"/>
      <c r="GD39" s="105"/>
      <c r="GE39" s="102"/>
      <c r="GF39" s="102"/>
      <c r="GG39" s="102"/>
      <c r="GH39" s="103"/>
      <c r="GI39" s="104"/>
      <c r="GJ39" s="104"/>
      <c r="GK39" s="104"/>
      <c r="GL39" s="105"/>
      <c r="GM39" s="103"/>
      <c r="GN39" s="104"/>
      <c r="GO39" s="104"/>
      <c r="GP39" s="105"/>
      <c r="GQ39" s="102"/>
      <c r="GR39" s="103"/>
      <c r="GS39" s="104"/>
      <c r="GT39" s="105"/>
      <c r="GU39" s="1"/>
      <c r="GV39" s="102"/>
      <c r="GW39" s="103">
        <v>48.848520000000001</v>
      </c>
      <c r="GX39" s="105">
        <v>80.389309999999995</v>
      </c>
      <c r="GY39" s="102"/>
      <c r="GZ39" s="102"/>
      <c r="HA39" s="102"/>
      <c r="HB39" s="102"/>
      <c r="HC39" s="102"/>
      <c r="HD39" s="1"/>
      <c r="HE39" s="102"/>
      <c r="HF39" s="102"/>
      <c r="HG39" s="102"/>
      <c r="HH39" s="102"/>
      <c r="HI39" s="102"/>
      <c r="HJ39" s="102"/>
      <c r="HK39" s="103"/>
      <c r="HL39" s="105"/>
      <c r="HM39" s="1"/>
      <c r="HN39" s="103">
        <v>2604.85133</v>
      </c>
      <c r="HO39" s="104">
        <v>2585.6593699999999</v>
      </c>
      <c r="HP39" s="105">
        <v>669.06178</v>
      </c>
    </row>
    <row r="40" spans="1:224" x14ac:dyDescent="0.3">
      <c r="A40" s="1"/>
      <c r="B40" s="101" t="s">
        <v>861</v>
      </c>
      <c r="C40" s="102"/>
      <c r="D40" s="103"/>
      <c r="E40" s="104"/>
      <c r="F40" s="104"/>
      <c r="G40" s="105"/>
      <c r="H40" s="103"/>
      <c r="I40" s="105"/>
      <c r="J40" s="103"/>
      <c r="K40" s="105">
        <v>89.858999999999995</v>
      </c>
      <c r="L40" s="103"/>
      <c r="M40" s="104"/>
      <c r="N40" s="104"/>
      <c r="O40" s="104"/>
      <c r="P40" s="104"/>
      <c r="Q40" s="104"/>
      <c r="R40" s="104"/>
      <c r="S40" s="105"/>
      <c r="T40" s="103"/>
      <c r="U40" s="104">
        <v>19.191960000000002</v>
      </c>
      <c r="V40" s="105">
        <v>1.0612699999999999</v>
      </c>
      <c r="W40" s="102"/>
      <c r="X40" s="103"/>
      <c r="Y40" s="104"/>
      <c r="Z40" s="105">
        <v>23.060680000000001</v>
      </c>
      <c r="AA40" s="103"/>
      <c r="AB40" s="104"/>
      <c r="AC40" s="104"/>
      <c r="AD40" s="104"/>
      <c r="AE40" s="104">
        <v>11.413130000000001</v>
      </c>
      <c r="AF40" s="104">
        <v>23.889150000000001</v>
      </c>
      <c r="AG40" s="105">
        <v>10.22284</v>
      </c>
      <c r="AH40" s="102"/>
      <c r="AI40" s="102"/>
      <c r="AJ40" s="102">
        <v>175.92341999999999</v>
      </c>
      <c r="AK40" s="103"/>
      <c r="AL40" s="105"/>
      <c r="AM40" s="103"/>
      <c r="AN40" s="105"/>
      <c r="AO40" s="102"/>
      <c r="AP40" s="103"/>
      <c r="AQ40" s="105"/>
      <c r="AR40" s="102"/>
      <c r="AS40" s="102"/>
      <c r="AT40" s="102"/>
      <c r="AU40" s="103"/>
      <c r="AV40" s="104"/>
      <c r="AW40" s="105"/>
      <c r="AX40" s="103"/>
      <c r="AY40" s="104"/>
      <c r="AZ40" s="104"/>
      <c r="BA40" s="104"/>
      <c r="BB40" s="104"/>
      <c r="BC40" s="105"/>
      <c r="BD40" s="103"/>
      <c r="BE40" s="105"/>
      <c r="BF40" s="102"/>
      <c r="BG40" s="103"/>
      <c r="BH40" s="104"/>
      <c r="BI40" s="105"/>
      <c r="BJ40" s="103">
        <v>164.44227000000001</v>
      </c>
      <c r="BK40" s="104">
        <v>165.47058000000001</v>
      </c>
      <c r="BL40" s="104">
        <v>165.59853000000001</v>
      </c>
      <c r="BM40" s="104"/>
      <c r="BN40" s="104"/>
      <c r="BO40" s="104"/>
      <c r="BP40" s="104"/>
      <c r="BQ40" s="104"/>
      <c r="BR40" s="104"/>
      <c r="BS40" s="104"/>
      <c r="BT40" s="104">
        <v>206.49456000000001</v>
      </c>
      <c r="BU40" s="104">
        <v>206.11548999999999</v>
      </c>
      <c r="BV40" s="104">
        <v>205.99002999999999</v>
      </c>
      <c r="BW40" s="105"/>
      <c r="BX40" s="103">
        <v>17.41583</v>
      </c>
      <c r="BY40" s="105">
        <v>44.053669999999997</v>
      </c>
      <c r="BZ40" s="102"/>
      <c r="CA40" s="103"/>
      <c r="CB40" s="104"/>
      <c r="CC40" s="104"/>
      <c r="CD40" s="104"/>
      <c r="CE40" s="104"/>
      <c r="CF40" s="104">
        <v>118.14735</v>
      </c>
      <c r="CG40" s="104">
        <v>52.418509999999998</v>
      </c>
      <c r="CH40" s="104">
        <v>51.404559999999996</v>
      </c>
      <c r="CI40" s="104"/>
      <c r="CJ40" s="104"/>
      <c r="CK40" s="104"/>
      <c r="CL40" s="105"/>
      <c r="CM40" s="103">
        <v>180.55348000000001</v>
      </c>
      <c r="CN40" s="104">
        <v>180.52450999999999</v>
      </c>
      <c r="CO40" s="104">
        <v>181.33356000000001</v>
      </c>
      <c r="CP40" s="105">
        <v>181.02912000000001</v>
      </c>
      <c r="CQ40" s="103"/>
      <c r="CR40" s="105"/>
      <c r="CS40" s="103"/>
      <c r="CT40" s="105"/>
      <c r="CU40" s="103"/>
      <c r="CV40" s="104"/>
      <c r="CW40" s="106"/>
      <c r="CX40" s="103"/>
      <c r="CY40" s="104">
        <v>7992.0831399999997</v>
      </c>
      <c r="CZ40" s="104"/>
      <c r="DA40" s="105"/>
      <c r="DB40" s="103"/>
      <c r="DC40" s="104"/>
      <c r="DD40" s="104"/>
      <c r="DE40" s="104"/>
      <c r="DF40" s="104"/>
      <c r="DG40" s="104"/>
      <c r="DH40" s="104"/>
      <c r="DI40" s="104"/>
      <c r="DJ40" s="104"/>
      <c r="DK40" s="104"/>
      <c r="DL40" s="104"/>
      <c r="DM40" s="105"/>
      <c r="DN40" s="107"/>
      <c r="DO40" s="108"/>
      <c r="DP40" s="108"/>
      <c r="DQ40" s="109" t="s">
        <v>1519</v>
      </c>
      <c r="DR40" s="103">
        <v>2604.85133</v>
      </c>
      <c r="DS40" s="104">
        <v>334.89010000000002</v>
      </c>
      <c r="DT40" s="104">
        <v>334.89010000000002</v>
      </c>
      <c r="DU40" s="105"/>
      <c r="DV40" s="102"/>
      <c r="DW40" s="103"/>
      <c r="DX40" s="104"/>
      <c r="DY40" s="104"/>
      <c r="DZ40" s="104"/>
      <c r="EA40" s="104"/>
      <c r="EB40" s="106">
        <v>7865.9</v>
      </c>
      <c r="EC40" s="1"/>
      <c r="ED40" s="102"/>
      <c r="EE40" s="102"/>
      <c r="EF40" s="102"/>
      <c r="EG40" s="102"/>
      <c r="EH40" s="102"/>
      <c r="EI40" s="102"/>
      <c r="EJ40" s="102"/>
      <c r="EK40" s="102"/>
      <c r="EL40" s="103"/>
      <c r="EM40" s="105"/>
      <c r="EN40" s="103"/>
      <c r="EO40" s="105"/>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3"/>
      <c r="FN40" s="104"/>
      <c r="FO40" s="104"/>
      <c r="FP40" s="105"/>
      <c r="FQ40" s="103"/>
      <c r="FR40" s="105"/>
      <c r="FS40" s="103"/>
      <c r="FT40" s="104"/>
      <c r="FU40" s="104"/>
      <c r="FV40" s="104"/>
      <c r="FW40" s="104"/>
      <c r="FX40" s="105"/>
      <c r="FY40" s="103"/>
      <c r="FZ40" s="105"/>
      <c r="GA40" s="103"/>
      <c r="GB40" s="104"/>
      <c r="GC40" s="104"/>
      <c r="GD40" s="105"/>
      <c r="GE40" s="102"/>
      <c r="GF40" s="102"/>
      <c r="GG40" s="102"/>
      <c r="GH40" s="103"/>
      <c r="GI40" s="104"/>
      <c r="GJ40" s="104"/>
      <c r="GK40" s="104"/>
      <c r="GL40" s="105"/>
      <c r="GM40" s="103"/>
      <c r="GN40" s="104"/>
      <c r="GO40" s="104"/>
      <c r="GP40" s="105"/>
      <c r="GQ40" s="102"/>
      <c r="GR40" s="103"/>
      <c r="GS40" s="104"/>
      <c r="GT40" s="105"/>
      <c r="GU40" s="1"/>
      <c r="GV40" s="102"/>
      <c r="GW40" s="103">
        <v>48.848520000000001</v>
      </c>
      <c r="GX40" s="105">
        <v>80.389309999999995</v>
      </c>
      <c r="GY40" s="102"/>
      <c r="GZ40" s="102"/>
      <c r="HA40" s="102"/>
      <c r="HB40" s="102"/>
      <c r="HC40" s="102"/>
      <c r="HD40" s="1"/>
      <c r="HE40" s="102"/>
      <c r="HF40" s="102"/>
      <c r="HG40" s="102"/>
      <c r="HH40" s="102"/>
      <c r="HI40" s="102"/>
      <c r="HJ40" s="102"/>
      <c r="HK40" s="103"/>
      <c r="HL40" s="105"/>
      <c r="HM40" s="1"/>
      <c r="HN40" s="103">
        <v>2604.85133</v>
      </c>
      <c r="HO40" s="104">
        <v>2585.6593699999999</v>
      </c>
      <c r="HP40" s="105">
        <v>669.06178</v>
      </c>
    </row>
    <row r="41" spans="1:224" x14ac:dyDescent="0.3">
      <c r="A41" s="1"/>
      <c r="B41" s="101" t="s">
        <v>862</v>
      </c>
      <c r="C41" s="102"/>
      <c r="D41" s="103"/>
      <c r="E41" s="104"/>
      <c r="F41" s="104"/>
      <c r="G41" s="105"/>
      <c r="H41" s="103"/>
      <c r="I41" s="105"/>
      <c r="J41" s="103"/>
      <c r="K41" s="105">
        <v>89.858999999999995</v>
      </c>
      <c r="L41" s="103"/>
      <c r="M41" s="104"/>
      <c r="N41" s="104"/>
      <c r="O41" s="104"/>
      <c r="P41" s="104"/>
      <c r="Q41" s="104"/>
      <c r="R41" s="104"/>
      <c r="S41" s="105"/>
      <c r="T41" s="103"/>
      <c r="U41" s="104">
        <v>19.191960000000002</v>
      </c>
      <c r="V41" s="105">
        <v>1.0612699999999999</v>
      </c>
      <c r="W41" s="102"/>
      <c r="X41" s="103"/>
      <c r="Y41" s="104"/>
      <c r="Z41" s="105">
        <v>23.060680000000001</v>
      </c>
      <c r="AA41" s="103"/>
      <c r="AB41" s="104"/>
      <c r="AC41" s="104"/>
      <c r="AD41" s="104"/>
      <c r="AE41" s="104">
        <v>11.413130000000001</v>
      </c>
      <c r="AF41" s="104">
        <v>23.889150000000001</v>
      </c>
      <c r="AG41" s="105">
        <v>10.22284</v>
      </c>
      <c r="AH41" s="102"/>
      <c r="AI41" s="102"/>
      <c r="AJ41" s="102">
        <v>175.92341999999999</v>
      </c>
      <c r="AK41" s="103"/>
      <c r="AL41" s="105"/>
      <c r="AM41" s="103"/>
      <c r="AN41" s="105"/>
      <c r="AO41" s="102"/>
      <c r="AP41" s="103"/>
      <c r="AQ41" s="105"/>
      <c r="AR41" s="102"/>
      <c r="AS41" s="102"/>
      <c r="AT41" s="102"/>
      <c r="AU41" s="103"/>
      <c r="AV41" s="104"/>
      <c r="AW41" s="105"/>
      <c r="AX41" s="103"/>
      <c r="AY41" s="104"/>
      <c r="AZ41" s="104"/>
      <c r="BA41" s="104"/>
      <c r="BB41" s="104"/>
      <c r="BC41" s="105"/>
      <c r="BD41" s="103"/>
      <c r="BE41" s="105"/>
      <c r="BF41" s="102"/>
      <c r="BG41" s="103"/>
      <c r="BH41" s="104"/>
      <c r="BI41" s="105"/>
      <c r="BJ41" s="103">
        <v>164.44227000000001</v>
      </c>
      <c r="BK41" s="104">
        <v>165.47058000000001</v>
      </c>
      <c r="BL41" s="104">
        <v>165.59853000000001</v>
      </c>
      <c r="BM41" s="104"/>
      <c r="BN41" s="104"/>
      <c r="BO41" s="104"/>
      <c r="BP41" s="104"/>
      <c r="BQ41" s="104"/>
      <c r="BR41" s="104"/>
      <c r="BS41" s="104"/>
      <c r="BT41" s="104">
        <v>206.49456000000001</v>
      </c>
      <c r="BU41" s="104">
        <v>206.11548999999999</v>
      </c>
      <c r="BV41" s="104">
        <v>205.99002999999999</v>
      </c>
      <c r="BW41" s="105"/>
      <c r="BX41" s="103">
        <v>17.41583</v>
      </c>
      <c r="BY41" s="105">
        <v>44.053669999999997</v>
      </c>
      <c r="BZ41" s="102"/>
      <c r="CA41" s="103"/>
      <c r="CB41" s="104"/>
      <c r="CC41" s="104"/>
      <c r="CD41" s="104"/>
      <c r="CE41" s="104"/>
      <c r="CF41" s="104">
        <v>118.14735</v>
      </c>
      <c r="CG41" s="104">
        <v>52.418509999999998</v>
      </c>
      <c r="CH41" s="104">
        <v>51.404559999999996</v>
      </c>
      <c r="CI41" s="104"/>
      <c r="CJ41" s="104"/>
      <c r="CK41" s="104"/>
      <c r="CL41" s="105"/>
      <c r="CM41" s="103">
        <v>180.55348000000001</v>
      </c>
      <c r="CN41" s="104">
        <v>180.52450999999999</v>
      </c>
      <c r="CO41" s="104">
        <v>181.33356000000001</v>
      </c>
      <c r="CP41" s="105">
        <v>181.02912000000001</v>
      </c>
      <c r="CQ41" s="103"/>
      <c r="CR41" s="105"/>
      <c r="CS41" s="103"/>
      <c r="CT41" s="105"/>
      <c r="CU41" s="103"/>
      <c r="CV41" s="104"/>
      <c r="CW41" s="106"/>
      <c r="CX41" s="103"/>
      <c r="CY41" s="104">
        <v>7964.8502099999996</v>
      </c>
      <c r="CZ41" s="104"/>
      <c r="DA41" s="105"/>
      <c r="DB41" s="103"/>
      <c r="DC41" s="104"/>
      <c r="DD41" s="104"/>
      <c r="DE41" s="104"/>
      <c r="DF41" s="104"/>
      <c r="DG41" s="104"/>
      <c r="DH41" s="104"/>
      <c r="DI41" s="104"/>
      <c r="DJ41" s="104"/>
      <c r="DK41" s="104"/>
      <c r="DL41" s="104"/>
      <c r="DM41" s="105"/>
      <c r="DN41" s="107"/>
      <c r="DO41" s="108"/>
      <c r="DP41" s="108"/>
      <c r="DQ41" s="109" t="s">
        <v>1519</v>
      </c>
      <c r="DR41" s="103">
        <v>2604.85133</v>
      </c>
      <c r="DS41" s="104">
        <v>334.89010000000002</v>
      </c>
      <c r="DT41" s="104">
        <v>334.89010000000002</v>
      </c>
      <c r="DU41" s="105"/>
      <c r="DV41" s="102"/>
      <c r="DW41" s="103"/>
      <c r="DX41" s="104"/>
      <c r="DY41" s="104"/>
      <c r="DZ41" s="104"/>
      <c r="EA41" s="104"/>
      <c r="EB41" s="106">
        <v>7838.6</v>
      </c>
      <c r="EC41" s="1"/>
      <c r="ED41" s="102"/>
      <c r="EE41" s="102"/>
      <c r="EF41" s="102"/>
      <c r="EG41" s="102"/>
      <c r="EH41" s="102"/>
      <c r="EI41" s="102"/>
      <c r="EJ41" s="102"/>
      <c r="EK41" s="102"/>
      <c r="EL41" s="103"/>
      <c r="EM41" s="105"/>
      <c r="EN41" s="103"/>
      <c r="EO41" s="105"/>
      <c r="EP41" s="102"/>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3"/>
      <c r="FN41" s="104"/>
      <c r="FO41" s="104"/>
      <c r="FP41" s="105"/>
      <c r="FQ41" s="103"/>
      <c r="FR41" s="105"/>
      <c r="FS41" s="103"/>
      <c r="FT41" s="104"/>
      <c r="FU41" s="104"/>
      <c r="FV41" s="104"/>
      <c r="FW41" s="104"/>
      <c r="FX41" s="105"/>
      <c r="FY41" s="103"/>
      <c r="FZ41" s="105"/>
      <c r="GA41" s="103"/>
      <c r="GB41" s="104"/>
      <c r="GC41" s="104"/>
      <c r="GD41" s="105"/>
      <c r="GE41" s="102"/>
      <c r="GF41" s="102"/>
      <c r="GG41" s="102"/>
      <c r="GH41" s="103"/>
      <c r="GI41" s="104"/>
      <c r="GJ41" s="104"/>
      <c r="GK41" s="104"/>
      <c r="GL41" s="105"/>
      <c r="GM41" s="103"/>
      <c r="GN41" s="104"/>
      <c r="GO41" s="104"/>
      <c r="GP41" s="105"/>
      <c r="GQ41" s="102"/>
      <c r="GR41" s="103"/>
      <c r="GS41" s="104"/>
      <c r="GT41" s="105"/>
      <c r="GU41" s="1"/>
      <c r="GV41" s="102"/>
      <c r="GW41" s="103">
        <v>48.848520000000001</v>
      </c>
      <c r="GX41" s="105">
        <v>80.389309999999995</v>
      </c>
      <c r="GY41" s="102"/>
      <c r="GZ41" s="102"/>
      <c r="HA41" s="102"/>
      <c r="HB41" s="102"/>
      <c r="HC41" s="102"/>
      <c r="HD41" s="1"/>
      <c r="HE41" s="102"/>
      <c r="HF41" s="102"/>
      <c r="HG41" s="102"/>
      <c r="HH41" s="102"/>
      <c r="HI41" s="102"/>
      <c r="HJ41" s="102"/>
      <c r="HK41" s="103"/>
      <c r="HL41" s="105"/>
      <c r="HM41" s="1"/>
      <c r="HN41" s="103">
        <v>2604.85133</v>
      </c>
      <c r="HO41" s="104">
        <v>2585.6593699999999</v>
      </c>
      <c r="HP41" s="105">
        <v>667.57429999999999</v>
      </c>
    </row>
    <row r="42" spans="1:224" x14ac:dyDescent="0.3">
      <c r="A42" s="1"/>
      <c r="B42" s="101" t="s">
        <v>863</v>
      </c>
      <c r="C42" s="102"/>
      <c r="D42" s="103"/>
      <c r="E42" s="104"/>
      <c r="F42" s="104"/>
      <c r="G42" s="105"/>
      <c r="H42" s="103"/>
      <c r="I42" s="105"/>
      <c r="J42" s="103"/>
      <c r="K42" s="105">
        <v>89.858999999999995</v>
      </c>
      <c r="L42" s="103"/>
      <c r="M42" s="104"/>
      <c r="N42" s="104"/>
      <c r="O42" s="104"/>
      <c r="P42" s="104"/>
      <c r="Q42" s="104"/>
      <c r="R42" s="104"/>
      <c r="S42" s="105"/>
      <c r="T42" s="103"/>
      <c r="U42" s="104">
        <v>19.191960000000002</v>
      </c>
      <c r="V42" s="105">
        <v>1.0612699999999999</v>
      </c>
      <c r="W42" s="102"/>
      <c r="X42" s="103"/>
      <c r="Y42" s="104"/>
      <c r="Z42" s="105">
        <v>23.060680000000001</v>
      </c>
      <c r="AA42" s="103"/>
      <c r="AB42" s="104"/>
      <c r="AC42" s="104"/>
      <c r="AD42" s="104"/>
      <c r="AE42" s="104">
        <v>11.413130000000001</v>
      </c>
      <c r="AF42" s="104">
        <v>23.889150000000001</v>
      </c>
      <c r="AG42" s="105">
        <v>10.22284</v>
      </c>
      <c r="AH42" s="102"/>
      <c r="AI42" s="102"/>
      <c r="AJ42" s="102">
        <v>175.92341999999999</v>
      </c>
      <c r="AK42" s="103"/>
      <c r="AL42" s="105"/>
      <c r="AM42" s="103"/>
      <c r="AN42" s="105"/>
      <c r="AO42" s="102"/>
      <c r="AP42" s="103"/>
      <c r="AQ42" s="105"/>
      <c r="AR42" s="102"/>
      <c r="AS42" s="102"/>
      <c r="AT42" s="102"/>
      <c r="AU42" s="103"/>
      <c r="AV42" s="104"/>
      <c r="AW42" s="105"/>
      <c r="AX42" s="103"/>
      <c r="AY42" s="104"/>
      <c r="AZ42" s="104"/>
      <c r="BA42" s="104"/>
      <c r="BB42" s="104"/>
      <c r="BC42" s="105"/>
      <c r="BD42" s="103"/>
      <c r="BE42" s="105"/>
      <c r="BF42" s="102"/>
      <c r="BG42" s="103"/>
      <c r="BH42" s="104"/>
      <c r="BI42" s="105"/>
      <c r="BJ42" s="103">
        <v>164.44227000000001</v>
      </c>
      <c r="BK42" s="104">
        <v>165.47058000000001</v>
      </c>
      <c r="BL42" s="104">
        <v>165.59853000000001</v>
      </c>
      <c r="BM42" s="104"/>
      <c r="BN42" s="104"/>
      <c r="BO42" s="104"/>
      <c r="BP42" s="104"/>
      <c r="BQ42" s="104"/>
      <c r="BR42" s="104"/>
      <c r="BS42" s="104"/>
      <c r="BT42" s="104">
        <v>206.49456000000001</v>
      </c>
      <c r="BU42" s="104">
        <v>206.11548999999999</v>
      </c>
      <c r="BV42" s="104">
        <v>205.99002999999999</v>
      </c>
      <c r="BW42" s="105"/>
      <c r="BX42" s="103">
        <v>17.41583</v>
      </c>
      <c r="BY42" s="105">
        <v>44.053669999999997</v>
      </c>
      <c r="BZ42" s="102"/>
      <c r="CA42" s="103"/>
      <c r="CB42" s="104"/>
      <c r="CC42" s="104"/>
      <c r="CD42" s="104"/>
      <c r="CE42" s="104"/>
      <c r="CF42" s="104">
        <v>118.14735</v>
      </c>
      <c r="CG42" s="104">
        <v>52.418509999999998</v>
      </c>
      <c r="CH42" s="104">
        <v>51.404559999999996</v>
      </c>
      <c r="CI42" s="104"/>
      <c r="CJ42" s="104"/>
      <c r="CK42" s="104"/>
      <c r="CL42" s="105"/>
      <c r="CM42" s="103">
        <v>180.55348000000001</v>
      </c>
      <c r="CN42" s="104">
        <v>180.52450999999999</v>
      </c>
      <c r="CO42" s="104">
        <v>181.33356000000001</v>
      </c>
      <c r="CP42" s="105">
        <v>181.02912000000001</v>
      </c>
      <c r="CQ42" s="103"/>
      <c r="CR42" s="105"/>
      <c r="CS42" s="103"/>
      <c r="CT42" s="105"/>
      <c r="CU42" s="103"/>
      <c r="CV42" s="104"/>
      <c r="CW42" s="106"/>
      <c r="CX42" s="103"/>
      <c r="CY42" s="104">
        <v>7870.3258900000001</v>
      </c>
      <c r="CZ42" s="104"/>
      <c r="DA42" s="105"/>
      <c r="DB42" s="103"/>
      <c r="DC42" s="104"/>
      <c r="DD42" s="104"/>
      <c r="DE42" s="104"/>
      <c r="DF42" s="104"/>
      <c r="DG42" s="104"/>
      <c r="DH42" s="104"/>
      <c r="DI42" s="104"/>
      <c r="DJ42" s="104"/>
      <c r="DK42" s="104"/>
      <c r="DL42" s="104"/>
      <c r="DM42" s="105"/>
      <c r="DN42" s="107"/>
      <c r="DO42" s="108"/>
      <c r="DP42" s="108"/>
      <c r="DQ42" s="109" t="s">
        <v>1520</v>
      </c>
      <c r="DR42" s="103">
        <v>2604.85133</v>
      </c>
      <c r="DS42" s="104">
        <v>334.89010000000002</v>
      </c>
      <c r="DT42" s="104">
        <v>334.89010000000002</v>
      </c>
      <c r="DU42" s="105"/>
      <c r="DV42" s="102"/>
      <c r="DW42" s="103"/>
      <c r="DX42" s="104"/>
      <c r="DY42" s="104"/>
      <c r="DZ42" s="104"/>
      <c r="EA42" s="104"/>
      <c r="EB42" s="106">
        <v>7744.13</v>
      </c>
      <c r="EC42" s="1"/>
      <c r="ED42" s="102"/>
      <c r="EE42" s="102"/>
      <c r="EF42" s="102"/>
      <c r="EG42" s="102"/>
      <c r="EH42" s="102"/>
      <c r="EI42" s="102"/>
      <c r="EJ42" s="102"/>
      <c r="EK42" s="102"/>
      <c r="EL42" s="103"/>
      <c r="EM42" s="105"/>
      <c r="EN42" s="103"/>
      <c r="EO42" s="105"/>
      <c r="EP42" s="102"/>
      <c r="EQ42" s="102"/>
      <c r="ER42" s="102"/>
      <c r="ES42" s="102"/>
      <c r="ET42" s="102"/>
      <c r="EU42" s="102"/>
      <c r="EV42" s="102"/>
      <c r="EW42" s="102"/>
      <c r="EX42" s="102"/>
      <c r="EY42" s="102"/>
      <c r="EZ42" s="102"/>
      <c r="FA42" s="102"/>
      <c r="FB42" s="102"/>
      <c r="FC42" s="102"/>
      <c r="FD42" s="102"/>
      <c r="FE42" s="102"/>
      <c r="FF42" s="102"/>
      <c r="FG42" s="102"/>
      <c r="FH42" s="102"/>
      <c r="FI42" s="102"/>
      <c r="FJ42" s="102"/>
      <c r="FK42" s="102"/>
      <c r="FL42" s="102"/>
      <c r="FM42" s="103"/>
      <c r="FN42" s="104"/>
      <c r="FO42" s="104"/>
      <c r="FP42" s="105"/>
      <c r="FQ42" s="103"/>
      <c r="FR42" s="105"/>
      <c r="FS42" s="103"/>
      <c r="FT42" s="104"/>
      <c r="FU42" s="104"/>
      <c r="FV42" s="104"/>
      <c r="FW42" s="104"/>
      <c r="FX42" s="105"/>
      <c r="FY42" s="103"/>
      <c r="FZ42" s="105"/>
      <c r="GA42" s="103"/>
      <c r="GB42" s="104"/>
      <c r="GC42" s="104"/>
      <c r="GD42" s="105"/>
      <c r="GE42" s="102"/>
      <c r="GF42" s="102"/>
      <c r="GG42" s="102"/>
      <c r="GH42" s="103"/>
      <c r="GI42" s="104"/>
      <c r="GJ42" s="104"/>
      <c r="GK42" s="104"/>
      <c r="GL42" s="105"/>
      <c r="GM42" s="103"/>
      <c r="GN42" s="104"/>
      <c r="GO42" s="104"/>
      <c r="GP42" s="105"/>
      <c r="GQ42" s="102"/>
      <c r="GR42" s="103"/>
      <c r="GS42" s="104"/>
      <c r="GT42" s="105"/>
      <c r="GU42" s="1"/>
      <c r="GV42" s="102"/>
      <c r="GW42" s="103">
        <v>48.848520000000001</v>
      </c>
      <c r="GX42" s="105">
        <v>80.389309999999995</v>
      </c>
      <c r="GY42" s="102"/>
      <c r="GZ42" s="102"/>
      <c r="HA42" s="102"/>
      <c r="HB42" s="102"/>
      <c r="HC42" s="102"/>
      <c r="HD42" s="1"/>
      <c r="HE42" s="102"/>
      <c r="HF42" s="102"/>
      <c r="HG42" s="102"/>
      <c r="HH42" s="102"/>
      <c r="HI42" s="102"/>
      <c r="HJ42" s="102"/>
      <c r="HK42" s="103"/>
      <c r="HL42" s="105"/>
      <c r="HM42" s="1"/>
      <c r="HN42" s="103">
        <v>2604.85133</v>
      </c>
      <c r="HO42" s="104">
        <v>2585.6593699999999</v>
      </c>
      <c r="HP42" s="105">
        <v>579.35915999999997</v>
      </c>
    </row>
    <row r="43" spans="1:224" x14ac:dyDescent="0.3">
      <c r="A43" s="1"/>
      <c r="B43" s="101" t="s">
        <v>864</v>
      </c>
      <c r="C43" s="102"/>
      <c r="D43" s="103"/>
      <c r="E43" s="104"/>
      <c r="F43" s="104"/>
      <c r="G43" s="105"/>
      <c r="H43" s="103"/>
      <c r="I43" s="105"/>
      <c r="J43" s="103"/>
      <c r="K43" s="105">
        <v>89.858999999999995</v>
      </c>
      <c r="L43" s="103"/>
      <c r="M43" s="104"/>
      <c r="N43" s="104"/>
      <c r="O43" s="104"/>
      <c r="P43" s="104"/>
      <c r="Q43" s="104"/>
      <c r="R43" s="104"/>
      <c r="S43" s="105"/>
      <c r="T43" s="103"/>
      <c r="U43" s="104">
        <v>19.191960000000002</v>
      </c>
      <c r="V43" s="105">
        <v>1.0612699999999999</v>
      </c>
      <c r="W43" s="102"/>
      <c r="X43" s="103"/>
      <c r="Y43" s="104"/>
      <c r="Z43" s="105">
        <v>23.060680000000001</v>
      </c>
      <c r="AA43" s="103"/>
      <c r="AB43" s="104"/>
      <c r="AC43" s="104"/>
      <c r="AD43" s="104"/>
      <c r="AE43" s="104">
        <v>11.413130000000001</v>
      </c>
      <c r="AF43" s="104">
        <v>23.889150000000001</v>
      </c>
      <c r="AG43" s="105">
        <v>10.22284</v>
      </c>
      <c r="AH43" s="102"/>
      <c r="AI43" s="102"/>
      <c r="AJ43" s="102">
        <v>175.92341999999999</v>
      </c>
      <c r="AK43" s="103"/>
      <c r="AL43" s="105"/>
      <c r="AM43" s="103"/>
      <c r="AN43" s="105"/>
      <c r="AO43" s="102"/>
      <c r="AP43" s="103"/>
      <c r="AQ43" s="105"/>
      <c r="AR43" s="102"/>
      <c r="AS43" s="102"/>
      <c r="AT43" s="102"/>
      <c r="AU43" s="103"/>
      <c r="AV43" s="104"/>
      <c r="AW43" s="105"/>
      <c r="AX43" s="103"/>
      <c r="AY43" s="104"/>
      <c r="AZ43" s="104"/>
      <c r="BA43" s="104"/>
      <c r="BB43" s="104"/>
      <c r="BC43" s="105"/>
      <c r="BD43" s="103"/>
      <c r="BE43" s="105"/>
      <c r="BF43" s="102"/>
      <c r="BG43" s="103"/>
      <c r="BH43" s="104"/>
      <c r="BI43" s="105"/>
      <c r="BJ43" s="103">
        <v>164.44227000000001</v>
      </c>
      <c r="BK43" s="104">
        <v>165.47058000000001</v>
      </c>
      <c r="BL43" s="104">
        <v>165.59853000000001</v>
      </c>
      <c r="BM43" s="104"/>
      <c r="BN43" s="104"/>
      <c r="BO43" s="104"/>
      <c r="BP43" s="104"/>
      <c r="BQ43" s="104"/>
      <c r="BR43" s="104"/>
      <c r="BS43" s="104"/>
      <c r="BT43" s="104">
        <v>206.49456000000001</v>
      </c>
      <c r="BU43" s="104">
        <v>206.11548999999999</v>
      </c>
      <c r="BV43" s="104">
        <v>205.99002999999999</v>
      </c>
      <c r="BW43" s="105"/>
      <c r="BX43" s="103">
        <v>17.41583</v>
      </c>
      <c r="BY43" s="105">
        <v>44.053669999999997</v>
      </c>
      <c r="BZ43" s="102"/>
      <c r="CA43" s="103"/>
      <c r="CB43" s="104"/>
      <c r="CC43" s="104"/>
      <c r="CD43" s="104"/>
      <c r="CE43" s="104"/>
      <c r="CF43" s="104">
        <v>118.14735</v>
      </c>
      <c r="CG43" s="104">
        <v>52.418509999999998</v>
      </c>
      <c r="CH43" s="104">
        <v>51.404559999999996</v>
      </c>
      <c r="CI43" s="104"/>
      <c r="CJ43" s="104"/>
      <c r="CK43" s="104"/>
      <c r="CL43" s="105"/>
      <c r="CM43" s="103">
        <v>180.55348000000001</v>
      </c>
      <c r="CN43" s="104">
        <v>180.52450999999999</v>
      </c>
      <c r="CO43" s="104">
        <v>181.33356000000001</v>
      </c>
      <c r="CP43" s="105">
        <v>181.02912000000001</v>
      </c>
      <c r="CQ43" s="103"/>
      <c r="CR43" s="105"/>
      <c r="CS43" s="103"/>
      <c r="CT43" s="105"/>
      <c r="CU43" s="103"/>
      <c r="CV43" s="104"/>
      <c r="CW43" s="106"/>
      <c r="CX43" s="103"/>
      <c r="CY43" s="104">
        <v>7998.5961799999995</v>
      </c>
      <c r="CZ43" s="104"/>
      <c r="DA43" s="105"/>
      <c r="DB43" s="103"/>
      <c r="DC43" s="104"/>
      <c r="DD43" s="104"/>
      <c r="DE43" s="104"/>
      <c r="DF43" s="104"/>
      <c r="DG43" s="104"/>
      <c r="DH43" s="104"/>
      <c r="DI43" s="104"/>
      <c r="DJ43" s="104"/>
      <c r="DK43" s="104"/>
      <c r="DL43" s="104"/>
      <c r="DM43" s="105"/>
      <c r="DN43" s="107"/>
      <c r="DO43" s="108"/>
      <c r="DP43" s="108"/>
      <c r="DQ43" s="109" t="s">
        <v>1520</v>
      </c>
      <c r="DR43" s="103">
        <v>2604.85133</v>
      </c>
      <c r="DS43" s="104">
        <v>334.89010000000002</v>
      </c>
      <c r="DT43" s="104">
        <v>334.89010000000002</v>
      </c>
      <c r="DU43" s="105"/>
      <c r="DV43" s="102"/>
      <c r="DW43" s="103"/>
      <c r="DX43" s="104"/>
      <c r="DY43" s="104"/>
      <c r="DZ43" s="104"/>
      <c r="EA43" s="104"/>
      <c r="EB43" s="106">
        <v>7869.68</v>
      </c>
      <c r="EC43" s="1"/>
      <c r="ED43" s="102"/>
      <c r="EE43" s="102"/>
      <c r="EF43" s="102"/>
      <c r="EG43" s="102"/>
      <c r="EH43" s="102"/>
      <c r="EI43" s="102"/>
      <c r="EJ43" s="102"/>
      <c r="EK43" s="102"/>
      <c r="EL43" s="103"/>
      <c r="EM43" s="105"/>
      <c r="EN43" s="103"/>
      <c r="EO43" s="105"/>
      <c r="EP43" s="102"/>
      <c r="EQ43" s="102"/>
      <c r="ER43" s="102"/>
      <c r="ES43" s="102"/>
      <c r="ET43" s="102"/>
      <c r="EU43" s="102"/>
      <c r="EV43" s="102"/>
      <c r="EW43" s="102"/>
      <c r="EX43" s="102"/>
      <c r="EY43" s="102"/>
      <c r="EZ43" s="102"/>
      <c r="FA43" s="102"/>
      <c r="FB43" s="102"/>
      <c r="FC43" s="102"/>
      <c r="FD43" s="102"/>
      <c r="FE43" s="102"/>
      <c r="FF43" s="102"/>
      <c r="FG43" s="102"/>
      <c r="FH43" s="102"/>
      <c r="FI43" s="102"/>
      <c r="FJ43" s="102"/>
      <c r="FK43" s="102"/>
      <c r="FL43" s="102"/>
      <c r="FM43" s="103"/>
      <c r="FN43" s="104"/>
      <c r="FO43" s="104"/>
      <c r="FP43" s="105"/>
      <c r="FQ43" s="103"/>
      <c r="FR43" s="105"/>
      <c r="FS43" s="103"/>
      <c r="FT43" s="104"/>
      <c r="FU43" s="104"/>
      <c r="FV43" s="104"/>
      <c r="FW43" s="104"/>
      <c r="FX43" s="105"/>
      <c r="FY43" s="103"/>
      <c r="FZ43" s="105"/>
      <c r="GA43" s="103"/>
      <c r="GB43" s="104"/>
      <c r="GC43" s="104"/>
      <c r="GD43" s="105"/>
      <c r="GE43" s="102"/>
      <c r="GF43" s="102"/>
      <c r="GG43" s="102"/>
      <c r="GH43" s="103"/>
      <c r="GI43" s="104"/>
      <c r="GJ43" s="104"/>
      <c r="GK43" s="104"/>
      <c r="GL43" s="105"/>
      <c r="GM43" s="103"/>
      <c r="GN43" s="104"/>
      <c r="GO43" s="104"/>
      <c r="GP43" s="105"/>
      <c r="GQ43" s="102"/>
      <c r="GR43" s="103"/>
      <c r="GS43" s="104"/>
      <c r="GT43" s="105"/>
      <c r="GU43" s="1"/>
      <c r="GV43" s="102"/>
      <c r="GW43" s="103">
        <v>48.848520000000001</v>
      </c>
      <c r="GX43" s="105">
        <v>80.389309999999995</v>
      </c>
      <c r="GY43" s="102"/>
      <c r="GZ43" s="102"/>
      <c r="HA43" s="102"/>
      <c r="HB43" s="102"/>
      <c r="HC43" s="102"/>
      <c r="HD43" s="1"/>
      <c r="HE43" s="102"/>
      <c r="HF43" s="102"/>
      <c r="HG43" s="102"/>
      <c r="HH43" s="102"/>
      <c r="HI43" s="102"/>
      <c r="HJ43" s="102"/>
      <c r="HK43" s="103"/>
      <c r="HL43" s="105"/>
      <c r="HM43" s="1"/>
      <c r="HN43" s="103">
        <v>2604.85133</v>
      </c>
      <c r="HO43" s="104">
        <v>2585.6593699999999</v>
      </c>
      <c r="HP43" s="105">
        <v>579.35915999999997</v>
      </c>
    </row>
    <row r="44" spans="1:224" x14ac:dyDescent="0.3">
      <c r="A44" s="1"/>
      <c r="B44" s="101" t="s">
        <v>865</v>
      </c>
      <c r="C44" s="102"/>
      <c r="D44" s="103"/>
      <c r="E44" s="104"/>
      <c r="F44" s="104"/>
      <c r="G44" s="105"/>
      <c r="H44" s="103"/>
      <c r="I44" s="105"/>
      <c r="J44" s="103"/>
      <c r="K44" s="105">
        <v>89.858999999999995</v>
      </c>
      <c r="L44" s="103"/>
      <c r="M44" s="104"/>
      <c r="N44" s="104"/>
      <c r="O44" s="104"/>
      <c r="P44" s="104"/>
      <c r="Q44" s="104"/>
      <c r="R44" s="104"/>
      <c r="S44" s="105"/>
      <c r="T44" s="103"/>
      <c r="U44" s="104">
        <v>19.191960000000002</v>
      </c>
      <c r="V44" s="105">
        <v>1.0612699999999999</v>
      </c>
      <c r="W44" s="102"/>
      <c r="X44" s="103"/>
      <c r="Y44" s="104"/>
      <c r="Z44" s="105">
        <v>23.060680000000001</v>
      </c>
      <c r="AA44" s="103"/>
      <c r="AB44" s="104"/>
      <c r="AC44" s="104"/>
      <c r="AD44" s="104"/>
      <c r="AE44" s="104">
        <v>11.413130000000001</v>
      </c>
      <c r="AF44" s="104">
        <v>23.889150000000001</v>
      </c>
      <c r="AG44" s="105">
        <v>10.22284</v>
      </c>
      <c r="AH44" s="102"/>
      <c r="AI44" s="102"/>
      <c r="AJ44" s="102">
        <v>175.92341999999999</v>
      </c>
      <c r="AK44" s="103"/>
      <c r="AL44" s="105"/>
      <c r="AM44" s="103"/>
      <c r="AN44" s="105"/>
      <c r="AO44" s="102"/>
      <c r="AP44" s="103"/>
      <c r="AQ44" s="105"/>
      <c r="AR44" s="102"/>
      <c r="AS44" s="102"/>
      <c r="AT44" s="102"/>
      <c r="AU44" s="103"/>
      <c r="AV44" s="104"/>
      <c r="AW44" s="105"/>
      <c r="AX44" s="103"/>
      <c r="AY44" s="104"/>
      <c r="AZ44" s="104"/>
      <c r="BA44" s="104"/>
      <c r="BB44" s="104"/>
      <c r="BC44" s="105"/>
      <c r="BD44" s="103"/>
      <c r="BE44" s="105"/>
      <c r="BF44" s="102"/>
      <c r="BG44" s="103"/>
      <c r="BH44" s="104"/>
      <c r="BI44" s="105"/>
      <c r="BJ44" s="103">
        <v>164.44227000000001</v>
      </c>
      <c r="BK44" s="104">
        <v>165.47058000000001</v>
      </c>
      <c r="BL44" s="104">
        <v>165.59853000000001</v>
      </c>
      <c r="BM44" s="104"/>
      <c r="BN44" s="104"/>
      <c r="BO44" s="104"/>
      <c r="BP44" s="104"/>
      <c r="BQ44" s="104"/>
      <c r="BR44" s="104"/>
      <c r="BS44" s="104"/>
      <c r="BT44" s="104">
        <v>206.49456000000001</v>
      </c>
      <c r="BU44" s="104">
        <v>206.11548999999999</v>
      </c>
      <c r="BV44" s="104">
        <v>205.99002999999999</v>
      </c>
      <c r="BW44" s="105"/>
      <c r="BX44" s="103">
        <v>17.41583</v>
      </c>
      <c r="BY44" s="105">
        <v>44.053669999999997</v>
      </c>
      <c r="BZ44" s="102"/>
      <c r="CA44" s="103"/>
      <c r="CB44" s="104"/>
      <c r="CC44" s="104"/>
      <c r="CD44" s="104"/>
      <c r="CE44" s="104"/>
      <c r="CF44" s="104">
        <v>118.14735</v>
      </c>
      <c r="CG44" s="104">
        <v>52.418509999999998</v>
      </c>
      <c r="CH44" s="104">
        <v>51.404559999999996</v>
      </c>
      <c r="CI44" s="104"/>
      <c r="CJ44" s="104"/>
      <c r="CK44" s="104"/>
      <c r="CL44" s="105"/>
      <c r="CM44" s="103">
        <v>180.55348000000001</v>
      </c>
      <c r="CN44" s="104">
        <v>180.52450999999999</v>
      </c>
      <c r="CO44" s="104">
        <v>181.33356000000001</v>
      </c>
      <c r="CP44" s="105">
        <v>181.02912000000001</v>
      </c>
      <c r="CQ44" s="103"/>
      <c r="CR44" s="105"/>
      <c r="CS44" s="103"/>
      <c r="CT44" s="105"/>
      <c r="CU44" s="103"/>
      <c r="CV44" s="104"/>
      <c r="CW44" s="106"/>
      <c r="CX44" s="103"/>
      <c r="CY44" s="104">
        <v>7995.7073600000003</v>
      </c>
      <c r="CZ44" s="104"/>
      <c r="DA44" s="105"/>
      <c r="DB44" s="103"/>
      <c r="DC44" s="104"/>
      <c r="DD44" s="104"/>
      <c r="DE44" s="104"/>
      <c r="DF44" s="104"/>
      <c r="DG44" s="104"/>
      <c r="DH44" s="104"/>
      <c r="DI44" s="104"/>
      <c r="DJ44" s="104"/>
      <c r="DK44" s="104"/>
      <c r="DL44" s="104"/>
      <c r="DM44" s="105"/>
      <c r="DN44" s="107"/>
      <c r="DO44" s="108"/>
      <c r="DP44" s="108"/>
      <c r="DQ44" s="109" t="s">
        <v>1520</v>
      </c>
      <c r="DR44" s="103">
        <v>2615.3494999999998</v>
      </c>
      <c r="DS44" s="104">
        <v>334.89010000000002</v>
      </c>
      <c r="DT44" s="104">
        <v>334.89010000000002</v>
      </c>
      <c r="DU44" s="105"/>
      <c r="DV44" s="102"/>
      <c r="DW44" s="103"/>
      <c r="DX44" s="104"/>
      <c r="DY44" s="104"/>
      <c r="DZ44" s="104"/>
      <c r="EA44" s="104"/>
      <c r="EB44" s="106">
        <v>7865.74</v>
      </c>
      <c r="EC44" s="1"/>
      <c r="ED44" s="102"/>
      <c r="EE44" s="102"/>
      <c r="EF44" s="102"/>
      <c r="EG44" s="102"/>
      <c r="EH44" s="102"/>
      <c r="EI44" s="102"/>
      <c r="EJ44" s="102"/>
      <c r="EK44" s="102"/>
      <c r="EL44" s="103"/>
      <c r="EM44" s="105"/>
      <c r="EN44" s="103"/>
      <c r="EO44" s="105"/>
      <c r="EP44" s="102"/>
      <c r="EQ44" s="102"/>
      <c r="ER44" s="102"/>
      <c r="ES44" s="102"/>
      <c r="ET44" s="102"/>
      <c r="EU44" s="102"/>
      <c r="EV44" s="102"/>
      <c r="EW44" s="102"/>
      <c r="EX44" s="102"/>
      <c r="EY44" s="102"/>
      <c r="EZ44" s="102"/>
      <c r="FA44" s="102"/>
      <c r="FB44" s="102"/>
      <c r="FC44" s="102"/>
      <c r="FD44" s="102"/>
      <c r="FE44" s="102"/>
      <c r="FF44" s="102"/>
      <c r="FG44" s="102">
        <v>10.49817</v>
      </c>
      <c r="FH44" s="102"/>
      <c r="FI44" s="102"/>
      <c r="FJ44" s="102"/>
      <c r="FK44" s="102"/>
      <c r="FL44" s="102"/>
      <c r="FM44" s="103"/>
      <c r="FN44" s="104"/>
      <c r="FO44" s="104"/>
      <c r="FP44" s="105"/>
      <c r="FQ44" s="103"/>
      <c r="FR44" s="105"/>
      <c r="FS44" s="103"/>
      <c r="FT44" s="104"/>
      <c r="FU44" s="104"/>
      <c r="FV44" s="104"/>
      <c r="FW44" s="104"/>
      <c r="FX44" s="105"/>
      <c r="FY44" s="103"/>
      <c r="FZ44" s="105"/>
      <c r="GA44" s="103"/>
      <c r="GB44" s="104"/>
      <c r="GC44" s="104"/>
      <c r="GD44" s="105"/>
      <c r="GE44" s="102"/>
      <c r="GF44" s="102"/>
      <c r="GG44" s="102"/>
      <c r="GH44" s="103"/>
      <c r="GI44" s="104"/>
      <c r="GJ44" s="104"/>
      <c r="GK44" s="104"/>
      <c r="GL44" s="105"/>
      <c r="GM44" s="103"/>
      <c r="GN44" s="104"/>
      <c r="GO44" s="104"/>
      <c r="GP44" s="105"/>
      <c r="GQ44" s="102"/>
      <c r="GR44" s="103"/>
      <c r="GS44" s="104"/>
      <c r="GT44" s="105"/>
      <c r="GU44" s="1"/>
      <c r="GV44" s="102"/>
      <c r="GW44" s="103">
        <v>48.848520000000001</v>
      </c>
      <c r="GX44" s="105">
        <v>80.389309999999995</v>
      </c>
      <c r="GY44" s="102"/>
      <c r="GZ44" s="102"/>
      <c r="HA44" s="102"/>
      <c r="HB44" s="102">
        <v>10.49817</v>
      </c>
      <c r="HC44" s="102"/>
      <c r="HD44" s="1"/>
      <c r="HE44" s="102"/>
      <c r="HF44" s="102"/>
      <c r="HG44" s="102"/>
      <c r="HH44" s="102"/>
      <c r="HI44" s="102"/>
      <c r="HJ44" s="102"/>
      <c r="HK44" s="103"/>
      <c r="HL44" s="105"/>
      <c r="HM44" s="1"/>
      <c r="HN44" s="103">
        <v>2615.3494999999998</v>
      </c>
      <c r="HO44" s="104">
        <v>2596.1575400000002</v>
      </c>
      <c r="HP44" s="105">
        <v>579.35915999999997</v>
      </c>
    </row>
    <row r="45" spans="1:224" x14ac:dyDescent="0.3">
      <c r="A45" s="1"/>
      <c r="B45" s="101" t="s">
        <v>866</v>
      </c>
      <c r="C45" s="102"/>
      <c r="D45" s="103"/>
      <c r="E45" s="104"/>
      <c r="F45" s="104"/>
      <c r="G45" s="105"/>
      <c r="H45" s="103"/>
      <c r="I45" s="105"/>
      <c r="J45" s="103"/>
      <c r="K45" s="105">
        <v>89.858999999999995</v>
      </c>
      <c r="L45" s="103"/>
      <c r="M45" s="104"/>
      <c r="N45" s="104"/>
      <c r="O45" s="104"/>
      <c r="P45" s="104"/>
      <c r="Q45" s="104"/>
      <c r="R45" s="104"/>
      <c r="S45" s="105"/>
      <c r="T45" s="103"/>
      <c r="U45" s="104">
        <v>19.191960000000002</v>
      </c>
      <c r="V45" s="105">
        <v>1.0612699999999999</v>
      </c>
      <c r="W45" s="102"/>
      <c r="X45" s="103"/>
      <c r="Y45" s="104"/>
      <c r="Z45" s="105">
        <v>23.060680000000001</v>
      </c>
      <c r="AA45" s="103"/>
      <c r="AB45" s="104"/>
      <c r="AC45" s="104"/>
      <c r="AD45" s="104"/>
      <c r="AE45" s="104">
        <v>11.413130000000001</v>
      </c>
      <c r="AF45" s="104">
        <v>23.889150000000001</v>
      </c>
      <c r="AG45" s="105">
        <v>10.22284</v>
      </c>
      <c r="AH45" s="102"/>
      <c r="AI45" s="102"/>
      <c r="AJ45" s="102">
        <v>175.92341999999999</v>
      </c>
      <c r="AK45" s="103"/>
      <c r="AL45" s="105"/>
      <c r="AM45" s="103"/>
      <c r="AN45" s="105"/>
      <c r="AO45" s="102"/>
      <c r="AP45" s="103"/>
      <c r="AQ45" s="105"/>
      <c r="AR45" s="102"/>
      <c r="AS45" s="102"/>
      <c r="AT45" s="102"/>
      <c r="AU45" s="103"/>
      <c r="AV45" s="104"/>
      <c r="AW45" s="105"/>
      <c r="AX45" s="103"/>
      <c r="AY45" s="104"/>
      <c r="AZ45" s="104"/>
      <c r="BA45" s="104"/>
      <c r="BB45" s="104"/>
      <c r="BC45" s="105"/>
      <c r="BD45" s="103"/>
      <c r="BE45" s="105"/>
      <c r="BF45" s="102"/>
      <c r="BG45" s="103"/>
      <c r="BH45" s="104"/>
      <c r="BI45" s="105"/>
      <c r="BJ45" s="103">
        <v>164.44227000000001</v>
      </c>
      <c r="BK45" s="104">
        <v>165.47058000000001</v>
      </c>
      <c r="BL45" s="104">
        <v>165.59853000000001</v>
      </c>
      <c r="BM45" s="104"/>
      <c r="BN45" s="104"/>
      <c r="BO45" s="104"/>
      <c r="BP45" s="104"/>
      <c r="BQ45" s="104"/>
      <c r="BR45" s="104"/>
      <c r="BS45" s="104"/>
      <c r="BT45" s="104">
        <v>206.49456000000001</v>
      </c>
      <c r="BU45" s="104">
        <v>206.11548999999999</v>
      </c>
      <c r="BV45" s="104">
        <v>205.99002999999999</v>
      </c>
      <c r="BW45" s="105"/>
      <c r="BX45" s="103">
        <v>17.41583</v>
      </c>
      <c r="BY45" s="105">
        <v>44.053669999999997</v>
      </c>
      <c r="BZ45" s="102"/>
      <c r="CA45" s="103"/>
      <c r="CB45" s="104"/>
      <c r="CC45" s="104"/>
      <c r="CD45" s="104"/>
      <c r="CE45" s="104"/>
      <c r="CF45" s="104">
        <v>118.14735</v>
      </c>
      <c r="CG45" s="104">
        <v>52.418509999999998</v>
      </c>
      <c r="CH45" s="104">
        <v>51.404559999999996</v>
      </c>
      <c r="CI45" s="104"/>
      <c r="CJ45" s="104"/>
      <c r="CK45" s="104"/>
      <c r="CL45" s="105"/>
      <c r="CM45" s="103">
        <v>180.55348000000001</v>
      </c>
      <c r="CN45" s="104">
        <v>180.52450999999999</v>
      </c>
      <c r="CO45" s="104">
        <v>181.33356000000001</v>
      </c>
      <c r="CP45" s="105">
        <v>181.02912000000001</v>
      </c>
      <c r="CQ45" s="103"/>
      <c r="CR45" s="105"/>
      <c r="CS45" s="103"/>
      <c r="CT45" s="105"/>
      <c r="CU45" s="103"/>
      <c r="CV45" s="104"/>
      <c r="CW45" s="106"/>
      <c r="CX45" s="103"/>
      <c r="CY45" s="104">
        <v>7956.9874499999996</v>
      </c>
      <c r="CZ45" s="104"/>
      <c r="DA45" s="105"/>
      <c r="DB45" s="103"/>
      <c r="DC45" s="104"/>
      <c r="DD45" s="104"/>
      <c r="DE45" s="104"/>
      <c r="DF45" s="104"/>
      <c r="DG45" s="104"/>
      <c r="DH45" s="104"/>
      <c r="DI45" s="104"/>
      <c r="DJ45" s="104"/>
      <c r="DK45" s="104"/>
      <c r="DL45" s="104"/>
      <c r="DM45" s="105"/>
      <c r="DN45" s="107"/>
      <c r="DO45" s="108"/>
      <c r="DP45" s="108"/>
      <c r="DQ45" s="109" t="s">
        <v>1520</v>
      </c>
      <c r="DR45" s="103">
        <v>2615.3494999999998</v>
      </c>
      <c r="DS45" s="104">
        <v>334.89010000000002</v>
      </c>
      <c r="DT45" s="104">
        <v>334.89010000000002</v>
      </c>
      <c r="DU45" s="105"/>
      <c r="DV45" s="102"/>
      <c r="DW45" s="103"/>
      <c r="DX45" s="104"/>
      <c r="DY45" s="104"/>
      <c r="DZ45" s="104"/>
      <c r="EA45" s="104"/>
      <c r="EB45" s="106">
        <v>7825.32</v>
      </c>
      <c r="EC45" s="1"/>
      <c r="ED45" s="102"/>
      <c r="EE45" s="102"/>
      <c r="EF45" s="102"/>
      <c r="EG45" s="102"/>
      <c r="EH45" s="102"/>
      <c r="EI45" s="102"/>
      <c r="EJ45" s="102"/>
      <c r="EK45" s="102"/>
      <c r="EL45" s="103"/>
      <c r="EM45" s="105"/>
      <c r="EN45" s="103"/>
      <c r="EO45" s="105"/>
      <c r="EP45" s="102"/>
      <c r="EQ45" s="102"/>
      <c r="ER45" s="102"/>
      <c r="ES45" s="102"/>
      <c r="ET45" s="102"/>
      <c r="EU45" s="102"/>
      <c r="EV45" s="102"/>
      <c r="EW45" s="102"/>
      <c r="EX45" s="102"/>
      <c r="EY45" s="102"/>
      <c r="EZ45" s="102"/>
      <c r="FA45" s="102"/>
      <c r="FB45" s="102"/>
      <c r="FC45" s="102"/>
      <c r="FD45" s="102"/>
      <c r="FE45" s="102"/>
      <c r="FF45" s="102"/>
      <c r="FG45" s="102">
        <v>10.49817</v>
      </c>
      <c r="FH45" s="102"/>
      <c r="FI45" s="102"/>
      <c r="FJ45" s="102"/>
      <c r="FK45" s="102"/>
      <c r="FL45" s="102"/>
      <c r="FM45" s="103"/>
      <c r="FN45" s="104"/>
      <c r="FO45" s="104"/>
      <c r="FP45" s="105"/>
      <c r="FQ45" s="103"/>
      <c r="FR45" s="105"/>
      <c r="FS45" s="103"/>
      <c r="FT45" s="104"/>
      <c r="FU45" s="104"/>
      <c r="FV45" s="104"/>
      <c r="FW45" s="104"/>
      <c r="FX45" s="105"/>
      <c r="FY45" s="103"/>
      <c r="FZ45" s="105"/>
      <c r="GA45" s="103"/>
      <c r="GB45" s="104"/>
      <c r="GC45" s="104"/>
      <c r="GD45" s="105"/>
      <c r="GE45" s="102"/>
      <c r="GF45" s="102"/>
      <c r="GG45" s="102"/>
      <c r="GH45" s="103"/>
      <c r="GI45" s="104"/>
      <c r="GJ45" s="104"/>
      <c r="GK45" s="104"/>
      <c r="GL45" s="105"/>
      <c r="GM45" s="103"/>
      <c r="GN45" s="104"/>
      <c r="GO45" s="104"/>
      <c r="GP45" s="105"/>
      <c r="GQ45" s="102"/>
      <c r="GR45" s="103"/>
      <c r="GS45" s="104"/>
      <c r="GT45" s="105"/>
      <c r="GU45" s="1"/>
      <c r="GV45" s="102"/>
      <c r="GW45" s="103">
        <v>48.848520000000001</v>
      </c>
      <c r="GX45" s="105">
        <v>80.389309999999995</v>
      </c>
      <c r="GY45" s="102"/>
      <c r="GZ45" s="102"/>
      <c r="HA45" s="102"/>
      <c r="HB45" s="102">
        <v>10.49817</v>
      </c>
      <c r="HC45" s="102"/>
      <c r="HD45" s="1"/>
      <c r="HE45" s="102"/>
      <c r="HF45" s="102"/>
      <c r="HG45" s="102"/>
      <c r="HH45" s="102"/>
      <c r="HI45" s="102"/>
      <c r="HJ45" s="102"/>
      <c r="HK45" s="103"/>
      <c r="HL45" s="105"/>
      <c r="HM45" s="1"/>
      <c r="HN45" s="103">
        <v>2615.3494999999998</v>
      </c>
      <c r="HO45" s="104">
        <v>2596.1575400000002</v>
      </c>
      <c r="HP45" s="105">
        <v>579.35915999999997</v>
      </c>
    </row>
    <row r="46" spans="1:224" x14ac:dyDescent="0.3">
      <c r="A46" s="1"/>
      <c r="B46" s="101" t="s">
        <v>867</v>
      </c>
      <c r="C46" s="102"/>
      <c r="D46" s="103"/>
      <c r="E46" s="104"/>
      <c r="F46" s="104"/>
      <c r="G46" s="105"/>
      <c r="H46" s="103"/>
      <c r="I46" s="105"/>
      <c r="J46" s="103"/>
      <c r="K46" s="105">
        <v>89.858999999999995</v>
      </c>
      <c r="L46" s="103"/>
      <c r="M46" s="104"/>
      <c r="N46" s="104"/>
      <c r="O46" s="104"/>
      <c r="P46" s="104"/>
      <c r="Q46" s="104"/>
      <c r="R46" s="104"/>
      <c r="S46" s="105"/>
      <c r="T46" s="103"/>
      <c r="U46" s="104">
        <v>19.191960000000002</v>
      </c>
      <c r="V46" s="105">
        <v>1.0612699999999999</v>
      </c>
      <c r="W46" s="102"/>
      <c r="X46" s="103"/>
      <c r="Y46" s="104"/>
      <c r="Z46" s="105">
        <v>23.060680000000001</v>
      </c>
      <c r="AA46" s="103"/>
      <c r="AB46" s="104"/>
      <c r="AC46" s="104"/>
      <c r="AD46" s="104"/>
      <c r="AE46" s="104">
        <v>11.413130000000001</v>
      </c>
      <c r="AF46" s="104">
        <v>23.889150000000001</v>
      </c>
      <c r="AG46" s="105">
        <v>10.22284</v>
      </c>
      <c r="AH46" s="102"/>
      <c r="AI46" s="102"/>
      <c r="AJ46" s="102">
        <v>175.92341999999999</v>
      </c>
      <c r="AK46" s="103"/>
      <c r="AL46" s="105"/>
      <c r="AM46" s="103"/>
      <c r="AN46" s="105"/>
      <c r="AO46" s="102"/>
      <c r="AP46" s="103"/>
      <c r="AQ46" s="105"/>
      <c r="AR46" s="102"/>
      <c r="AS46" s="102"/>
      <c r="AT46" s="102"/>
      <c r="AU46" s="103"/>
      <c r="AV46" s="104"/>
      <c r="AW46" s="105"/>
      <c r="AX46" s="103"/>
      <c r="AY46" s="104"/>
      <c r="AZ46" s="104"/>
      <c r="BA46" s="104"/>
      <c r="BB46" s="104"/>
      <c r="BC46" s="105"/>
      <c r="BD46" s="103"/>
      <c r="BE46" s="105"/>
      <c r="BF46" s="102"/>
      <c r="BG46" s="103"/>
      <c r="BH46" s="104"/>
      <c r="BI46" s="105"/>
      <c r="BJ46" s="103">
        <v>164.44227000000001</v>
      </c>
      <c r="BK46" s="104">
        <v>165.47058000000001</v>
      </c>
      <c r="BL46" s="104">
        <v>165.59853000000001</v>
      </c>
      <c r="BM46" s="104"/>
      <c r="BN46" s="104"/>
      <c r="BO46" s="104"/>
      <c r="BP46" s="104"/>
      <c r="BQ46" s="104"/>
      <c r="BR46" s="104"/>
      <c r="BS46" s="104"/>
      <c r="BT46" s="104">
        <v>206.49456000000001</v>
      </c>
      <c r="BU46" s="104">
        <v>206.11548999999999</v>
      </c>
      <c r="BV46" s="104">
        <v>205.99002999999999</v>
      </c>
      <c r="BW46" s="105"/>
      <c r="BX46" s="103">
        <v>17.41583</v>
      </c>
      <c r="BY46" s="105">
        <v>44.053669999999997</v>
      </c>
      <c r="BZ46" s="102"/>
      <c r="CA46" s="103"/>
      <c r="CB46" s="104"/>
      <c r="CC46" s="104"/>
      <c r="CD46" s="104"/>
      <c r="CE46" s="104"/>
      <c r="CF46" s="104">
        <v>118.14735</v>
      </c>
      <c r="CG46" s="104">
        <v>52.418509999999998</v>
      </c>
      <c r="CH46" s="104">
        <v>51.404559999999996</v>
      </c>
      <c r="CI46" s="104"/>
      <c r="CJ46" s="104"/>
      <c r="CK46" s="104"/>
      <c r="CL46" s="105"/>
      <c r="CM46" s="103">
        <v>180.55348000000001</v>
      </c>
      <c r="CN46" s="104">
        <v>180.52450999999999</v>
      </c>
      <c r="CO46" s="104">
        <v>181.33356000000001</v>
      </c>
      <c r="CP46" s="105">
        <v>181.02912000000001</v>
      </c>
      <c r="CQ46" s="103"/>
      <c r="CR46" s="105"/>
      <c r="CS46" s="103"/>
      <c r="CT46" s="105"/>
      <c r="CU46" s="103"/>
      <c r="CV46" s="104"/>
      <c r="CW46" s="106"/>
      <c r="CX46" s="103"/>
      <c r="CY46" s="104">
        <v>7899.8297700000003</v>
      </c>
      <c r="CZ46" s="104"/>
      <c r="DA46" s="105"/>
      <c r="DB46" s="103"/>
      <c r="DC46" s="104"/>
      <c r="DD46" s="104"/>
      <c r="DE46" s="104"/>
      <c r="DF46" s="104"/>
      <c r="DG46" s="104"/>
      <c r="DH46" s="104"/>
      <c r="DI46" s="104"/>
      <c r="DJ46" s="104"/>
      <c r="DK46" s="104"/>
      <c r="DL46" s="104"/>
      <c r="DM46" s="105"/>
      <c r="DN46" s="107"/>
      <c r="DO46" s="108"/>
      <c r="DP46" s="108"/>
      <c r="DQ46" s="109" t="s">
        <v>1520</v>
      </c>
      <c r="DR46" s="103">
        <v>2615.3494999999998</v>
      </c>
      <c r="DS46" s="104">
        <v>334.89010000000002</v>
      </c>
      <c r="DT46" s="104">
        <v>334.89010000000002</v>
      </c>
      <c r="DU46" s="105"/>
      <c r="DV46" s="102"/>
      <c r="DW46" s="103"/>
      <c r="DX46" s="104"/>
      <c r="DY46" s="104"/>
      <c r="DZ46" s="104"/>
      <c r="EA46" s="104"/>
      <c r="EB46" s="106">
        <v>7767.99</v>
      </c>
      <c r="EC46" s="1"/>
      <c r="ED46" s="102"/>
      <c r="EE46" s="102"/>
      <c r="EF46" s="102"/>
      <c r="EG46" s="102"/>
      <c r="EH46" s="102"/>
      <c r="EI46" s="102"/>
      <c r="EJ46" s="102"/>
      <c r="EK46" s="102"/>
      <c r="EL46" s="103"/>
      <c r="EM46" s="105"/>
      <c r="EN46" s="103"/>
      <c r="EO46" s="105"/>
      <c r="EP46" s="102"/>
      <c r="EQ46" s="102"/>
      <c r="ER46" s="102"/>
      <c r="ES46" s="102"/>
      <c r="ET46" s="102"/>
      <c r="EU46" s="102"/>
      <c r="EV46" s="102"/>
      <c r="EW46" s="102"/>
      <c r="EX46" s="102"/>
      <c r="EY46" s="102"/>
      <c r="EZ46" s="102"/>
      <c r="FA46" s="102"/>
      <c r="FB46" s="102"/>
      <c r="FC46" s="102"/>
      <c r="FD46" s="102"/>
      <c r="FE46" s="102"/>
      <c r="FF46" s="102"/>
      <c r="FG46" s="102">
        <v>10.49817</v>
      </c>
      <c r="FH46" s="102"/>
      <c r="FI46" s="102"/>
      <c r="FJ46" s="102"/>
      <c r="FK46" s="102"/>
      <c r="FL46" s="102"/>
      <c r="FM46" s="103"/>
      <c r="FN46" s="104"/>
      <c r="FO46" s="104"/>
      <c r="FP46" s="105"/>
      <c r="FQ46" s="103"/>
      <c r="FR46" s="105"/>
      <c r="FS46" s="103"/>
      <c r="FT46" s="104"/>
      <c r="FU46" s="104"/>
      <c r="FV46" s="104"/>
      <c r="FW46" s="104"/>
      <c r="FX46" s="105"/>
      <c r="FY46" s="103"/>
      <c r="FZ46" s="105"/>
      <c r="GA46" s="103"/>
      <c r="GB46" s="104"/>
      <c r="GC46" s="104"/>
      <c r="GD46" s="105"/>
      <c r="GE46" s="102"/>
      <c r="GF46" s="102"/>
      <c r="GG46" s="102"/>
      <c r="GH46" s="103"/>
      <c r="GI46" s="104"/>
      <c r="GJ46" s="104"/>
      <c r="GK46" s="104"/>
      <c r="GL46" s="105"/>
      <c r="GM46" s="103"/>
      <c r="GN46" s="104"/>
      <c r="GO46" s="104"/>
      <c r="GP46" s="105"/>
      <c r="GQ46" s="102"/>
      <c r="GR46" s="103"/>
      <c r="GS46" s="104"/>
      <c r="GT46" s="105"/>
      <c r="GU46" s="1"/>
      <c r="GV46" s="102"/>
      <c r="GW46" s="103">
        <v>48.848520000000001</v>
      </c>
      <c r="GX46" s="105">
        <v>80.389309999999995</v>
      </c>
      <c r="GY46" s="102"/>
      <c r="GZ46" s="102"/>
      <c r="HA46" s="102"/>
      <c r="HB46" s="102">
        <v>10.49817</v>
      </c>
      <c r="HC46" s="102"/>
      <c r="HD46" s="1"/>
      <c r="HE46" s="102"/>
      <c r="HF46" s="102"/>
      <c r="HG46" s="102"/>
      <c r="HH46" s="102"/>
      <c r="HI46" s="102"/>
      <c r="HJ46" s="102"/>
      <c r="HK46" s="103"/>
      <c r="HL46" s="105"/>
      <c r="HM46" s="1"/>
      <c r="HN46" s="103">
        <v>2615.3494999999998</v>
      </c>
      <c r="HO46" s="104">
        <v>2596.1575400000002</v>
      </c>
      <c r="HP46" s="105">
        <v>579.35915999999997</v>
      </c>
    </row>
    <row r="47" spans="1:224" x14ac:dyDescent="0.3">
      <c r="A47" s="1"/>
      <c r="B47" s="101" t="s">
        <v>868</v>
      </c>
      <c r="C47" s="102"/>
      <c r="D47" s="103"/>
      <c r="E47" s="104"/>
      <c r="F47" s="104"/>
      <c r="G47" s="105"/>
      <c r="H47" s="103"/>
      <c r="I47" s="105"/>
      <c r="J47" s="103"/>
      <c r="K47" s="105">
        <v>89.858999999999995</v>
      </c>
      <c r="L47" s="103"/>
      <c r="M47" s="104"/>
      <c r="N47" s="104"/>
      <c r="O47" s="104"/>
      <c r="P47" s="104"/>
      <c r="Q47" s="104"/>
      <c r="R47" s="104"/>
      <c r="S47" s="105"/>
      <c r="T47" s="103"/>
      <c r="U47" s="104">
        <v>19.191960000000002</v>
      </c>
      <c r="V47" s="105">
        <v>1.0612699999999999</v>
      </c>
      <c r="W47" s="102"/>
      <c r="X47" s="103"/>
      <c r="Y47" s="104"/>
      <c r="Z47" s="105">
        <v>23.060680000000001</v>
      </c>
      <c r="AA47" s="103"/>
      <c r="AB47" s="104"/>
      <c r="AC47" s="104"/>
      <c r="AD47" s="104"/>
      <c r="AE47" s="104">
        <v>11.413130000000001</v>
      </c>
      <c r="AF47" s="104">
        <v>23.889150000000001</v>
      </c>
      <c r="AG47" s="105">
        <v>10.22284</v>
      </c>
      <c r="AH47" s="102"/>
      <c r="AI47" s="102"/>
      <c r="AJ47" s="102">
        <v>175.92341999999999</v>
      </c>
      <c r="AK47" s="103"/>
      <c r="AL47" s="105"/>
      <c r="AM47" s="103"/>
      <c r="AN47" s="105"/>
      <c r="AO47" s="102"/>
      <c r="AP47" s="103"/>
      <c r="AQ47" s="105"/>
      <c r="AR47" s="102"/>
      <c r="AS47" s="102"/>
      <c r="AT47" s="102"/>
      <c r="AU47" s="103"/>
      <c r="AV47" s="104"/>
      <c r="AW47" s="105"/>
      <c r="AX47" s="103"/>
      <c r="AY47" s="104"/>
      <c r="AZ47" s="104"/>
      <c r="BA47" s="104"/>
      <c r="BB47" s="104"/>
      <c r="BC47" s="105"/>
      <c r="BD47" s="103"/>
      <c r="BE47" s="105"/>
      <c r="BF47" s="102"/>
      <c r="BG47" s="103"/>
      <c r="BH47" s="104"/>
      <c r="BI47" s="105"/>
      <c r="BJ47" s="103">
        <v>164.44227000000001</v>
      </c>
      <c r="BK47" s="104">
        <v>165.47058000000001</v>
      </c>
      <c r="BL47" s="104">
        <v>165.59853000000001</v>
      </c>
      <c r="BM47" s="104"/>
      <c r="BN47" s="104"/>
      <c r="BO47" s="104"/>
      <c r="BP47" s="104"/>
      <c r="BQ47" s="104"/>
      <c r="BR47" s="104"/>
      <c r="BS47" s="104"/>
      <c r="BT47" s="104">
        <v>206.49456000000001</v>
      </c>
      <c r="BU47" s="104">
        <v>206.11548999999999</v>
      </c>
      <c r="BV47" s="104">
        <v>205.99002999999999</v>
      </c>
      <c r="BW47" s="105"/>
      <c r="BX47" s="103">
        <v>17.41583</v>
      </c>
      <c r="BY47" s="105">
        <v>44.053669999999997</v>
      </c>
      <c r="BZ47" s="102"/>
      <c r="CA47" s="103"/>
      <c r="CB47" s="104"/>
      <c r="CC47" s="104"/>
      <c r="CD47" s="104"/>
      <c r="CE47" s="104"/>
      <c r="CF47" s="104">
        <v>118.14735</v>
      </c>
      <c r="CG47" s="104">
        <v>52.418509999999998</v>
      </c>
      <c r="CH47" s="104">
        <v>51.404559999999996</v>
      </c>
      <c r="CI47" s="104"/>
      <c r="CJ47" s="104"/>
      <c r="CK47" s="104"/>
      <c r="CL47" s="105"/>
      <c r="CM47" s="103">
        <v>180.55348000000001</v>
      </c>
      <c r="CN47" s="104">
        <v>180.52450999999999</v>
      </c>
      <c r="CO47" s="104">
        <v>181.33356000000001</v>
      </c>
      <c r="CP47" s="105">
        <v>181.02912000000001</v>
      </c>
      <c r="CQ47" s="103"/>
      <c r="CR47" s="105"/>
      <c r="CS47" s="103"/>
      <c r="CT47" s="105"/>
      <c r="CU47" s="103"/>
      <c r="CV47" s="104"/>
      <c r="CW47" s="106"/>
      <c r="CX47" s="103"/>
      <c r="CY47" s="104">
        <v>7905.1386499999999</v>
      </c>
      <c r="CZ47" s="104"/>
      <c r="DA47" s="105"/>
      <c r="DB47" s="103"/>
      <c r="DC47" s="104"/>
      <c r="DD47" s="104"/>
      <c r="DE47" s="104"/>
      <c r="DF47" s="104"/>
      <c r="DG47" s="104"/>
      <c r="DH47" s="104"/>
      <c r="DI47" s="104"/>
      <c r="DJ47" s="104"/>
      <c r="DK47" s="104"/>
      <c r="DL47" s="104"/>
      <c r="DM47" s="105"/>
      <c r="DN47" s="107"/>
      <c r="DO47" s="108"/>
      <c r="DP47" s="108"/>
      <c r="DQ47" s="109" t="s">
        <v>1520</v>
      </c>
      <c r="DR47" s="103">
        <v>2604.85133</v>
      </c>
      <c r="DS47" s="104">
        <v>334.89010000000002</v>
      </c>
      <c r="DT47" s="104">
        <v>334.89010000000002</v>
      </c>
      <c r="DU47" s="105"/>
      <c r="DV47" s="102"/>
      <c r="DW47" s="103"/>
      <c r="DX47" s="104"/>
      <c r="DY47" s="104"/>
      <c r="DZ47" s="104"/>
      <c r="EA47" s="104"/>
      <c r="EB47" s="106">
        <v>7773.37</v>
      </c>
      <c r="EC47" s="1"/>
      <c r="ED47" s="102"/>
      <c r="EE47" s="102"/>
      <c r="EF47" s="102"/>
      <c r="EG47" s="102"/>
      <c r="EH47" s="102"/>
      <c r="EI47" s="102"/>
      <c r="EJ47" s="102"/>
      <c r="EK47" s="102"/>
      <c r="EL47" s="103"/>
      <c r="EM47" s="105"/>
      <c r="EN47" s="103"/>
      <c r="EO47" s="105"/>
      <c r="EP47" s="102"/>
      <c r="EQ47" s="102"/>
      <c r="ER47" s="102"/>
      <c r="ES47" s="102"/>
      <c r="ET47" s="102"/>
      <c r="EU47" s="102"/>
      <c r="EV47" s="102"/>
      <c r="EW47" s="102"/>
      <c r="EX47" s="102"/>
      <c r="EY47" s="102"/>
      <c r="EZ47" s="102"/>
      <c r="FA47" s="102"/>
      <c r="FB47" s="102"/>
      <c r="FC47" s="102"/>
      <c r="FD47" s="102"/>
      <c r="FE47" s="102"/>
      <c r="FF47" s="102"/>
      <c r="FG47" s="102"/>
      <c r="FH47" s="102"/>
      <c r="FI47" s="102"/>
      <c r="FJ47" s="102"/>
      <c r="FK47" s="102"/>
      <c r="FL47" s="102"/>
      <c r="FM47" s="103"/>
      <c r="FN47" s="104"/>
      <c r="FO47" s="104"/>
      <c r="FP47" s="105"/>
      <c r="FQ47" s="103"/>
      <c r="FR47" s="105"/>
      <c r="FS47" s="103"/>
      <c r="FT47" s="104"/>
      <c r="FU47" s="104"/>
      <c r="FV47" s="104"/>
      <c r="FW47" s="104"/>
      <c r="FX47" s="105"/>
      <c r="FY47" s="103"/>
      <c r="FZ47" s="105"/>
      <c r="GA47" s="103"/>
      <c r="GB47" s="104"/>
      <c r="GC47" s="104"/>
      <c r="GD47" s="105"/>
      <c r="GE47" s="102"/>
      <c r="GF47" s="102"/>
      <c r="GG47" s="102"/>
      <c r="GH47" s="103"/>
      <c r="GI47" s="104"/>
      <c r="GJ47" s="104"/>
      <c r="GK47" s="104"/>
      <c r="GL47" s="105"/>
      <c r="GM47" s="103"/>
      <c r="GN47" s="104"/>
      <c r="GO47" s="104"/>
      <c r="GP47" s="105"/>
      <c r="GQ47" s="102"/>
      <c r="GR47" s="103"/>
      <c r="GS47" s="104"/>
      <c r="GT47" s="105"/>
      <c r="GU47" s="1"/>
      <c r="GV47" s="102"/>
      <c r="GW47" s="103">
        <v>48.848520000000001</v>
      </c>
      <c r="GX47" s="105">
        <v>80.389309999999995</v>
      </c>
      <c r="GY47" s="102"/>
      <c r="GZ47" s="102"/>
      <c r="HA47" s="102"/>
      <c r="HB47" s="102"/>
      <c r="HC47" s="102"/>
      <c r="HD47" s="1"/>
      <c r="HE47" s="102"/>
      <c r="HF47" s="102"/>
      <c r="HG47" s="102"/>
      <c r="HH47" s="102"/>
      <c r="HI47" s="102"/>
      <c r="HJ47" s="102"/>
      <c r="HK47" s="103"/>
      <c r="HL47" s="105"/>
      <c r="HM47" s="1"/>
      <c r="HN47" s="103">
        <v>2604.85133</v>
      </c>
      <c r="HO47" s="104">
        <v>2585.6593699999999</v>
      </c>
      <c r="HP47" s="105">
        <v>579.35915999999997</v>
      </c>
    </row>
    <row r="48" spans="1:224" x14ac:dyDescent="0.3">
      <c r="A48" s="1"/>
      <c r="B48" s="101" t="s">
        <v>869</v>
      </c>
      <c r="C48" s="102"/>
      <c r="D48" s="103"/>
      <c r="E48" s="104"/>
      <c r="F48" s="104"/>
      <c r="G48" s="105"/>
      <c r="H48" s="103"/>
      <c r="I48" s="105"/>
      <c r="J48" s="103"/>
      <c r="K48" s="105">
        <v>89.858999999999995</v>
      </c>
      <c r="L48" s="103"/>
      <c r="M48" s="104"/>
      <c r="N48" s="104"/>
      <c r="O48" s="104"/>
      <c r="P48" s="104"/>
      <c r="Q48" s="104"/>
      <c r="R48" s="104"/>
      <c r="S48" s="105"/>
      <c r="T48" s="103"/>
      <c r="U48" s="104">
        <v>19.191960000000002</v>
      </c>
      <c r="V48" s="105">
        <v>1.0612699999999999</v>
      </c>
      <c r="W48" s="102"/>
      <c r="X48" s="103"/>
      <c r="Y48" s="104"/>
      <c r="Z48" s="105">
        <v>23.060680000000001</v>
      </c>
      <c r="AA48" s="103"/>
      <c r="AB48" s="104"/>
      <c r="AC48" s="104"/>
      <c r="AD48" s="104"/>
      <c r="AE48" s="104">
        <v>11.413130000000001</v>
      </c>
      <c r="AF48" s="104">
        <v>23.889150000000001</v>
      </c>
      <c r="AG48" s="105">
        <v>10.22284</v>
      </c>
      <c r="AH48" s="102"/>
      <c r="AI48" s="102"/>
      <c r="AJ48" s="102">
        <v>175.92341999999999</v>
      </c>
      <c r="AK48" s="103"/>
      <c r="AL48" s="105"/>
      <c r="AM48" s="103"/>
      <c r="AN48" s="105"/>
      <c r="AO48" s="102"/>
      <c r="AP48" s="103"/>
      <c r="AQ48" s="105"/>
      <c r="AR48" s="102"/>
      <c r="AS48" s="102"/>
      <c r="AT48" s="102"/>
      <c r="AU48" s="103"/>
      <c r="AV48" s="104"/>
      <c r="AW48" s="105"/>
      <c r="AX48" s="103"/>
      <c r="AY48" s="104"/>
      <c r="AZ48" s="104"/>
      <c r="BA48" s="104"/>
      <c r="BB48" s="104"/>
      <c r="BC48" s="105"/>
      <c r="BD48" s="103"/>
      <c r="BE48" s="105"/>
      <c r="BF48" s="102"/>
      <c r="BG48" s="103"/>
      <c r="BH48" s="104"/>
      <c r="BI48" s="105"/>
      <c r="BJ48" s="103">
        <v>164.44227000000001</v>
      </c>
      <c r="BK48" s="104">
        <v>165.47058000000001</v>
      </c>
      <c r="BL48" s="104">
        <v>165.59853000000001</v>
      </c>
      <c r="BM48" s="104"/>
      <c r="BN48" s="104"/>
      <c r="BO48" s="104"/>
      <c r="BP48" s="104"/>
      <c r="BQ48" s="104"/>
      <c r="BR48" s="104"/>
      <c r="BS48" s="104"/>
      <c r="BT48" s="104">
        <v>206.49456000000001</v>
      </c>
      <c r="BU48" s="104">
        <v>206.11548999999999</v>
      </c>
      <c r="BV48" s="104">
        <v>205.99002999999999</v>
      </c>
      <c r="BW48" s="105"/>
      <c r="BX48" s="103">
        <v>17.41583</v>
      </c>
      <c r="BY48" s="105">
        <v>44.053669999999997</v>
      </c>
      <c r="BZ48" s="102"/>
      <c r="CA48" s="103"/>
      <c r="CB48" s="104"/>
      <c r="CC48" s="104"/>
      <c r="CD48" s="104"/>
      <c r="CE48" s="104"/>
      <c r="CF48" s="104">
        <v>118.14735</v>
      </c>
      <c r="CG48" s="104">
        <v>52.418509999999998</v>
      </c>
      <c r="CH48" s="104">
        <v>51.404559999999996</v>
      </c>
      <c r="CI48" s="104"/>
      <c r="CJ48" s="104"/>
      <c r="CK48" s="104"/>
      <c r="CL48" s="105"/>
      <c r="CM48" s="103">
        <v>180.55348000000001</v>
      </c>
      <c r="CN48" s="104">
        <v>180.52450999999999</v>
      </c>
      <c r="CO48" s="104">
        <v>181.33356000000001</v>
      </c>
      <c r="CP48" s="105">
        <v>181.02912000000001</v>
      </c>
      <c r="CQ48" s="103"/>
      <c r="CR48" s="105"/>
      <c r="CS48" s="103"/>
      <c r="CT48" s="105"/>
      <c r="CU48" s="103"/>
      <c r="CV48" s="104"/>
      <c r="CW48" s="106"/>
      <c r="CX48" s="103"/>
      <c r="CY48" s="104">
        <v>7825.67479</v>
      </c>
      <c r="CZ48" s="104"/>
      <c r="DA48" s="105"/>
      <c r="DB48" s="103"/>
      <c r="DC48" s="104"/>
      <c r="DD48" s="104"/>
      <c r="DE48" s="104"/>
      <c r="DF48" s="104"/>
      <c r="DG48" s="104"/>
      <c r="DH48" s="104"/>
      <c r="DI48" s="104"/>
      <c r="DJ48" s="104"/>
      <c r="DK48" s="104"/>
      <c r="DL48" s="104"/>
      <c r="DM48" s="105"/>
      <c r="DN48" s="107"/>
      <c r="DO48" s="108"/>
      <c r="DP48" s="108"/>
      <c r="DQ48" s="109" t="s">
        <v>1520</v>
      </c>
      <c r="DR48" s="103">
        <v>2604.85133</v>
      </c>
      <c r="DS48" s="104">
        <v>334.89010000000002</v>
      </c>
      <c r="DT48" s="104">
        <v>334.89010000000002</v>
      </c>
      <c r="DU48" s="105"/>
      <c r="DV48" s="102"/>
      <c r="DW48" s="103"/>
      <c r="DX48" s="104"/>
      <c r="DY48" s="104"/>
      <c r="DZ48" s="104"/>
      <c r="EA48" s="104"/>
      <c r="EB48" s="106">
        <v>7694.12</v>
      </c>
      <c r="EC48" s="1"/>
      <c r="ED48" s="102"/>
      <c r="EE48" s="102"/>
      <c r="EF48" s="102"/>
      <c r="EG48" s="102"/>
      <c r="EH48" s="102"/>
      <c r="EI48" s="102"/>
      <c r="EJ48" s="102"/>
      <c r="EK48" s="102"/>
      <c r="EL48" s="103"/>
      <c r="EM48" s="105"/>
      <c r="EN48" s="103"/>
      <c r="EO48" s="105"/>
      <c r="EP48" s="102"/>
      <c r="EQ48" s="102"/>
      <c r="ER48" s="102"/>
      <c r="ES48" s="102"/>
      <c r="ET48" s="102"/>
      <c r="EU48" s="102"/>
      <c r="EV48" s="102"/>
      <c r="EW48" s="102"/>
      <c r="EX48" s="102"/>
      <c r="EY48" s="102"/>
      <c r="EZ48" s="102"/>
      <c r="FA48" s="102"/>
      <c r="FB48" s="102"/>
      <c r="FC48" s="102"/>
      <c r="FD48" s="102"/>
      <c r="FE48" s="102"/>
      <c r="FF48" s="102"/>
      <c r="FG48" s="102"/>
      <c r="FH48" s="102"/>
      <c r="FI48" s="102"/>
      <c r="FJ48" s="102"/>
      <c r="FK48" s="102"/>
      <c r="FL48" s="102"/>
      <c r="FM48" s="103"/>
      <c r="FN48" s="104"/>
      <c r="FO48" s="104"/>
      <c r="FP48" s="105"/>
      <c r="FQ48" s="103"/>
      <c r="FR48" s="105"/>
      <c r="FS48" s="103"/>
      <c r="FT48" s="104"/>
      <c r="FU48" s="104"/>
      <c r="FV48" s="104"/>
      <c r="FW48" s="104"/>
      <c r="FX48" s="105"/>
      <c r="FY48" s="103"/>
      <c r="FZ48" s="105"/>
      <c r="GA48" s="103"/>
      <c r="GB48" s="104"/>
      <c r="GC48" s="104"/>
      <c r="GD48" s="105"/>
      <c r="GE48" s="102"/>
      <c r="GF48" s="102"/>
      <c r="GG48" s="102"/>
      <c r="GH48" s="103"/>
      <c r="GI48" s="104"/>
      <c r="GJ48" s="104"/>
      <c r="GK48" s="104"/>
      <c r="GL48" s="105"/>
      <c r="GM48" s="103"/>
      <c r="GN48" s="104"/>
      <c r="GO48" s="104"/>
      <c r="GP48" s="105"/>
      <c r="GQ48" s="102"/>
      <c r="GR48" s="103"/>
      <c r="GS48" s="104"/>
      <c r="GT48" s="105"/>
      <c r="GU48" s="1"/>
      <c r="GV48" s="102"/>
      <c r="GW48" s="103">
        <v>48.848520000000001</v>
      </c>
      <c r="GX48" s="105">
        <v>80.389309999999995</v>
      </c>
      <c r="GY48" s="102"/>
      <c r="GZ48" s="102"/>
      <c r="HA48" s="102"/>
      <c r="HB48" s="102"/>
      <c r="HC48" s="102"/>
      <c r="HD48" s="1"/>
      <c r="HE48" s="102"/>
      <c r="HF48" s="102"/>
      <c r="HG48" s="102"/>
      <c r="HH48" s="102"/>
      <c r="HI48" s="102"/>
      <c r="HJ48" s="102"/>
      <c r="HK48" s="103"/>
      <c r="HL48" s="105"/>
      <c r="HM48" s="1"/>
      <c r="HN48" s="103">
        <v>2604.85133</v>
      </c>
      <c r="HO48" s="104">
        <v>2585.6593699999999</v>
      </c>
      <c r="HP48" s="105">
        <v>579.35915999999997</v>
      </c>
    </row>
    <row r="49" spans="1:224" x14ac:dyDescent="0.3">
      <c r="A49" s="1"/>
      <c r="B49" s="101" t="s">
        <v>870</v>
      </c>
      <c r="C49" s="102"/>
      <c r="D49" s="103"/>
      <c r="E49" s="104"/>
      <c r="F49" s="104"/>
      <c r="G49" s="105"/>
      <c r="H49" s="103"/>
      <c r="I49" s="105"/>
      <c r="J49" s="103"/>
      <c r="K49" s="105">
        <v>89.858999999999995</v>
      </c>
      <c r="L49" s="103"/>
      <c r="M49" s="104"/>
      <c r="N49" s="104"/>
      <c r="O49" s="104"/>
      <c r="P49" s="104"/>
      <c r="Q49" s="104"/>
      <c r="R49" s="104"/>
      <c r="S49" s="105"/>
      <c r="T49" s="103"/>
      <c r="U49" s="104">
        <v>19.191960000000002</v>
      </c>
      <c r="V49" s="105">
        <v>1.0612699999999999</v>
      </c>
      <c r="W49" s="102"/>
      <c r="X49" s="103"/>
      <c r="Y49" s="104"/>
      <c r="Z49" s="105">
        <v>23.060680000000001</v>
      </c>
      <c r="AA49" s="103"/>
      <c r="AB49" s="104"/>
      <c r="AC49" s="104"/>
      <c r="AD49" s="104"/>
      <c r="AE49" s="104">
        <v>11.413130000000001</v>
      </c>
      <c r="AF49" s="104">
        <v>23.889150000000001</v>
      </c>
      <c r="AG49" s="105">
        <v>10.22284</v>
      </c>
      <c r="AH49" s="102"/>
      <c r="AI49" s="102"/>
      <c r="AJ49" s="102">
        <v>175.92341999999999</v>
      </c>
      <c r="AK49" s="103"/>
      <c r="AL49" s="105"/>
      <c r="AM49" s="103"/>
      <c r="AN49" s="105"/>
      <c r="AO49" s="102"/>
      <c r="AP49" s="103"/>
      <c r="AQ49" s="105"/>
      <c r="AR49" s="102"/>
      <c r="AS49" s="102"/>
      <c r="AT49" s="102"/>
      <c r="AU49" s="103"/>
      <c r="AV49" s="104"/>
      <c r="AW49" s="105"/>
      <c r="AX49" s="103"/>
      <c r="AY49" s="104"/>
      <c r="AZ49" s="104"/>
      <c r="BA49" s="104"/>
      <c r="BB49" s="104"/>
      <c r="BC49" s="105"/>
      <c r="BD49" s="103"/>
      <c r="BE49" s="105"/>
      <c r="BF49" s="102"/>
      <c r="BG49" s="103"/>
      <c r="BH49" s="104"/>
      <c r="BI49" s="105"/>
      <c r="BJ49" s="103">
        <v>164.44227000000001</v>
      </c>
      <c r="BK49" s="104">
        <v>165.47058000000001</v>
      </c>
      <c r="BL49" s="104">
        <v>165.59853000000001</v>
      </c>
      <c r="BM49" s="104"/>
      <c r="BN49" s="104"/>
      <c r="BO49" s="104"/>
      <c r="BP49" s="104"/>
      <c r="BQ49" s="104"/>
      <c r="BR49" s="104"/>
      <c r="BS49" s="104"/>
      <c r="BT49" s="104">
        <v>206.49456000000001</v>
      </c>
      <c r="BU49" s="104">
        <v>206.11548999999999</v>
      </c>
      <c r="BV49" s="104">
        <v>205.99002999999999</v>
      </c>
      <c r="BW49" s="105"/>
      <c r="BX49" s="103">
        <v>17.41583</v>
      </c>
      <c r="BY49" s="105">
        <v>44.053669999999997</v>
      </c>
      <c r="BZ49" s="102"/>
      <c r="CA49" s="103"/>
      <c r="CB49" s="104"/>
      <c r="CC49" s="104"/>
      <c r="CD49" s="104"/>
      <c r="CE49" s="104"/>
      <c r="CF49" s="104">
        <v>118.14735</v>
      </c>
      <c r="CG49" s="104">
        <v>52.418509999999998</v>
      </c>
      <c r="CH49" s="104">
        <v>51.404559999999996</v>
      </c>
      <c r="CI49" s="104"/>
      <c r="CJ49" s="104"/>
      <c r="CK49" s="104"/>
      <c r="CL49" s="105"/>
      <c r="CM49" s="103">
        <v>180.55348000000001</v>
      </c>
      <c r="CN49" s="104">
        <v>180.52450999999999</v>
      </c>
      <c r="CO49" s="104">
        <v>181.33356000000001</v>
      </c>
      <c r="CP49" s="105">
        <v>181.02912000000001</v>
      </c>
      <c r="CQ49" s="103"/>
      <c r="CR49" s="105"/>
      <c r="CS49" s="103"/>
      <c r="CT49" s="105"/>
      <c r="CU49" s="103"/>
      <c r="CV49" s="104"/>
      <c r="CW49" s="106"/>
      <c r="CX49" s="103"/>
      <c r="CY49" s="104">
        <v>7761.9024499999996</v>
      </c>
      <c r="CZ49" s="104"/>
      <c r="DA49" s="105"/>
      <c r="DB49" s="103"/>
      <c r="DC49" s="104"/>
      <c r="DD49" s="104"/>
      <c r="DE49" s="104"/>
      <c r="DF49" s="104"/>
      <c r="DG49" s="104"/>
      <c r="DH49" s="104"/>
      <c r="DI49" s="104"/>
      <c r="DJ49" s="104"/>
      <c r="DK49" s="104"/>
      <c r="DL49" s="104"/>
      <c r="DM49" s="105"/>
      <c r="DN49" s="107"/>
      <c r="DO49" s="108"/>
      <c r="DP49" s="108"/>
      <c r="DQ49" s="109" t="s">
        <v>1520</v>
      </c>
      <c r="DR49" s="103">
        <v>2604.85133</v>
      </c>
      <c r="DS49" s="104">
        <v>334.89010000000002</v>
      </c>
      <c r="DT49" s="104">
        <v>334.89010000000002</v>
      </c>
      <c r="DU49" s="105"/>
      <c r="DV49" s="102"/>
      <c r="DW49" s="103"/>
      <c r="DX49" s="104"/>
      <c r="DY49" s="104"/>
      <c r="DZ49" s="104"/>
      <c r="EA49" s="104"/>
      <c r="EB49" s="106">
        <v>7634.79</v>
      </c>
      <c r="EC49" s="1"/>
      <c r="ED49" s="102"/>
      <c r="EE49" s="102"/>
      <c r="EF49" s="102"/>
      <c r="EG49" s="102"/>
      <c r="EH49" s="102"/>
      <c r="EI49" s="102"/>
      <c r="EJ49" s="102"/>
      <c r="EK49" s="102"/>
      <c r="EL49" s="103"/>
      <c r="EM49" s="105"/>
      <c r="EN49" s="103"/>
      <c r="EO49" s="105"/>
      <c r="EP49" s="102"/>
      <c r="EQ49" s="102"/>
      <c r="ER49" s="102"/>
      <c r="ES49" s="102"/>
      <c r="ET49" s="102"/>
      <c r="EU49" s="102"/>
      <c r="EV49" s="102"/>
      <c r="EW49" s="102"/>
      <c r="EX49" s="102"/>
      <c r="EY49" s="102"/>
      <c r="EZ49" s="102"/>
      <c r="FA49" s="102"/>
      <c r="FB49" s="102"/>
      <c r="FC49" s="102"/>
      <c r="FD49" s="102"/>
      <c r="FE49" s="102"/>
      <c r="FF49" s="102"/>
      <c r="FG49" s="102"/>
      <c r="FH49" s="102"/>
      <c r="FI49" s="102"/>
      <c r="FJ49" s="102"/>
      <c r="FK49" s="102"/>
      <c r="FL49" s="102"/>
      <c r="FM49" s="103"/>
      <c r="FN49" s="104"/>
      <c r="FO49" s="104"/>
      <c r="FP49" s="105"/>
      <c r="FQ49" s="103"/>
      <c r="FR49" s="105"/>
      <c r="FS49" s="103"/>
      <c r="FT49" s="104"/>
      <c r="FU49" s="104"/>
      <c r="FV49" s="104"/>
      <c r="FW49" s="104"/>
      <c r="FX49" s="105"/>
      <c r="FY49" s="103"/>
      <c r="FZ49" s="105"/>
      <c r="GA49" s="103"/>
      <c r="GB49" s="104"/>
      <c r="GC49" s="104"/>
      <c r="GD49" s="105"/>
      <c r="GE49" s="102"/>
      <c r="GF49" s="102"/>
      <c r="GG49" s="102"/>
      <c r="GH49" s="103"/>
      <c r="GI49" s="104"/>
      <c r="GJ49" s="104"/>
      <c r="GK49" s="104"/>
      <c r="GL49" s="105"/>
      <c r="GM49" s="103"/>
      <c r="GN49" s="104"/>
      <c r="GO49" s="104"/>
      <c r="GP49" s="105"/>
      <c r="GQ49" s="102"/>
      <c r="GR49" s="103"/>
      <c r="GS49" s="104"/>
      <c r="GT49" s="105"/>
      <c r="GU49" s="1"/>
      <c r="GV49" s="102"/>
      <c r="GW49" s="103">
        <v>48.848520000000001</v>
      </c>
      <c r="GX49" s="105">
        <v>80.389309999999995</v>
      </c>
      <c r="GY49" s="102"/>
      <c r="GZ49" s="102"/>
      <c r="HA49" s="102"/>
      <c r="HB49" s="102"/>
      <c r="HC49" s="102"/>
      <c r="HD49" s="1"/>
      <c r="HE49" s="102"/>
      <c r="HF49" s="102"/>
      <c r="HG49" s="102"/>
      <c r="HH49" s="102"/>
      <c r="HI49" s="102"/>
      <c r="HJ49" s="102"/>
      <c r="HK49" s="103"/>
      <c r="HL49" s="105"/>
      <c r="HM49" s="1"/>
      <c r="HN49" s="103">
        <v>2604.85133</v>
      </c>
      <c r="HO49" s="104">
        <v>2585.6593699999999</v>
      </c>
      <c r="HP49" s="105">
        <v>579.35915999999997</v>
      </c>
    </row>
    <row r="50" spans="1:224" x14ac:dyDescent="0.3">
      <c r="A50" s="1"/>
      <c r="B50" s="101" t="s">
        <v>871</v>
      </c>
      <c r="C50" s="102"/>
      <c r="D50" s="103"/>
      <c r="E50" s="104"/>
      <c r="F50" s="104"/>
      <c r="G50" s="105"/>
      <c r="H50" s="103"/>
      <c r="I50" s="105"/>
      <c r="J50" s="103"/>
      <c r="K50" s="105">
        <v>89.858999999999995</v>
      </c>
      <c r="L50" s="103"/>
      <c r="M50" s="104"/>
      <c r="N50" s="104"/>
      <c r="O50" s="104"/>
      <c r="P50" s="104"/>
      <c r="Q50" s="104"/>
      <c r="R50" s="104"/>
      <c r="S50" s="105"/>
      <c r="T50" s="103"/>
      <c r="U50" s="104">
        <v>19.191960000000002</v>
      </c>
      <c r="V50" s="105">
        <v>1.0612699999999999</v>
      </c>
      <c r="W50" s="102"/>
      <c r="X50" s="103"/>
      <c r="Y50" s="104"/>
      <c r="Z50" s="105">
        <v>23.060680000000001</v>
      </c>
      <c r="AA50" s="103"/>
      <c r="AB50" s="104"/>
      <c r="AC50" s="104"/>
      <c r="AD50" s="104"/>
      <c r="AE50" s="104">
        <v>11.413130000000001</v>
      </c>
      <c r="AF50" s="104">
        <v>23.889150000000001</v>
      </c>
      <c r="AG50" s="105">
        <v>10.22284</v>
      </c>
      <c r="AH50" s="102"/>
      <c r="AI50" s="102"/>
      <c r="AJ50" s="102">
        <v>175.92341999999999</v>
      </c>
      <c r="AK50" s="103"/>
      <c r="AL50" s="105"/>
      <c r="AM50" s="103"/>
      <c r="AN50" s="105"/>
      <c r="AO50" s="102"/>
      <c r="AP50" s="103"/>
      <c r="AQ50" s="105"/>
      <c r="AR50" s="102"/>
      <c r="AS50" s="102"/>
      <c r="AT50" s="102"/>
      <c r="AU50" s="103"/>
      <c r="AV50" s="104"/>
      <c r="AW50" s="105"/>
      <c r="AX50" s="103"/>
      <c r="AY50" s="104"/>
      <c r="AZ50" s="104"/>
      <c r="BA50" s="104"/>
      <c r="BB50" s="104"/>
      <c r="BC50" s="105"/>
      <c r="BD50" s="103"/>
      <c r="BE50" s="105"/>
      <c r="BF50" s="102"/>
      <c r="BG50" s="103"/>
      <c r="BH50" s="104"/>
      <c r="BI50" s="105"/>
      <c r="BJ50" s="103">
        <v>164.44227000000001</v>
      </c>
      <c r="BK50" s="104">
        <v>165.47058000000001</v>
      </c>
      <c r="BL50" s="104">
        <v>165.59853000000001</v>
      </c>
      <c r="BM50" s="104"/>
      <c r="BN50" s="104"/>
      <c r="BO50" s="104"/>
      <c r="BP50" s="104"/>
      <c r="BQ50" s="104"/>
      <c r="BR50" s="104"/>
      <c r="BS50" s="104"/>
      <c r="BT50" s="104">
        <v>206.49456000000001</v>
      </c>
      <c r="BU50" s="104">
        <v>206.11548999999999</v>
      </c>
      <c r="BV50" s="104">
        <v>205.99002999999999</v>
      </c>
      <c r="BW50" s="105"/>
      <c r="BX50" s="103">
        <v>17.41583</v>
      </c>
      <c r="BY50" s="105">
        <v>44.053669999999997</v>
      </c>
      <c r="BZ50" s="102"/>
      <c r="CA50" s="103"/>
      <c r="CB50" s="104"/>
      <c r="CC50" s="104"/>
      <c r="CD50" s="104"/>
      <c r="CE50" s="104"/>
      <c r="CF50" s="104">
        <v>118.14735</v>
      </c>
      <c r="CG50" s="104">
        <v>52.418509999999998</v>
      </c>
      <c r="CH50" s="104">
        <v>51.404559999999996</v>
      </c>
      <c r="CI50" s="104"/>
      <c r="CJ50" s="104"/>
      <c r="CK50" s="104"/>
      <c r="CL50" s="105"/>
      <c r="CM50" s="103">
        <v>180.55348000000001</v>
      </c>
      <c r="CN50" s="104">
        <v>180.52450999999999</v>
      </c>
      <c r="CO50" s="104">
        <v>181.33356000000001</v>
      </c>
      <c r="CP50" s="105">
        <v>181.02912000000001</v>
      </c>
      <c r="CQ50" s="103"/>
      <c r="CR50" s="105"/>
      <c r="CS50" s="103"/>
      <c r="CT50" s="105"/>
      <c r="CU50" s="103"/>
      <c r="CV50" s="104"/>
      <c r="CW50" s="106"/>
      <c r="CX50" s="103"/>
      <c r="CY50" s="104">
        <v>7798.6769899999999</v>
      </c>
      <c r="CZ50" s="104"/>
      <c r="DA50" s="105"/>
      <c r="DB50" s="103"/>
      <c r="DC50" s="104"/>
      <c r="DD50" s="104"/>
      <c r="DE50" s="104"/>
      <c r="DF50" s="104"/>
      <c r="DG50" s="104"/>
      <c r="DH50" s="104"/>
      <c r="DI50" s="104"/>
      <c r="DJ50" s="104"/>
      <c r="DK50" s="104"/>
      <c r="DL50" s="104"/>
      <c r="DM50" s="105"/>
      <c r="DN50" s="107"/>
      <c r="DO50" s="108"/>
      <c r="DP50" s="108"/>
      <c r="DQ50" s="109" t="s">
        <v>1520</v>
      </c>
      <c r="DR50" s="103">
        <v>2604.85133</v>
      </c>
      <c r="DS50" s="104">
        <v>334.89010000000002</v>
      </c>
      <c r="DT50" s="104">
        <v>334.89010000000002</v>
      </c>
      <c r="DU50" s="105"/>
      <c r="DV50" s="102"/>
      <c r="DW50" s="103"/>
      <c r="DX50" s="104"/>
      <c r="DY50" s="104"/>
      <c r="DZ50" s="104"/>
      <c r="EA50" s="104"/>
      <c r="EB50" s="106">
        <v>7671.48</v>
      </c>
      <c r="EC50" s="1"/>
      <c r="ED50" s="102"/>
      <c r="EE50" s="102"/>
      <c r="EF50" s="102"/>
      <c r="EG50" s="102"/>
      <c r="EH50" s="102"/>
      <c r="EI50" s="102"/>
      <c r="EJ50" s="102"/>
      <c r="EK50" s="102"/>
      <c r="EL50" s="103"/>
      <c r="EM50" s="105"/>
      <c r="EN50" s="103"/>
      <c r="EO50" s="105"/>
      <c r="EP50" s="102"/>
      <c r="EQ50" s="102"/>
      <c r="ER50" s="102"/>
      <c r="ES50" s="102"/>
      <c r="ET50" s="102"/>
      <c r="EU50" s="102"/>
      <c r="EV50" s="102"/>
      <c r="EW50" s="102"/>
      <c r="EX50" s="102"/>
      <c r="EY50" s="102"/>
      <c r="EZ50" s="102"/>
      <c r="FA50" s="102"/>
      <c r="FB50" s="102"/>
      <c r="FC50" s="102"/>
      <c r="FD50" s="102"/>
      <c r="FE50" s="102"/>
      <c r="FF50" s="102"/>
      <c r="FG50" s="102"/>
      <c r="FH50" s="102"/>
      <c r="FI50" s="102"/>
      <c r="FJ50" s="102"/>
      <c r="FK50" s="102"/>
      <c r="FL50" s="102"/>
      <c r="FM50" s="103"/>
      <c r="FN50" s="104"/>
      <c r="FO50" s="104"/>
      <c r="FP50" s="105"/>
      <c r="FQ50" s="103"/>
      <c r="FR50" s="105"/>
      <c r="FS50" s="103"/>
      <c r="FT50" s="104"/>
      <c r="FU50" s="104"/>
      <c r="FV50" s="104"/>
      <c r="FW50" s="104"/>
      <c r="FX50" s="105"/>
      <c r="FY50" s="103"/>
      <c r="FZ50" s="105"/>
      <c r="GA50" s="103"/>
      <c r="GB50" s="104"/>
      <c r="GC50" s="104"/>
      <c r="GD50" s="105"/>
      <c r="GE50" s="102"/>
      <c r="GF50" s="102"/>
      <c r="GG50" s="102"/>
      <c r="GH50" s="103"/>
      <c r="GI50" s="104"/>
      <c r="GJ50" s="104"/>
      <c r="GK50" s="104"/>
      <c r="GL50" s="105"/>
      <c r="GM50" s="103"/>
      <c r="GN50" s="104"/>
      <c r="GO50" s="104"/>
      <c r="GP50" s="105"/>
      <c r="GQ50" s="102"/>
      <c r="GR50" s="103"/>
      <c r="GS50" s="104"/>
      <c r="GT50" s="105"/>
      <c r="GU50" s="1"/>
      <c r="GV50" s="102"/>
      <c r="GW50" s="103">
        <v>48.848520000000001</v>
      </c>
      <c r="GX50" s="105">
        <v>80.389309999999995</v>
      </c>
      <c r="GY50" s="102"/>
      <c r="GZ50" s="102"/>
      <c r="HA50" s="102"/>
      <c r="HB50" s="102"/>
      <c r="HC50" s="102"/>
      <c r="HD50" s="1"/>
      <c r="HE50" s="102"/>
      <c r="HF50" s="102"/>
      <c r="HG50" s="102"/>
      <c r="HH50" s="102"/>
      <c r="HI50" s="102"/>
      <c r="HJ50" s="102"/>
      <c r="HK50" s="103"/>
      <c r="HL50" s="105"/>
      <c r="HM50" s="1"/>
      <c r="HN50" s="103">
        <v>2604.85133</v>
      </c>
      <c r="HO50" s="104">
        <v>2585.6593699999999</v>
      </c>
      <c r="HP50" s="105">
        <v>579.35915999999997</v>
      </c>
    </row>
    <row r="51" spans="1:224" x14ac:dyDescent="0.3">
      <c r="A51" s="1"/>
      <c r="B51" s="101" t="s">
        <v>872</v>
      </c>
      <c r="C51" s="102"/>
      <c r="D51" s="103"/>
      <c r="E51" s="104"/>
      <c r="F51" s="104"/>
      <c r="G51" s="105"/>
      <c r="H51" s="103"/>
      <c r="I51" s="105"/>
      <c r="J51" s="103"/>
      <c r="K51" s="105">
        <v>89.858999999999995</v>
      </c>
      <c r="L51" s="103"/>
      <c r="M51" s="104"/>
      <c r="N51" s="104"/>
      <c r="O51" s="104"/>
      <c r="P51" s="104"/>
      <c r="Q51" s="104"/>
      <c r="R51" s="104"/>
      <c r="S51" s="105"/>
      <c r="T51" s="103"/>
      <c r="U51" s="104">
        <v>19.191960000000002</v>
      </c>
      <c r="V51" s="105">
        <v>1.0612699999999999</v>
      </c>
      <c r="W51" s="102"/>
      <c r="X51" s="103"/>
      <c r="Y51" s="104"/>
      <c r="Z51" s="105">
        <v>23.060680000000001</v>
      </c>
      <c r="AA51" s="103"/>
      <c r="AB51" s="104"/>
      <c r="AC51" s="104"/>
      <c r="AD51" s="104"/>
      <c r="AE51" s="104">
        <v>11.413130000000001</v>
      </c>
      <c r="AF51" s="104">
        <v>23.889150000000001</v>
      </c>
      <c r="AG51" s="105">
        <v>10.22284</v>
      </c>
      <c r="AH51" s="102"/>
      <c r="AI51" s="102"/>
      <c r="AJ51" s="102">
        <v>175.92341999999999</v>
      </c>
      <c r="AK51" s="103"/>
      <c r="AL51" s="105"/>
      <c r="AM51" s="103"/>
      <c r="AN51" s="105"/>
      <c r="AO51" s="102"/>
      <c r="AP51" s="103"/>
      <c r="AQ51" s="105"/>
      <c r="AR51" s="102"/>
      <c r="AS51" s="102"/>
      <c r="AT51" s="102"/>
      <c r="AU51" s="103"/>
      <c r="AV51" s="104"/>
      <c r="AW51" s="105"/>
      <c r="AX51" s="103"/>
      <c r="AY51" s="104"/>
      <c r="AZ51" s="104"/>
      <c r="BA51" s="104"/>
      <c r="BB51" s="104"/>
      <c r="BC51" s="105"/>
      <c r="BD51" s="103"/>
      <c r="BE51" s="105"/>
      <c r="BF51" s="102"/>
      <c r="BG51" s="103"/>
      <c r="BH51" s="104"/>
      <c r="BI51" s="105"/>
      <c r="BJ51" s="103">
        <v>164.44227000000001</v>
      </c>
      <c r="BK51" s="104">
        <v>165.47058000000001</v>
      </c>
      <c r="BL51" s="104">
        <v>165.59853000000001</v>
      </c>
      <c r="BM51" s="104"/>
      <c r="BN51" s="104"/>
      <c r="BO51" s="104"/>
      <c r="BP51" s="104"/>
      <c r="BQ51" s="104"/>
      <c r="BR51" s="104"/>
      <c r="BS51" s="104"/>
      <c r="BT51" s="104">
        <v>206.49456000000001</v>
      </c>
      <c r="BU51" s="104">
        <v>206.11548999999999</v>
      </c>
      <c r="BV51" s="104">
        <v>205.99002999999999</v>
      </c>
      <c r="BW51" s="105"/>
      <c r="BX51" s="103">
        <v>17.41583</v>
      </c>
      <c r="BY51" s="105">
        <v>44.053669999999997</v>
      </c>
      <c r="BZ51" s="102"/>
      <c r="CA51" s="103"/>
      <c r="CB51" s="104"/>
      <c r="CC51" s="104"/>
      <c r="CD51" s="104"/>
      <c r="CE51" s="104"/>
      <c r="CF51" s="104">
        <v>118.14735</v>
      </c>
      <c r="CG51" s="104">
        <v>52.418509999999998</v>
      </c>
      <c r="CH51" s="104">
        <v>51.404559999999996</v>
      </c>
      <c r="CI51" s="104"/>
      <c r="CJ51" s="104"/>
      <c r="CK51" s="104"/>
      <c r="CL51" s="105"/>
      <c r="CM51" s="103">
        <v>180.55348000000001</v>
      </c>
      <c r="CN51" s="104">
        <v>180.52450999999999</v>
      </c>
      <c r="CO51" s="104">
        <v>181.33356000000001</v>
      </c>
      <c r="CP51" s="105">
        <v>181.02912000000001</v>
      </c>
      <c r="CQ51" s="103"/>
      <c r="CR51" s="105"/>
      <c r="CS51" s="103"/>
      <c r="CT51" s="105"/>
      <c r="CU51" s="103"/>
      <c r="CV51" s="104"/>
      <c r="CW51" s="106"/>
      <c r="CX51" s="103"/>
      <c r="CY51" s="104">
        <v>7758.0245299999997</v>
      </c>
      <c r="CZ51" s="104"/>
      <c r="DA51" s="105"/>
      <c r="DB51" s="103"/>
      <c r="DC51" s="104"/>
      <c r="DD51" s="104"/>
      <c r="DE51" s="104"/>
      <c r="DF51" s="104"/>
      <c r="DG51" s="104"/>
      <c r="DH51" s="104"/>
      <c r="DI51" s="104"/>
      <c r="DJ51" s="104"/>
      <c r="DK51" s="104"/>
      <c r="DL51" s="104"/>
      <c r="DM51" s="105"/>
      <c r="DN51" s="107"/>
      <c r="DO51" s="108"/>
      <c r="DP51" s="108"/>
      <c r="DQ51" s="109" t="s">
        <v>1520</v>
      </c>
      <c r="DR51" s="103">
        <v>2604.85133</v>
      </c>
      <c r="DS51" s="104">
        <v>334.89010000000002</v>
      </c>
      <c r="DT51" s="104">
        <v>334.89010000000002</v>
      </c>
      <c r="DU51" s="105"/>
      <c r="DV51" s="102"/>
      <c r="DW51" s="103"/>
      <c r="DX51" s="104"/>
      <c r="DY51" s="104"/>
      <c r="DZ51" s="104"/>
      <c r="EA51" s="104"/>
      <c r="EB51" s="106">
        <v>7630.9</v>
      </c>
      <c r="EC51" s="1"/>
      <c r="ED51" s="102"/>
      <c r="EE51" s="102"/>
      <c r="EF51" s="102"/>
      <c r="EG51" s="102"/>
      <c r="EH51" s="102"/>
      <c r="EI51" s="102"/>
      <c r="EJ51" s="102"/>
      <c r="EK51" s="102"/>
      <c r="EL51" s="103"/>
      <c r="EM51" s="105"/>
      <c r="EN51" s="103"/>
      <c r="EO51" s="105"/>
      <c r="EP51" s="102"/>
      <c r="EQ51" s="102"/>
      <c r="ER51" s="102"/>
      <c r="ES51" s="102"/>
      <c r="ET51" s="102"/>
      <c r="EU51" s="102"/>
      <c r="EV51" s="102"/>
      <c r="EW51" s="102"/>
      <c r="EX51" s="102"/>
      <c r="EY51" s="102"/>
      <c r="EZ51" s="102"/>
      <c r="FA51" s="102"/>
      <c r="FB51" s="102"/>
      <c r="FC51" s="102"/>
      <c r="FD51" s="102"/>
      <c r="FE51" s="102"/>
      <c r="FF51" s="102"/>
      <c r="FG51" s="102"/>
      <c r="FH51" s="102"/>
      <c r="FI51" s="102"/>
      <c r="FJ51" s="102"/>
      <c r="FK51" s="102"/>
      <c r="FL51" s="102"/>
      <c r="FM51" s="103"/>
      <c r="FN51" s="104"/>
      <c r="FO51" s="104"/>
      <c r="FP51" s="105"/>
      <c r="FQ51" s="103"/>
      <c r="FR51" s="105"/>
      <c r="FS51" s="103"/>
      <c r="FT51" s="104"/>
      <c r="FU51" s="104"/>
      <c r="FV51" s="104"/>
      <c r="FW51" s="104"/>
      <c r="FX51" s="105"/>
      <c r="FY51" s="103"/>
      <c r="FZ51" s="105"/>
      <c r="GA51" s="103"/>
      <c r="GB51" s="104"/>
      <c r="GC51" s="104"/>
      <c r="GD51" s="105"/>
      <c r="GE51" s="102"/>
      <c r="GF51" s="102"/>
      <c r="GG51" s="102"/>
      <c r="GH51" s="103"/>
      <c r="GI51" s="104"/>
      <c r="GJ51" s="104"/>
      <c r="GK51" s="104"/>
      <c r="GL51" s="105"/>
      <c r="GM51" s="103"/>
      <c r="GN51" s="104"/>
      <c r="GO51" s="104"/>
      <c r="GP51" s="105"/>
      <c r="GQ51" s="102"/>
      <c r="GR51" s="103"/>
      <c r="GS51" s="104"/>
      <c r="GT51" s="105"/>
      <c r="GU51" s="1"/>
      <c r="GV51" s="102"/>
      <c r="GW51" s="103">
        <v>48.848520000000001</v>
      </c>
      <c r="GX51" s="105">
        <v>80.389309999999995</v>
      </c>
      <c r="GY51" s="102"/>
      <c r="GZ51" s="102"/>
      <c r="HA51" s="102"/>
      <c r="HB51" s="102"/>
      <c r="HC51" s="102"/>
      <c r="HD51" s="1"/>
      <c r="HE51" s="102"/>
      <c r="HF51" s="102"/>
      <c r="HG51" s="102"/>
      <c r="HH51" s="102"/>
      <c r="HI51" s="102"/>
      <c r="HJ51" s="102"/>
      <c r="HK51" s="103"/>
      <c r="HL51" s="105"/>
      <c r="HM51" s="1"/>
      <c r="HN51" s="103">
        <v>2604.85133</v>
      </c>
      <c r="HO51" s="104">
        <v>2585.6593699999999</v>
      </c>
      <c r="HP51" s="105">
        <v>579.35915999999997</v>
      </c>
    </row>
    <row r="52" spans="1:224" x14ac:dyDescent="0.3">
      <c r="A52" s="1"/>
      <c r="B52" s="101" t="s">
        <v>873</v>
      </c>
      <c r="C52" s="102"/>
      <c r="D52" s="103"/>
      <c r="E52" s="104"/>
      <c r="F52" s="104">
        <v>8.8258700000000001</v>
      </c>
      <c r="G52" s="105">
        <v>8.5166900000000005</v>
      </c>
      <c r="H52" s="103"/>
      <c r="I52" s="105"/>
      <c r="J52" s="103"/>
      <c r="K52" s="105">
        <v>89.858999999999995</v>
      </c>
      <c r="L52" s="103"/>
      <c r="M52" s="104"/>
      <c r="N52" s="104"/>
      <c r="O52" s="104"/>
      <c r="P52" s="104"/>
      <c r="Q52" s="104"/>
      <c r="R52" s="104"/>
      <c r="S52" s="105"/>
      <c r="T52" s="103"/>
      <c r="U52" s="104">
        <v>19.191960000000002</v>
      </c>
      <c r="V52" s="105">
        <v>1.0612699999999999</v>
      </c>
      <c r="W52" s="102"/>
      <c r="X52" s="103"/>
      <c r="Y52" s="104"/>
      <c r="Z52" s="105">
        <v>23.060680000000001</v>
      </c>
      <c r="AA52" s="103"/>
      <c r="AB52" s="104"/>
      <c r="AC52" s="104"/>
      <c r="AD52" s="104"/>
      <c r="AE52" s="104">
        <v>11.413130000000001</v>
      </c>
      <c r="AF52" s="104">
        <v>23.889150000000001</v>
      </c>
      <c r="AG52" s="105">
        <v>10.22284</v>
      </c>
      <c r="AH52" s="102"/>
      <c r="AI52" s="102"/>
      <c r="AJ52" s="102">
        <v>175.92341999999999</v>
      </c>
      <c r="AK52" s="103"/>
      <c r="AL52" s="105"/>
      <c r="AM52" s="103"/>
      <c r="AN52" s="105"/>
      <c r="AO52" s="102"/>
      <c r="AP52" s="103"/>
      <c r="AQ52" s="105"/>
      <c r="AR52" s="102"/>
      <c r="AS52" s="102"/>
      <c r="AT52" s="102"/>
      <c r="AU52" s="103"/>
      <c r="AV52" s="104"/>
      <c r="AW52" s="105"/>
      <c r="AX52" s="103"/>
      <c r="AY52" s="104"/>
      <c r="AZ52" s="104"/>
      <c r="BA52" s="104"/>
      <c r="BB52" s="104"/>
      <c r="BC52" s="105"/>
      <c r="BD52" s="103"/>
      <c r="BE52" s="105"/>
      <c r="BF52" s="102"/>
      <c r="BG52" s="103"/>
      <c r="BH52" s="104"/>
      <c r="BI52" s="105"/>
      <c r="BJ52" s="103">
        <v>164.44227000000001</v>
      </c>
      <c r="BK52" s="104">
        <v>165.47058000000001</v>
      </c>
      <c r="BL52" s="104">
        <v>165.59853000000001</v>
      </c>
      <c r="BM52" s="104"/>
      <c r="BN52" s="104"/>
      <c r="BO52" s="104"/>
      <c r="BP52" s="104"/>
      <c r="BQ52" s="104"/>
      <c r="BR52" s="104"/>
      <c r="BS52" s="104"/>
      <c r="BT52" s="104">
        <v>206.49456000000001</v>
      </c>
      <c r="BU52" s="104">
        <v>206.11548999999999</v>
      </c>
      <c r="BV52" s="104">
        <v>205.99002999999999</v>
      </c>
      <c r="BW52" s="105"/>
      <c r="BX52" s="103">
        <v>17.41583</v>
      </c>
      <c r="BY52" s="105">
        <v>44.053669999999997</v>
      </c>
      <c r="BZ52" s="102"/>
      <c r="CA52" s="103"/>
      <c r="CB52" s="104"/>
      <c r="CC52" s="104"/>
      <c r="CD52" s="104"/>
      <c r="CE52" s="104"/>
      <c r="CF52" s="104">
        <v>118.14735</v>
      </c>
      <c r="CG52" s="104">
        <v>52.418509999999998</v>
      </c>
      <c r="CH52" s="104">
        <v>51.404559999999996</v>
      </c>
      <c r="CI52" s="104"/>
      <c r="CJ52" s="104"/>
      <c r="CK52" s="104"/>
      <c r="CL52" s="105"/>
      <c r="CM52" s="103">
        <v>180.55348000000001</v>
      </c>
      <c r="CN52" s="104">
        <v>180.52450999999999</v>
      </c>
      <c r="CO52" s="104">
        <v>181.33356000000001</v>
      </c>
      <c r="CP52" s="105">
        <v>181.02912000000001</v>
      </c>
      <c r="CQ52" s="103"/>
      <c r="CR52" s="105"/>
      <c r="CS52" s="103"/>
      <c r="CT52" s="105"/>
      <c r="CU52" s="103"/>
      <c r="CV52" s="104"/>
      <c r="CW52" s="106"/>
      <c r="CX52" s="103"/>
      <c r="CY52" s="104">
        <v>7509.7259599999998</v>
      </c>
      <c r="CZ52" s="104"/>
      <c r="DA52" s="105"/>
      <c r="DB52" s="103"/>
      <c r="DC52" s="104"/>
      <c r="DD52" s="104"/>
      <c r="DE52" s="104"/>
      <c r="DF52" s="104"/>
      <c r="DG52" s="104"/>
      <c r="DH52" s="104"/>
      <c r="DI52" s="104"/>
      <c r="DJ52" s="104"/>
      <c r="DK52" s="104"/>
      <c r="DL52" s="104"/>
      <c r="DM52" s="105"/>
      <c r="DN52" s="107"/>
      <c r="DO52" s="108"/>
      <c r="DP52" s="108"/>
      <c r="DQ52" s="109" t="s">
        <v>1518</v>
      </c>
      <c r="DR52" s="103">
        <v>2622.19389</v>
      </c>
      <c r="DS52" s="104">
        <v>334.89010000000002</v>
      </c>
      <c r="DT52" s="104">
        <v>334.89010000000002</v>
      </c>
      <c r="DU52" s="105"/>
      <c r="DV52" s="102"/>
      <c r="DW52" s="103"/>
      <c r="DX52" s="104"/>
      <c r="DY52" s="104"/>
      <c r="DZ52" s="104"/>
      <c r="EA52" s="104"/>
      <c r="EB52" s="106">
        <v>7383.01</v>
      </c>
      <c r="EC52" s="1"/>
      <c r="ED52" s="102"/>
      <c r="EE52" s="102"/>
      <c r="EF52" s="102"/>
      <c r="EG52" s="102"/>
      <c r="EH52" s="102"/>
      <c r="EI52" s="102"/>
      <c r="EJ52" s="102"/>
      <c r="EK52" s="102"/>
      <c r="EL52" s="103"/>
      <c r="EM52" s="105"/>
      <c r="EN52" s="103"/>
      <c r="EO52" s="105"/>
      <c r="EP52" s="102"/>
      <c r="EQ52" s="102"/>
      <c r="ER52" s="102"/>
      <c r="ES52" s="102"/>
      <c r="ET52" s="102"/>
      <c r="EU52" s="102"/>
      <c r="EV52" s="102"/>
      <c r="EW52" s="102"/>
      <c r="EX52" s="102"/>
      <c r="EY52" s="102"/>
      <c r="EZ52" s="102"/>
      <c r="FA52" s="102"/>
      <c r="FB52" s="102"/>
      <c r="FC52" s="102"/>
      <c r="FD52" s="102"/>
      <c r="FE52" s="102"/>
      <c r="FF52" s="102"/>
      <c r="FG52" s="102"/>
      <c r="FH52" s="102"/>
      <c r="FI52" s="102"/>
      <c r="FJ52" s="102"/>
      <c r="FK52" s="102"/>
      <c r="FL52" s="102"/>
      <c r="FM52" s="103"/>
      <c r="FN52" s="104"/>
      <c r="FO52" s="104"/>
      <c r="FP52" s="105"/>
      <c r="FQ52" s="103"/>
      <c r="FR52" s="105"/>
      <c r="FS52" s="103"/>
      <c r="FT52" s="104"/>
      <c r="FU52" s="104"/>
      <c r="FV52" s="104"/>
      <c r="FW52" s="104"/>
      <c r="FX52" s="105"/>
      <c r="FY52" s="103"/>
      <c r="FZ52" s="105"/>
      <c r="GA52" s="103"/>
      <c r="GB52" s="104"/>
      <c r="GC52" s="104"/>
      <c r="GD52" s="105"/>
      <c r="GE52" s="102"/>
      <c r="GF52" s="102"/>
      <c r="GG52" s="102"/>
      <c r="GH52" s="103"/>
      <c r="GI52" s="104"/>
      <c r="GJ52" s="104"/>
      <c r="GK52" s="104"/>
      <c r="GL52" s="105"/>
      <c r="GM52" s="103"/>
      <c r="GN52" s="104"/>
      <c r="GO52" s="104"/>
      <c r="GP52" s="105"/>
      <c r="GQ52" s="102"/>
      <c r="GR52" s="103"/>
      <c r="GS52" s="104"/>
      <c r="GT52" s="105"/>
      <c r="GU52" s="1"/>
      <c r="GV52" s="102"/>
      <c r="GW52" s="103">
        <v>48.848520000000001</v>
      </c>
      <c r="GX52" s="105">
        <v>80.389309999999995</v>
      </c>
      <c r="GY52" s="102"/>
      <c r="GZ52" s="102"/>
      <c r="HA52" s="102"/>
      <c r="HB52" s="102"/>
      <c r="HC52" s="102"/>
      <c r="HD52" s="1"/>
      <c r="HE52" s="102"/>
      <c r="HF52" s="102"/>
      <c r="HG52" s="102"/>
      <c r="HH52" s="102"/>
      <c r="HI52" s="102"/>
      <c r="HJ52" s="102"/>
      <c r="HK52" s="103"/>
      <c r="HL52" s="105"/>
      <c r="HM52" s="1"/>
      <c r="HN52" s="103">
        <v>2622.19389</v>
      </c>
      <c r="HO52" s="104">
        <v>2603.0019299999999</v>
      </c>
      <c r="HP52" s="105">
        <v>579.35915999999997</v>
      </c>
    </row>
    <row r="53" spans="1:224" x14ac:dyDescent="0.3">
      <c r="A53" s="1"/>
      <c r="B53" s="101" t="s">
        <v>874</v>
      </c>
      <c r="C53" s="102"/>
      <c r="D53" s="103"/>
      <c r="E53" s="104"/>
      <c r="F53" s="104">
        <v>8.8258700000000001</v>
      </c>
      <c r="G53" s="105">
        <v>8.5166900000000005</v>
      </c>
      <c r="H53" s="103"/>
      <c r="I53" s="105"/>
      <c r="J53" s="103"/>
      <c r="K53" s="105">
        <v>89.858999999999995</v>
      </c>
      <c r="L53" s="103"/>
      <c r="M53" s="104"/>
      <c r="N53" s="104"/>
      <c r="O53" s="104"/>
      <c r="P53" s="104"/>
      <c r="Q53" s="104"/>
      <c r="R53" s="104"/>
      <c r="S53" s="105"/>
      <c r="T53" s="103"/>
      <c r="U53" s="104">
        <v>19.191960000000002</v>
      </c>
      <c r="V53" s="105">
        <v>1.0612699999999999</v>
      </c>
      <c r="W53" s="102"/>
      <c r="X53" s="103"/>
      <c r="Y53" s="104"/>
      <c r="Z53" s="105">
        <v>23.060680000000001</v>
      </c>
      <c r="AA53" s="103"/>
      <c r="AB53" s="104"/>
      <c r="AC53" s="104"/>
      <c r="AD53" s="104"/>
      <c r="AE53" s="104">
        <v>11.413130000000001</v>
      </c>
      <c r="AF53" s="104">
        <v>23.889150000000001</v>
      </c>
      <c r="AG53" s="105">
        <v>10.22284</v>
      </c>
      <c r="AH53" s="102"/>
      <c r="AI53" s="102"/>
      <c r="AJ53" s="102">
        <v>175.92341999999999</v>
      </c>
      <c r="AK53" s="103"/>
      <c r="AL53" s="105"/>
      <c r="AM53" s="103"/>
      <c r="AN53" s="105"/>
      <c r="AO53" s="102"/>
      <c r="AP53" s="103"/>
      <c r="AQ53" s="105"/>
      <c r="AR53" s="102"/>
      <c r="AS53" s="102"/>
      <c r="AT53" s="102"/>
      <c r="AU53" s="103"/>
      <c r="AV53" s="104"/>
      <c r="AW53" s="105"/>
      <c r="AX53" s="103"/>
      <c r="AY53" s="104"/>
      <c r="AZ53" s="104"/>
      <c r="BA53" s="104"/>
      <c r="BB53" s="104"/>
      <c r="BC53" s="105"/>
      <c r="BD53" s="103"/>
      <c r="BE53" s="105"/>
      <c r="BF53" s="102"/>
      <c r="BG53" s="103"/>
      <c r="BH53" s="104"/>
      <c r="BI53" s="105"/>
      <c r="BJ53" s="103">
        <v>164.44227000000001</v>
      </c>
      <c r="BK53" s="104">
        <v>165.47058000000001</v>
      </c>
      <c r="BL53" s="104">
        <v>165.59853000000001</v>
      </c>
      <c r="BM53" s="104"/>
      <c r="BN53" s="104"/>
      <c r="BO53" s="104"/>
      <c r="BP53" s="104"/>
      <c r="BQ53" s="104"/>
      <c r="BR53" s="104"/>
      <c r="BS53" s="104"/>
      <c r="BT53" s="104">
        <v>206.49456000000001</v>
      </c>
      <c r="BU53" s="104">
        <v>206.11548999999999</v>
      </c>
      <c r="BV53" s="104">
        <v>205.99002999999999</v>
      </c>
      <c r="BW53" s="105"/>
      <c r="BX53" s="103">
        <v>17.41583</v>
      </c>
      <c r="BY53" s="105">
        <v>44.053669999999997</v>
      </c>
      <c r="BZ53" s="102"/>
      <c r="CA53" s="103"/>
      <c r="CB53" s="104"/>
      <c r="CC53" s="104"/>
      <c r="CD53" s="104"/>
      <c r="CE53" s="104"/>
      <c r="CF53" s="104">
        <v>118.14735</v>
      </c>
      <c r="CG53" s="104">
        <v>52.418509999999998</v>
      </c>
      <c r="CH53" s="104">
        <v>51.404559999999996</v>
      </c>
      <c r="CI53" s="104"/>
      <c r="CJ53" s="104"/>
      <c r="CK53" s="104"/>
      <c r="CL53" s="105"/>
      <c r="CM53" s="103">
        <v>180.55348000000001</v>
      </c>
      <c r="CN53" s="104">
        <v>180.52450999999999</v>
      </c>
      <c r="CO53" s="104">
        <v>181.33356000000001</v>
      </c>
      <c r="CP53" s="105">
        <v>181.02912000000001</v>
      </c>
      <c r="CQ53" s="103"/>
      <c r="CR53" s="105"/>
      <c r="CS53" s="103"/>
      <c r="CT53" s="105"/>
      <c r="CU53" s="103"/>
      <c r="CV53" s="104"/>
      <c r="CW53" s="106"/>
      <c r="CX53" s="103"/>
      <c r="CY53" s="104">
        <v>7321.8915699999998</v>
      </c>
      <c r="CZ53" s="104"/>
      <c r="DA53" s="105"/>
      <c r="DB53" s="103"/>
      <c r="DC53" s="104"/>
      <c r="DD53" s="104"/>
      <c r="DE53" s="104"/>
      <c r="DF53" s="104"/>
      <c r="DG53" s="104"/>
      <c r="DH53" s="104"/>
      <c r="DI53" s="104"/>
      <c r="DJ53" s="104"/>
      <c r="DK53" s="104"/>
      <c r="DL53" s="104"/>
      <c r="DM53" s="105"/>
      <c r="DN53" s="107"/>
      <c r="DO53" s="108"/>
      <c r="DP53" s="108"/>
      <c r="DQ53" s="109" t="s">
        <v>1518</v>
      </c>
      <c r="DR53" s="103">
        <v>2622.19389</v>
      </c>
      <c r="DS53" s="104">
        <v>334.89010000000002</v>
      </c>
      <c r="DT53" s="104">
        <v>334.89010000000002</v>
      </c>
      <c r="DU53" s="105"/>
      <c r="DV53" s="102"/>
      <c r="DW53" s="103"/>
      <c r="DX53" s="104"/>
      <c r="DY53" s="104"/>
      <c r="DZ53" s="104"/>
      <c r="EA53" s="104"/>
      <c r="EB53" s="106">
        <v>7195.09</v>
      </c>
      <c r="EC53" s="1"/>
      <c r="ED53" s="102"/>
      <c r="EE53" s="102"/>
      <c r="EF53" s="102"/>
      <c r="EG53" s="102"/>
      <c r="EH53" s="102"/>
      <c r="EI53" s="102"/>
      <c r="EJ53" s="102"/>
      <c r="EK53" s="102"/>
      <c r="EL53" s="103"/>
      <c r="EM53" s="105"/>
      <c r="EN53" s="103"/>
      <c r="EO53" s="105"/>
      <c r="EP53" s="102"/>
      <c r="EQ53" s="102"/>
      <c r="ER53" s="102"/>
      <c r="ES53" s="102"/>
      <c r="ET53" s="102"/>
      <c r="EU53" s="102"/>
      <c r="EV53" s="102"/>
      <c r="EW53" s="102"/>
      <c r="EX53" s="102"/>
      <c r="EY53" s="102"/>
      <c r="EZ53" s="102"/>
      <c r="FA53" s="102"/>
      <c r="FB53" s="102"/>
      <c r="FC53" s="102"/>
      <c r="FD53" s="102"/>
      <c r="FE53" s="102"/>
      <c r="FF53" s="102"/>
      <c r="FG53" s="102"/>
      <c r="FH53" s="102"/>
      <c r="FI53" s="102"/>
      <c r="FJ53" s="102"/>
      <c r="FK53" s="102"/>
      <c r="FL53" s="102"/>
      <c r="FM53" s="103"/>
      <c r="FN53" s="104"/>
      <c r="FO53" s="104"/>
      <c r="FP53" s="105"/>
      <c r="FQ53" s="103"/>
      <c r="FR53" s="105"/>
      <c r="FS53" s="103"/>
      <c r="FT53" s="104"/>
      <c r="FU53" s="104"/>
      <c r="FV53" s="104"/>
      <c r="FW53" s="104"/>
      <c r="FX53" s="105"/>
      <c r="FY53" s="103"/>
      <c r="FZ53" s="105"/>
      <c r="GA53" s="103"/>
      <c r="GB53" s="104"/>
      <c r="GC53" s="104"/>
      <c r="GD53" s="105"/>
      <c r="GE53" s="102"/>
      <c r="GF53" s="102"/>
      <c r="GG53" s="102"/>
      <c r="GH53" s="103"/>
      <c r="GI53" s="104"/>
      <c r="GJ53" s="104"/>
      <c r="GK53" s="104"/>
      <c r="GL53" s="105"/>
      <c r="GM53" s="103"/>
      <c r="GN53" s="104"/>
      <c r="GO53" s="104"/>
      <c r="GP53" s="105"/>
      <c r="GQ53" s="102"/>
      <c r="GR53" s="103"/>
      <c r="GS53" s="104"/>
      <c r="GT53" s="105"/>
      <c r="GU53" s="1"/>
      <c r="GV53" s="102"/>
      <c r="GW53" s="103">
        <v>48.848520000000001</v>
      </c>
      <c r="GX53" s="105">
        <v>80.389309999999995</v>
      </c>
      <c r="GY53" s="102"/>
      <c r="GZ53" s="102"/>
      <c r="HA53" s="102"/>
      <c r="HB53" s="102"/>
      <c r="HC53" s="102"/>
      <c r="HD53" s="1"/>
      <c r="HE53" s="102"/>
      <c r="HF53" s="102"/>
      <c r="HG53" s="102"/>
      <c r="HH53" s="102"/>
      <c r="HI53" s="102"/>
      <c r="HJ53" s="102"/>
      <c r="HK53" s="103"/>
      <c r="HL53" s="105"/>
      <c r="HM53" s="1"/>
      <c r="HN53" s="103">
        <v>2622.19389</v>
      </c>
      <c r="HO53" s="104">
        <v>2603.0019299999999</v>
      </c>
      <c r="HP53" s="105">
        <v>579.35915999999997</v>
      </c>
    </row>
    <row r="54" spans="1:224" x14ac:dyDescent="0.3">
      <c r="A54" s="1"/>
      <c r="B54" s="101" t="s">
        <v>1521</v>
      </c>
      <c r="C54" s="102"/>
      <c r="D54" s="103"/>
      <c r="E54" s="104"/>
      <c r="F54" s="104">
        <v>8.8258700000000001</v>
      </c>
      <c r="G54" s="105">
        <v>8.5166900000000005</v>
      </c>
      <c r="H54" s="103"/>
      <c r="I54" s="105"/>
      <c r="J54" s="103"/>
      <c r="K54" s="105">
        <v>89.858999999999995</v>
      </c>
      <c r="L54" s="103"/>
      <c r="M54" s="104"/>
      <c r="N54" s="104"/>
      <c r="O54" s="104"/>
      <c r="P54" s="104"/>
      <c r="Q54" s="104"/>
      <c r="R54" s="104"/>
      <c r="S54" s="105"/>
      <c r="T54" s="103"/>
      <c r="U54" s="104">
        <v>19.191960000000002</v>
      </c>
      <c r="V54" s="105">
        <v>1.0612699999999999</v>
      </c>
      <c r="W54" s="102"/>
      <c r="X54" s="103"/>
      <c r="Y54" s="104"/>
      <c r="Z54" s="105">
        <v>23.060680000000001</v>
      </c>
      <c r="AA54" s="103"/>
      <c r="AB54" s="104"/>
      <c r="AC54" s="104"/>
      <c r="AD54" s="104"/>
      <c r="AE54" s="104">
        <v>11.413130000000001</v>
      </c>
      <c r="AF54" s="104">
        <v>23.889150000000001</v>
      </c>
      <c r="AG54" s="105">
        <v>10.22284</v>
      </c>
      <c r="AH54" s="102"/>
      <c r="AI54" s="102"/>
      <c r="AJ54" s="102">
        <v>175.92341999999999</v>
      </c>
      <c r="AK54" s="103">
        <v>213.71525</v>
      </c>
      <c r="AL54" s="105"/>
      <c r="AM54" s="103"/>
      <c r="AN54" s="105"/>
      <c r="AO54" s="102"/>
      <c r="AP54" s="103"/>
      <c r="AQ54" s="105"/>
      <c r="AR54" s="102"/>
      <c r="AS54" s="102"/>
      <c r="AT54" s="102"/>
      <c r="AU54" s="103"/>
      <c r="AV54" s="104"/>
      <c r="AW54" s="105"/>
      <c r="AX54" s="103"/>
      <c r="AY54" s="104"/>
      <c r="AZ54" s="104"/>
      <c r="BA54" s="104"/>
      <c r="BB54" s="104"/>
      <c r="BC54" s="105"/>
      <c r="BD54" s="103"/>
      <c r="BE54" s="105"/>
      <c r="BF54" s="102"/>
      <c r="BG54" s="103"/>
      <c r="BH54" s="104"/>
      <c r="BI54" s="105"/>
      <c r="BJ54" s="103">
        <v>164.44227000000001</v>
      </c>
      <c r="BK54" s="104">
        <v>165.47058000000001</v>
      </c>
      <c r="BL54" s="104">
        <v>165.59853000000001</v>
      </c>
      <c r="BM54" s="104"/>
      <c r="BN54" s="104"/>
      <c r="BO54" s="104"/>
      <c r="BP54" s="104"/>
      <c r="BQ54" s="104"/>
      <c r="BR54" s="104"/>
      <c r="BS54" s="104"/>
      <c r="BT54" s="104">
        <v>206.49456000000001</v>
      </c>
      <c r="BU54" s="104">
        <v>206.11548999999999</v>
      </c>
      <c r="BV54" s="104">
        <v>205.99002999999999</v>
      </c>
      <c r="BW54" s="105"/>
      <c r="BX54" s="103">
        <v>17.41583</v>
      </c>
      <c r="BY54" s="105">
        <v>44.053669999999997</v>
      </c>
      <c r="BZ54" s="102"/>
      <c r="CA54" s="103"/>
      <c r="CB54" s="104"/>
      <c r="CC54" s="104"/>
      <c r="CD54" s="104"/>
      <c r="CE54" s="104"/>
      <c r="CF54" s="104">
        <v>118.14735</v>
      </c>
      <c r="CG54" s="104">
        <v>52.418509999999998</v>
      </c>
      <c r="CH54" s="104">
        <v>51.404559999999996</v>
      </c>
      <c r="CI54" s="104"/>
      <c r="CJ54" s="104"/>
      <c r="CK54" s="104"/>
      <c r="CL54" s="105"/>
      <c r="CM54" s="103">
        <v>180.55348000000001</v>
      </c>
      <c r="CN54" s="104">
        <v>180.52450999999999</v>
      </c>
      <c r="CO54" s="104">
        <v>181.33356000000001</v>
      </c>
      <c r="CP54" s="105">
        <v>181.02912000000001</v>
      </c>
      <c r="CQ54" s="103"/>
      <c r="CR54" s="105"/>
      <c r="CS54" s="103"/>
      <c r="CT54" s="105"/>
      <c r="CU54" s="103"/>
      <c r="CV54" s="104"/>
      <c r="CW54" s="106"/>
      <c r="CX54" s="103"/>
      <c r="CY54" s="104">
        <v>7130.9835499999999</v>
      </c>
      <c r="CZ54" s="104"/>
      <c r="DA54" s="105"/>
      <c r="DB54" s="103"/>
      <c r="DC54" s="104"/>
      <c r="DD54" s="104"/>
      <c r="DE54" s="104"/>
      <c r="DF54" s="104"/>
      <c r="DG54" s="104"/>
      <c r="DH54" s="104"/>
      <c r="DI54" s="104"/>
      <c r="DJ54" s="104"/>
      <c r="DK54" s="104"/>
      <c r="DL54" s="104"/>
      <c r="DM54" s="105"/>
      <c r="DN54" s="107"/>
      <c r="DO54" s="108"/>
      <c r="DP54" s="108"/>
      <c r="DQ54" s="109" t="s">
        <v>1518</v>
      </c>
      <c r="DR54" s="103">
        <v>2835.9091400000002</v>
      </c>
      <c r="DS54" s="104">
        <v>334.89010000000002</v>
      </c>
      <c r="DT54" s="104">
        <v>334.89010000000002</v>
      </c>
      <c r="DU54" s="105"/>
      <c r="DV54" s="102"/>
      <c r="DW54" s="103"/>
      <c r="DX54" s="104"/>
      <c r="DY54" s="104"/>
      <c r="DZ54" s="104"/>
      <c r="EA54" s="104"/>
      <c r="EB54" s="106">
        <v>7004.1232</v>
      </c>
      <c r="EC54" s="1"/>
      <c r="ED54" s="102"/>
      <c r="EE54" s="102"/>
      <c r="EF54" s="102"/>
      <c r="EG54" s="102"/>
      <c r="EH54" s="102"/>
      <c r="EI54" s="102"/>
      <c r="EJ54" s="102"/>
      <c r="EK54" s="102"/>
      <c r="EL54" s="103"/>
      <c r="EM54" s="105"/>
      <c r="EN54" s="103"/>
      <c r="EO54" s="105"/>
      <c r="EP54" s="102"/>
      <c r="EQ54" s="102"/>
      <c r="ER54" s="102"/>
      <c r="ES54" s="102"/>
      <c r="ET54" s="102"/>
      <c r="EU54" s="102"/>
      <c r="EV54" s="102"/>
      <c r="EW54" s="102"/>
      <c r="EX54" s="102"/>
      <c r="EY54" s="102"/>
      <c r="EZ54" s="102"/>
      <c r="FA54" s="102"/>
      <c r="FB54" s="102"/>
      <c r="FC54" s="102"/>
      <c r="FD54" s="102"/>
      <c r="FE54" s="102"/>
      <c r="FF54" s="102"/>
      <c r="FG54" s="102"/>
      <c r="FH54" s="102"/>
      <c r="FI54" s="102"/>
      <c r="FJ54" s="102"/>
      <c r="FK54" s="102"/>
      <c r="FL54" s="102"/>
      <c r="FM54" s="103"/>
      <c r="FN54" s="104"/>
      <c r="FO54" s="104"/>
      <c r="FP54" s="105"/>
      <c r="FQ54" s="103"/>
      <c r="FR54" s="105"/>
      <c r="FS54" s="103"/>
      <c r="FT54" s="104"/>
      <c r="FU54" s="104"/>
      <c r="FV54" s="104"/>
      <c r="FW54" s="104"/>
      <c r="FX54" s="105"/>
      <c r="FY54" s="103"/>
      <c r="FZ54" s="105"/>
      <c r="GA54" s="103"/>
      <c r="GB54" s="104"/>
      <c r="GC54" s="104"/>
      <c r="GD54" s="105"/>
      <c r="GE54" s="102"/>
      <c r="GF54" s="102"/>
      <c r="GG54" s="102"/>
      <c r="GH54" s="103"/>
      <c r="GI54" s="104"/>
      <c r="GJ54" s="104"/>
      <c r="GK54" s="104"/>
      <c r="GL54" s="105"/>
      <c r="GM54" s="103"/>
      <c r="GN54" s="104"/>
      <c r="GO54" s="104"/>
      <c r="GP54" s="105"/>
      <c r="GQ54" s="102"/>
      <c r="GR54" s="103"/>
      <c r="GS54" s="104"/>
      <c r="GT54" s="105"/>
      <c r="GU54" s="1"/>
      <c r="GV54" s="102"/>
      <c r="GW54" s="103">
        <v>48.848520000000001</v>
      </c>
      <c r="GX54" s="105">
        <v>80.389309999999995</v>
      </c>
      <c r="GY54" s="102"/>
      <c r="GZ54" s="102"/>
      <c r="HA54" s="102"/>
      <c r="HB54" s="102"/>
      <c r="HC54" s="102"/>
      <c r="HD54" s="1"/>
      <c r="HE54" s="102"/>
      <c r="HF54" s="102"/>
      <c r="HG54" s="102"/>
      <c r="HH54" s="102"/>
      <c r="HI54" s="102"/>
      <c r="HJ54" s="102"/>
      <c r="HK54" s="103"/>
      <c r="HL54" s="105"/>
      <c r="HM54" s="1"/>
      <c r="HN54" s="103">
        <v>2835.9091400000002</v>
      </c>
      <c r="HO54" s="104">
        <v>2816.7171800000001</v>
      </c>
      <c r="HP54" s="105">
        <v>579.35915999999997</v>
      </c>
    </row>
    <row r="55" spans="1:224" x14ac:dyDescent="0.3">
      <c r="A55" s="1"/>
      <c r="B55" s="110" t="s">
        <v>966</v>
      </c>
      <c r="C55" s="111">
        <v>0</v>
      </c>
      <c r="D55" s="112">
        <v>0</v>
      </c>
      <c r="E55" s="113">
        <v>0</v>
      </c>
      <c r="F55" s="113">
        <v>83.845765</v>
      </c>
      <c r="G55" s="114">
        <v>80.908555000000007</v>
      </c>
      <c r="H55" s="112">
        <v>0</v>
      </c>
      <c r="I55" s="114">
        <v>0</v>
      </c>
      <c r="J55" s="112">
        <v>0</v>
      </c>
      <c r="K55" s="114">
        <v>1258.0260000000001</v>
      </c>
      <c r="L55" s="112">
        <v>0</v>
      </c>
      <c r="M55" s="113">
        <v>0</v>
      </c>
      <c r="N55" s="113">
        <v>0</v>
      </c>
      <c r="O55" s="113">
        <v>0</v>
      </c>
      <c r="P55" s="113">
        <v>0</v>
      </c>
      <c r="Q55" s="113">
        <v>0</v>
      </c>
      <c r="R55" s="113">
        <v>0</v>
      </c>
      <c r="S55" s="114">
        <v>0</v>
      </c>
      <c r="T55" s="112">
        <v>0</v>
      </c>
      <c r="U55" s="113">
        <v>460.60703999999998</v>
      </c>
      <c r="V55" s="114">
        <v>25.470479999999998</v>
      </c>
      <c r="W55" s="111">
        <v>0</v>
      </c>
      <c r="X55" s="112">
        <v>0</v>
      </c>
      <c r="Y55" s="113">
        <v>0</v>
      </c>
      <c r="Z55" s="114">
        <v>507.33496000000002</v>
      </c>
      <c r="AA55" s="112">
        <v>0</v>
      </c>
      <c r="AB55" s="113">
        <v>0</v>
      </c>
      <c r="AC55" s="113">
        <v>0</v>
      </c>
      <c r="AD55" s="113">
        <v>0</v>
      </c>
      <c r="AE55" s="113">
        <v>273.91512</v>
      </c>
      <c r="AF55" s="113">
        <v>573.33960000000002</v>
      </c>
      <c r="AG55" s="114">
        <v>245.34816000000001</v>
      </c>
      <c r="AH55" s="111">
        <v>0</v>
      </c>
      <c r="AI55" s="111">
        <v>0</v>
      </c>
      <c r="AJ55" s="111">
        <v>4222.1620800000001</v>
      </c>
      <c r="AK55" s="112">
        <v>1709.722</v>
      </c>
      <c r="AL55" s="114">
        <v>0</v>
      </c>
      <c r="AM55" s="112">
        <v>0</v>
      </c>
      <c r="AN55" s="114">
        <v>0</v>
      </c>
      <c r="AO55" s="111">
        <v>0</v>
      </c>
      <c r="AP55" s="112">
        <v>0</v>
      </c>
      <c r="AQ55" s="114">
        <v>0</v>
      </c>
      <c r="AR55" s="111">
        <v>0</v>
      </c>
      <c r="AS55" s="111">
        <v>0</v>
      </c>
      <c r="AT55" s="111">
        <v>0</v>
      </c>
      <c r="AU55" s="112">
        <v>0</v>
      </c>
      <c r="AV55" s="113">
        <v>0</v>
      </c>
      <c r="AW55" s="114">
        <v>0</v>
      </c>
      <c r="AX55" s="112">
        <v>0</v>
      </c>
      <c r="AY55" s="113">
        <v>0</v>
      </c>
      <c r="AZ55" s="113">
        <v>0</v>
      </c>
      <c r="BA55" s="113">
        <v>0</v>
      </c>
      <c r="BB55" s="113">
        <v>0</v>
      </c>
      <c r="BC55" s="114">
        <v>0</v>
      </c>
      <c r="BD55" s="112">
        <v>0</v>
      </c>
      <c r="BE55" s="114">
        <v>0</v>
      </c>
      <c r="BF55" s="111">
        <v>0</v>
      </c>
      <c r="BG55" s="112">
        <v>0</v>
      </c>
      <c r="BH55" s="113">
        <v>0</v>
      </c>
      <c r="BI55" s="114">
        <v>0</v>
      </c>
      <c r="BJ55" s="112">
        <v>3946.6144800000002</v>
      </c>
      <c r="BK55" s="113">
        <v>3971.2939200000001</v>
      </c>
      <c r="BL55" s="113">
        <v>3974.36472</v>
      </c>
      <c r="BM55" s="113">
        <v>0</v>
      </c>
      <c r="BN55" s="113">
        <v>0</v>
      </c>
      <c r="BO55" s="113">
        <v>0</v>
      </c>
      <c r="BP55" s="113">
        <v>0</v>
      </c>
      <c r="BQ55" s="113">
        <v>0</v>
      </c>
      <c r="BR55" s="113">
        <v>0</v>
      </c>
      <c r="BS55" s="113">
        <v>0</v>
      </c>
      <c r="BT55" s="113">
        <v>4955.8694400000004</v>
      </c>
      <c r="BU55" s="113">
        <v>4946.7717599999996</v>
      </c>
      <c r="BV55" s="113">
        <v>4943.7607200000002</v>
      </c>
      <c r="BW55" s="114">
        <v>0</v>
      </c>
      <c r="BX55" s="112">
        <v>417.97991999999999</v>
      </c>
      <c r="BY55" s="114">
        <v>1057.28808</v>
      </c>
      <c r="BZ55" s="111">
        <v>0</v>
      </c>
      <c r="CA55" s="112">
        <v>0</v>
      </c>
      <c r="CB55" s="113">
        <v>0</v>
      </c>
      <c r="CC55" s="113">
        <v>0</v>
      </c>
      <c r="CD55" s="113">
        <v>0</v>
      </c>
      <c r="CE55" s="113">
        <v>0</v>
      </c>
      <c r="CF55" s="113">
        <v>2835.5364</v>
      </c>
      <c r="CG55" s="113">
        <v>1258.0442399999999</v>
      </c>
      <c r="CH55" s="113">
        <v>1233.7094400000001</v>
      </c>
      <c r="CI55" s="113">
        <v>0</v>
      </c>
      <c r="CJ55" s="113">
        <v>0</v>
      </c>
      <c r="CK55" s="113">
        <v>0</v>
      </c>
      <c r="CL55" s="114">
        <v>764.78484000000003</v>
      </c>
      <c r="CM55" s="112">
        <v>4333.28352</v>
      </c>
      <c r="CN55" s="113">
        <v>4332.58824</v>
      </c>
      <c r="CO55" s="113">
        <v>4352.0054399999999</v>
      </c>
      <c r="CP55" s="114">
        <v>4344.6988799999999</v>
      </c>
      <c r="CQ55" s="112">
        <v>0</v>
      </c>
      <c r="CR55" s="114">
        <v>0</v>
      </c>
      <c r="CS55" s="112">
        <v>0</v>
      </c>
      <c r="CT55" s="114">
        <v>0</v>
      </c>
      <c r="CU55" s="115"/>
      <c r="CV55" s="116"/>
      <c r="CW55" s="117"/>
      <c r="CX55" s="115"/>
      <c r="CY55" s="116"/>
      <c r="CZ55" s="116"/>
      <c r="DA55" s="117"/>
      <c r="DB55" s="115"/>
      <c r="DC55" s="116"/>
      <c r="DD55" s="116"/>
      <c r="DE55" s="116"/>
      <c r="DF55" s="116"/>
      <c r="DG55" s="116"/>
      <c r="DH55" s="116"/>
      <c r="DI55" s="116"/>
      <c r="DJ55" s="116"/>
      <c r="DK55" s="116"/>
      <c r="DL55" s="116"/>
      <c r="DM55" s="117"/>
      <c r="DN55" s="115"/>
      <c r="DO55" s="116"/>
      <c r="DP55" s="116"/>
      <c r="DQ55" s="117"/>
      <c r="DR55" s="115"/>
      <c r="DS55" s="116"/>
      <c r="DT55" s="116"/>
      <c r="DU55" s="117"/>
      <c r="DV55" s="110"/>
      <c r="DW55" s="115"/>
      <c r="DX55" s="116"/>
      <c r="DY55" s="116"/>
      <c r="DZ55" s="116"/>
      <c r="EA55" s="116"/>
      <c r="EB55" s="117"/>
      <c r="EC55" s="1"/>
      <c r="ED55" s="111">
        <v>0</v>
      </c>
      <c r="EE55" s="111">
        <v>0</v>
      </c>
      <c r="EF55" s="111">
        <v>0</v>
      </c>
      <c r="EG55" s="111">
        <v>0</v>
      </c>
      <c r="EH55" s="111">
        <v>0</v>
      </c>
      <c r="EI55" s="111">
        <v>0</v>
      </c>
      <c r="EJ55" s="111">
        <v>0</v>
      </c>
      <c r="EK55" s="111">
        <v>0</v>
      </c>
      <c r="EL55" s="112">
        <v>0</v>
      </c>
      <c r="EM55" s="114">
        <v>0</v>
      </c>
      <c r="EN55" s="112">
        <v>0</v>
      </c>
      <c r="EO55" s="114">
        <v>0</v>
      </c>
      <c r="EP55" s="111">
        <v>0</v>
      </c>
      <c r="EQ55" s="111">
        <v>0</v>
      </c>
      <c r="ER55" s="111">
        <v>0</v>
      </c>
      <c r="ES55" s="111">
        <v>0</v>
      </c>
      <c r="ET55" s="111">
        <v>0</v>
      </c>
      <c r="EU55" s="111">
        <v>0</v>
      </c>
      <c r="EV55" s="111">
        <v>0</v>
      </c>
      <c r="EW55" s="111">
        <v>0</v>
      </c>
      <c r="EX55" s="111">
        <v>0</v>
      </c>
      <c r="EY55" s="111">
        <v>0</v>
      </c>
      <c r="EZ55" s="111">
        <v>0</v>
      </c>
      <c r="FA55" s="111">
        <v>0</v>
      </c>
      <c r="FB55" s="111">
        <v>0</v>
      </c>
      <c r="FC55" s="111">
        <v>0</v>
      </c>
      <c r="FD55" s="111">
        <v>0</v>
      </c>
      <c r="FE55" s="111">
        <v>0</v>
      </c>
      <c r="FF55" s="111">
        <v>0</v>
      </c>
      <c r="FG55" s="111">
        <v>36.743594999999999</v>
      </c>
      <c r="FH55" s="111">
        <v>0</v>
      </c>
      <c r="FI55" s="111">
        <v>0</v>
      </c>
      <c r="FJ55" s="111">
        <v>0</v>
      </c>
      <c r="FK55" s="111">
        <v>0</v>
      </c>
      <c r="FL55" s="111">
        <v>0</v>
      </c>
      <c r="FM55" s="112">
        <v>0</v>
      </c>
      <c r="FN55" s="113">
        <v>0</v>
      </c>
      <c r="FO55" s="113">
        <v>0</v>
      </c>
      <c r="FP55" s="114">
        <v>0</v>
      </c>
      <c r="FQ55" s="112">
        <v>0</v>
      </c>
      <c r="FR55" s="114">
        <v>0</v>
      </c>
      <c r="FS55" s="112">
        <v>0</v>
      </c>
      <c r="FT55" s="113">
        <v>0</v>
      </c>
      <c r="FU55" s="113">
        <v>0</v>
      </c>
      <c r="FV55" s="113">
        <v>0</v>
      </c>
      <c r="FW55" s="113">
        <v>0</v>
      </c>
      <c r="FX55" s="114">
        <v>0</v>
      </c>
      <c r="FY55" s="112">
        <v>0</v>
      </c>
      <c r="FZ55" s="114">
        <v>0</v>
      </c>
      <c r="GA55" s="112">
        <v>0</v>
      </c>
      <c r="GB55" s="113">
        <v>0</v>
      </c>
      <c r="GC55" s="113">
        <v>0</v>
      </c>
      <c r="GD55" s="114">
        <v>0</v>
      </c>
      <c r="GE55" s="111">
        <v>0</v>
      </c>
      <c r="GF55" s="111">
        <v>0</v>
      </c>
      <c r="GG55" s="111">
        <v>0</v>
      </c>
      <c r="GH55" s="112">
        <v>0</v>
      </c>
      <c r="GI55" s="113">
        <v>0</v>
      </c>
      <c r="GJ55" s="113">
        <v>0</v>
      </c>
      <c r="GK55" s="113">
        <v>0</v>
      </c>
      <c r="GL55" s="114">
        <v>0</v>
      </c>
      <c r="GM55" s="112">
        <v>0</v>
      </c>
      <c r="GN55" s="113">
        <v>0</v>
      </c>
      <c r="GO55" s="113">
        <v>0</v>
      </c>
      <c r="GP55" s="114">
        <v>0</v>
      </c>
      <c r="GQ55" s="111">
        <v>0</v>
      </c>
      <c r="GR55" s="112">
        <v>0</v>
      </c>
      <c r="GS55" s="113">
        <v>0</v>
      </c>
      <c r="GT55" s="114">
        <v>0</v>
      </c>
      <c r="GU55" s="1"/>
      <c r="GV55" s="111">
        <v>0</v>
      </c>
      <c r="GW55" s="112">
        <v>1172.36448</v>
      </c>
      <c r="GX55" s="114">
        <v>1929.3434400000001</v>
      </c>
      <c r="GY55" s="111">
        <v>0</v>
      </c>
      <c r="GZ55" s="111">
        <v>0</v>
      </c>
      <c r="HA55" s="111">
        <v>0</v>
      </c>
      <c r="HB55" s="111">
        <v>36.743594999999999</v>
      </c>
      <c r="HC55" s="111">
        <v>0</v>
      </c>
      <c r="HD55" s="1"/>
      <c r="HE55" s="111">
        <v>0</v>
      </c>
      <c r="HF55" s="111">
        <v>0</v>
      </c>
      <c r="HG55" s="111">
        <v>0</v>
      </c>
      <c r="HH55" s="111">
        <v>0</v>
      </c>
      <c r="HI55" s="111">
        <v>0</v>
      </c>
      <c r="HJ55" s="111">
        <v>0</v>
      </c>
      <c r="HK55" s="112">
        <v>0</v>
      </c>
      <c r="HL55" s="114">
        <v>0</v>
      </c>
      <c r="HM55" s="1"/>
      <c r="HN55" s="115"/>
      <c r="HO55" s="116"/>
      <c r="HP55" s="117"/>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8" t="s">
        <v>1522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8" t="s">
        <v>1523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1524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8"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9"/>
      <c r="D63" s="1" t="s">
        <v>1525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0" t="s">
        <v>3</v>
      </c>
      <c r="B6" s="234" t="s">
        <v>84</v>
      </c>
      <c r="C6" s="234"/>
      <c r="D6" s="234"/>
      <c r="E6" s="234"/>
      <c r="F6" s="234"/>
      <c r="G6" s="234"/>
      <c r="H6" s="234" t="s">
        <v>278</v>
      </c>
      <c r="I6" s="234"/>
      <c r="J6" s="234" t="s">
        <v>89</v>
      </c>
      <c r="K6" s="234"/>
      <c r="L6" s="234"/>
      <c r="M6" s="234" t="s">
        <v>300</v>
      </c>
      <c r="N6" s="234"/>
      <c r="O6" s="234" t="s">
        <v>304</v>
      </c>
      <c r="P6" s="234" t="s">
        <v>94</v>
      </c>
      <c r="Q6" s="234"/>
      <c r="R6" s="234"/>
      <c r="S6" s="234"/>
      <c r="T6" s="234" t="s">
        <v>97</v>
      </c>
      <c r="U6" s="234" t="s">
        <v>317</v>
      </c>
      <c r="V6" s="234" t="s">
        <v>107</v>
      </c>
      <c r="W6" s="234"/>
      <c r="X6" s="234"/>
      <c r="Y6" s="234"/>
      <c r="Z6" s="234"/>
      <c r="AA6" s="234" t="s">
        <v>122</v>
      </c>
      <c r="AB6" s="234"/>
      <c r="AC6" s="234" t="s">
        <v>136</v>
      </c>
      <c r="AD6" s="234"/>
      <c r="AE6" s="234"/>
      <c r="AF6" s="234"/>
      <c r="AG6" s="234" t="s">
        <v>147</v>
      </c>
      <c r="AH6" s="234"/>
      <c r="AI6" s="234"/>
      <c r="AJ6" s="234"/>
      <c r="AK6" s="234"/>
      <c r="AL6" s="234" t="s">
        <v>64</v>
      </c>
      <c r="AM6" s="234"/>
      <c r="AN6" s="234" t="s">
        <v>69</v>
      </c>
      <c r="AO6" s="234"/>
      <c r="AP6" s="234"/>
      <c r="AQ6" s="234"/>
      <c r="AR6" s="234"/>
      <c r="AS6" s="234"/>
      <c r="AT6" s="234"/>
      <c r="AU6" s="234"/>
      <c r="AV6" s="234"/>
      <c r="AW6" s="234" t="s">
        <v>635</v>
      </c>
    </row>
    <row r="7" spans="1:49" ht="39.6" x14ac:dyDescent="0.3">
      <c r="A7" s="120" t="s">
        <v>1527</v>
      </c>
      <c r="B7" s="120" t="s">
        <v>1528</v>
      </c>
      <c r="C7" s="120" t="s">
        <v>1528</v>
      </c>
      <c r="D7" s="120" t="s">
        <v>1528</v>
      </c>
      <c r="E7" s="120" t="s">
        <v>1528</v>
      </c>
      <c r="F7" s="120" t="s">
        <v>1528</v>
      </c>
      <c r="G7" s="120" t="s">
        <v>1528</v>
      </c>
      <c r="H7" s="120" t="s">
        <v>1529</v>
      </c>
      <c r="I7" s="120" t="s">
        <v>1530</v>
      </c>
      <c r="J7" s="120" t="s">
        <v>1531</v>
      </c>
      <c r="K7" s="120" t="s">
        <v>1531</v>
      </c>
      <c r="L7" s="120" t="s">
        <v>1531</v>
      </c>
      <c r="M7" s="120" t="s">
        <v>1532</v>
      </c>
      <c r="N7" s="120" t="s">
        <v>1532</v>
      </c>
      <c r="O7" s="120" t="s">
        <v>1533</v>
      </c>
      <c r="P7" s="120" t="s">
        <v>673</v>
      </c>
      <c r="Q7" s="120" t="s">
        <v>673</v>
      </c>
      <c r="R7" s="120" t="s">
        <v>673</v>
      </c>
      <c r="S7" s="120" t="s">
        <v>673</v>
      </c>
      <c r="T7" s="120" t="s">
        <v>1534</v>
      </c>
      <c r="U7" s="120" t="s">
        <v>1535</v>
      </c>
      <c r="V7" s="120" t="s">
        <v>1536</v>
      </c>
      <c r="W7" s="120" t="s">
        <v>1537</v>
      </c>
      <c r="X7" s="120" t="s">
        <v>1537</v>
      </c>
      <c r="Y7" s="120" t="s">
        <v>1538</v>
      </c>
      <c r="Z7" s="120" t="s">
        <v>1539</v>
      </c>
      <c r="AA7" s="120" t="s">
        <v>673</v>
      </c>
      <c r="AB7" s="120" t="s">
        <v>673</v>
      </c>
      <c r="AC7" s="120" t="s">
        <v>1540</v>
      </c>
      <c r="AD7" s="120" t="s">
        <v>1541</v>
      </c>
      <c r="AE7" s="120" t="s">
        <v>1542</v>
      </c>
      <c r="AF7" s="120" t="s">
        <v>1540</v>
      </c>
      <c r="AG7" s="120" t="s">
        <v>1543</v>
      </c>
      <c r="AH7" s="120" t="s">
        <v>1543</v>
      </c>
      <c r="AI7" s="120" t="s">
        <v>1544</v>
      </c>
      <c r="AJ7" s="120" t="s">
        <v>1545</v>
      </c>
      <c r="AK7" s="120" t="s">
        <v>1545</v>
      </c>
      <c r="AL7" s="120" t="s">
        <v>64</v>
      </c>
      <c r="AM7" s="120" t="s">
        <v>64</v>
      </c>
      <c r="AN7" s="120" t="s">
        <v>1546</v>
      </c>
      <c r="AO7" s="120" t="s">
        <v>673</v>
      </c>
      <c r="AP7" s="120" t="s">
        <v>673</v>
      </c>
      <c r="AQ7" s="120" t="s">
        <v>673</v>
      </c>
      <c r="AR7" s="120" t="s">
        <v>1537</v>
      </c>
      <c r="AS7" s="120" t="s">
        <v>1547</v>
      </c>
      <c r="AT7" s="120" t="s">
        <v>1536</v>
      </c>
      <c r="AU7" s="120" t="s">
        <v>1537</v>
      </c>
      <c r="AV7" s="120" t="s">
        <v>1548</v>
      </c>
      <c r="AW7" s="120" t="s">
        <v>1042</v>
      </c>
    </row>
    <row r="8" spans="1:49" ht="26.4" x14ac:dyDescent="0.3">
      <c r="A8" s="120" t="s">
        <v>1549</v>
      </c>
      <c r="B8" s="120" t="s">
        <v>1550</v>
      </c>
      <c r="C8" s="120" t="s">
        <v>1550</v>
      </c>
      <c r="D8" s="120" t="s">
        <v>1551</v>
      </c>
      <c r="E8" s="120" t="s">
        <v>1551</v>
      </c>
      <c r="F8" s="120" t="s">
        <v>1552</v>
      </c>
      <c r="G8" s="120" t="s">
        <v>1551</v>
      </c>
      <c r="H8" s="120" t="s">
        <v>1551</v>
      </c>
      <c r="I8" s="120" t="s">
        <v>1551</v>
      </c>
      <c r="J8" s="120" t="s">
        <v>1550</v>
      </c>
      <c r="K8" s="120" t="s">
        <v>1550</v>
      </c>
      <c r="L8" s="120" t="s">
        <v>1552</v>
      </c>
      <c r="M8" s="120" t="s">
        <v>1551</v>
      </c>
      <c r="N8" s="120" t="s">
        <v>1551</v>
      </c>
      <c r="O8" s="120" t="s">
        <v>1551</v>
      </c>
      <c r="P8" s="120" t="s">
        <v>1551</v>
      </c>
      <c r="Q8" s="120" t="s">
        <v>1551</v>
      </c>
      <c r="R8" s="120" t="s">
        <v>1551</v>
      </c>
      <c r="S8" s="120" t="s">
        <v>1551</v>
      </c>
      <c r="T8" s="120" t="s">
        <v>1551</v>
      </c>
      <c r="U8" s="120" t="s">
        <v>1551</v>
      </c>
      <c r="V8" s="120" t="s">
        <v>1551</v>
      </c>
      <c r="W8" s="120" t="s">
        <v>1551</v>
      </c>
      <c r="X8" s="120" t="s">
        <v>1551</v>
      </c>
      <c r="Y8" s="120" t="s">
        <v>1551</v>
      </c>
      <c r="Z8" s="120" t="s">
        <v>1551</v>
      </c>
      <c r="AA8" s="120" t="s">
        <v>1551</v>
      </c>
      <c r="AB8" s="120" t="s">
        <v>1551</v>
      </c>
      <c r="AC8" s="120" t="s">
        <v>1551</v>
      </c>
      <c r="AD8" s="120" t="s">
        <v>1552</v>
      </c>
      <c r="AE8" s="120" t="s">
        <v>1550</v>
      </c>
      <c r="AF8" s="120" t="s">
        <v>1551</v>
      </c>
      <c r="AG8" s="120" t="s">
        <v>1551</v>
      </c>
      <c r="AH8" s="120" t="s">
        <v>1551</v>
      </c>
      <c r="AI8" s="120" t="s">
        <v>1550</v>
      </c>
      <c r="AJ8" s="120" t="s">
        <v>1551</v>
      </c>
      <c r="AK8" s="120" t="s">
        <v>1551</v>
      </c>
      <c r="AL8" s="120" t="s">
        <v>1551</v>
      </c>
      <c r="AM8" s="120" t="s">
        <v>1551</v>
      </c>
      <c r="AN8" s="120" t="s">
        <v>1551</v>
      </c>
      <c r="AO8" s="120" t="s">
        <v>1551</v>
      </c>
      <c r="AP8" s="120" t="s">
        <v>1551</v>
      </c>
      <c r="AQ8" s="120" t="s">
        <v>1551</v>
      </c>
      <c r="AR8" s="120" t="s">
        <v>1551</v>
      </c>
      <c r="AS8" s="120" t="s">
        <v>1551</v>
      </c>
      <c r="AT8" s="120" t="s">
        <v>1551</v>
      </c>
      <c r="AU8" s="120" t="s">
        <v>1551</v>
      </c>
      <c r="AV8" s="120" t="s">
        <v>1551</v>
      </c>
      <c r="AW8" s="120" t="s">
        <v>1551</v>
      </c>
    </row>
    <row r="9" spans="1:49" ht="39.6" x14ac:dyDescent="0.3">
      <c r="A9" s="120" t="s">
        <v>6</v>
      </c>
      <c r="B9" s="120" t="s">
        <v>1553</v>
      </c>
      <c r="C9" s="120" t="s">
        <v>1554</v>
      </c>
      <c r="D9" s="120" t="s">
        <v>1555</v>
      </c>
      <c r="E9" s="120" t="s">
        <v>1555</v>
      </c>
      <c r="F9" s="120" t="s">
        <v>85</v>
      </c>
      <c r="G9" s="120" t="s">
        <v>1555</v>
      </c>
      <c r="H9" s="120" t="s">
        <v>705</v>
      </c>
      <c r="I9" s="120" t="s">
        <v>279</v>
      </c>
      <c r="J9" s="120" t="s">
        <v>1556</v>
      </c>
      <c r="K9" s="120" t="s">
        <v>1557</v>
      </c>
      <c r="L9" s="120" t="s">
        <v>992</v>
      </c>
      <c r="M9" s="120" t="s">
        <v>1558</v>
      </c>
      <c r="N9" s="120" t="s">
        <v>1558</v>
      </c>
      <c r="O9" s="120" t="s">
        <v>1559</v>
      </c>
      <c r="P9" s="120" t="s">
        <v>1560</v>
      </c>
      <c r="Q9" s="120" t="s">
        <v>1561</v>
      </c>
      <c r="R9" s="120" t="s">
        <v>1562</v>
      </c>
      <c r="S9" s="120" t="s">
        <v>1563</v>
      </c>
      <c r="T9" s="120" t="s">
        <v>315</v>
      </c>
      <c r="U9" s="120" t="s">
        <v>1564</v>
      </c>
      <c r="V9" s="120" t="s">
        <v>1565</v>
      </c>
      <c r="W9" s="120" t="s">
        <v>1566</v>
      </c>
      <c r="X9" s="120" t="s">
        <v>1566</v>
      </c>
      <c r="Y9" s="120" t="s">
        <v>1567</v>
      </c>
      <c r="Z9" s="120" t="s">
        <v>1568</v>
      </c>
      <c r="AA9" s="120" t="s">
        <v>1569</v>
      </c>
      <c r="AB9" s="120" t="s">
        <v>687</v>
      </c>
      <c r="AC9" s="120" t="s">
        <v>1570</v>
      </c>
      <c r="AD9" s="120" t="s">
        <v>1025</v>
      </c>
      <c r="AE9" s="120" t="s">
        <v>1571</v>
      </c>
      <c r="AF9" s="120" t="s">
        <v>1570</v>
      </c>
      <c r="AG9" s="120" t="s">
        <v>1572</v>
      </c>
      <c r="AH9" s="120" t="s">
        <v>1572</v>
      </c>
      <c r="AI9" s="120" t="s">
        <v>1573</v>
      </c>
      <c r="AJ9" s="120" t="s">
        <v>1574</v>
      </c>
      <c r="AK9" s="120" t="s">
        <v>1574</v>
      </c>
      <c r="AL9" s="120" t="s">
        <v>64</v>
      </c>
      <c r="AM9" s="120" t="s">
        <v>1575</v>
      </c>
      <c r="AN9" s="120" t="s">
        <v>1576</v>
      </c>
      <c r="AO9" s="120" t="s">
        <v>1577</v>
      </c>
      <c r="AP9" s="120" t="s">
        <v>1577</v>
      </c>
      <c r="AQ9" s="120" t="s">
        <v>1578</v>
      </c>
      <c r="AR9" s="120" t="s">
        <v>1579</v>
      </c>
      <c r="AS9" s="120" t="s">
        <v>1580</v>
      </c>
      <c r="AT9" s="120" t="s">
        <v>1581</v>
      </c>
      <c r="AU9" s="120" t="s">
        <v>1582</v>
      </c>
      <c r="AV9" s="120" t="s">
        <v>1583</v>
      </c>
      <c r="AW9" s="120" t="s">
        <v>1584</v>
      </c>
    </row>
    <row r="10" spans="1:49" ht="52.8" x14ac:dyDescent="0.3">
      <c r="A10" s="120" t="s">
        <v>1173</v>
      </c>
      <c r="B10" s="120" t="s">
        <v>1585</v>
      </c>
      <c r="C10" s="120" t="s">
        <v>1585</v>
      </c>
      <c r="D10" s="120" t="s">
        <v>1586</v>
      </c>
      <c r="E10" s="120" t="s">
        <v>1587</v>
      </c>
      <c r="F10" s="120" t="s">
        <v>1588</v>
      </c>
      <c r="G10" s="120" t="s">
        <v>1589</v>
      </c>
      <c r="H10" s="120" t="s">
        <v>1586</v>
      </c>
      <c r="I10" s="120" t="s">
        <v>1586</v>
      </c>
      <c r="J10" s="120" t="s">
        <v>1585</v>
      </c>
      <c r="K10" s="120" t="s">
        <v>1585</v>
      </c>
      <c r="L10" s="120" t="s">
        <v>1588</v>
      </c>
      <c r="M10" s="120" t="s">
        <v>1587</v>
      </c>
      <c r="N10" s="120" t="s">
        <v>1589</v>
      </c>
      <c r="O10" s="120" t="s">
        <v>1586</v>
      </c>
      <c r="P10" s="120" t="s">
        <v>1589</v>
      </c>
      <c r="Q10" s="120" t="s">
        <v>1589</v>
      </c>
      <c r="R10" s="120" t="s">
        <v>1589</v>
      </c>
      <c r="S10" s="120" t="s">
        <v>1586</v>
      </c>
      <c r="T10" s="120" t="s">
        <v>1589</v>
      </c>
      <c r="U10" s="120" t="s">
        <v>1586</v>
      </c>
      <c r="V10" s="120" t="s">
        <v>1589</v>
      </c>
      <c r="W10" s="120" t="s">
        <v>1589</v>
      </c>
      <c r="X10" s="120" t="s">
        <v>1587</v>
      </c>
      <c r="Y10" s="120" t="s">
        <v>1589</v>
      </c>
      <c r="Z10" s="120" t="s">
        <v>1589</v>
      </c>
      <c r="AA10" s="120" t="s">
        <v>1586</v>
      </c>
      <c r="AB10" s="120" t="s">
        <v>1589</v>
      </c>
      <c r="AC10" s="120" t="s">
        <v>1586</v>
      </c>
      <c r="AD10" s="120" t="s">
        <v>1588</v>
      </c>
      <c r="AE10" s="120" t="s">
        <v>1586</v>
      </c>
      <c r="AF10" s="120" t="s">
        <v>1586</v>
      </c>
      <c r="AG10" s="120" t="s">
        <v>1586</v>
      </c>
      <c r="AH10" s="120" t="s">
        <v>1589</v>
      </c>
      <c r="AI10" s="120" t="s">
        <v>1589</v>
      </c>
      <c r="AJ10" s="120" t="s">
        <v>1586</v>
      </c>
      <c r="AK10" s="120" t="s">
        <v>1589</v>
      </c>
      <c r="AL10" s="120" t="s">
        <v>1586</v>
      </c>
      <c r="AM10" s="120" t="s">
        <v>1589</v>
      </c>
      <c r="AN10" s="120" t="s">
        <v>1589</v>
      </c>
      <c r="AO10" s="120" t="s">
        <v>1586</v>
      </c>
      <c r="AP10" s="120" t="s">
        <v>1589</v>
      </c>
      <c r="AQ10" s="120" t="s">
        <v>1586</v>
      </c>
      <c r="AR10" s="120" t="s">
        <v>1586</v>
      </c>
      <c r="AS10" s="120" t="s">
        <v>1586</v>
      </c>
      <c r="AT10" s="120" t="s">
        <v>1586</v>
      </c>
      <c r="AU10" s="120" t="s">
        <v>1586</v>
      </c>
      <c r="AV10" s="120" t="s">
        <v>1589</v>
      </c>
      <c r="AW10" s="120" t="s">
        <v>1589</v>
      </c>
    </row>
    <row r="11" spans="1:49" x14ac:dyDescent="0.3">
      <c r="A11" s="120" t="s">
        <v>77</v>
      </c>
      <c r="B11" s="120" t="s">
        <v>1590</v>
      </c>
      <c r="C11" s="120" t="s">
        <v>1590</v>
      </c>
      <c r="D11" s="120" t="s">
        <v>1590</v>
      </c>
      <c r="E11" s="120" t="s">
        <v>1590</v>
      </c>
      <c r="F11" s="120" t="s">
        <v>1590</v>
      </c>
      <c r="G11" s="120" t="s">
        <v>1590</v>
      </c>
      <c r="H11" s="120" t="s">
        <v>1590</v>
      </c>
      <c r="I11" s="120" t="s">
        <v>1590</v>
      </c>
      <c r="J11" s="120" t="s">
        <v>1590</v>
      </c>
      <c r="K11" s="120" t="s">
        <v>1590</v>
      </c>
      <c r="L11" s="120" t="s">
        <v>1590</v>
      </c>
      <c r="M11" s="120" t="s">
        <v>1590</v>
      </c>
      <c r="N11" s="120" t="s">
        <v>1590</v>
      </c>
      <c r="O11" s="120" t="s">
        <v>1590</v>
      </c>
      <c r="P11" s="120" t="s">
        <v>1590</v>
      </c>
      <c r="Q11" s="120" t="s">
        <v>1590</v>
      </c>
      <c r="R11" s="120" t="s">
        <v>1590</v>
      </c>
      <c r="S11" s="120" t="s">
        <v>1590</v>
      </c>
      <c r="T11" s="120" t="s">
        <v>1590</v>
      </c>
      <c r="U11" s="120" t="s">
        <v>1590</v>
      </c>
      <c r="V11" s="120" t="s">
        <v>1590</v>
      </c>
      <c r="W11" s="120" t="s">
        <v>1590</v>
      </c>
      <c r="X11" s="120" t="s">
        <v>1590</v>
      </c>
      <c r="Y11" s="120" t="s">
        <v>1590</v>
      </c>
      <c r="Z11" s="120" t="s">
        <v>1590</v>
      </c>
      <c r="AA11" s="120" t="s">
        <v>1590</v>
      </c>
      <c r="AB11" s="120" t="s">
        <v>1590</v>
      </c>
      <c r="AC11" s="120" t="s">
        <v>1590</v>
      </c>
      <c r="AD11" s="120" t="s">
        <v>1590</v>
      </c>
      <c r="AE11" s="120" t="s">
        <v>1590</v>
      </c>
      <c r="AF11" s="120" t="s">
        <v>1590</v>
      </c>
      <c r="AG11" s="120" t="s">
        <v>1590</v>
      </c>
      <c r="AH11" s="120" t="s">
        <v>1590</v>
      </c>
      <c r="AI11" s="120" t="s">
        <v>1590</v>
      </c>
      <c r="AJ11" s="120" t="s">
        <v>1590</v>
      </c>
      <c r="AK11" s="120" t="s">
        <v>1590</v>
      </c>
      <c r="AL11" s="120" t="s">
        <v>1590</v>
      </c>
      <c r="AM11" s="120" t="s">
        <v>1590</v>
      </c>
      <c r="AN11" s="120" t="s">
        <v>1590</v>
      </c>
      <c r="AO11" s="120" t="s">
        <v>1590</v>
      </c>
      <c r="AP11" s="120" t="s">
        <v>1590</v>
      </c>
      <c r="AQ11" s="120" t="s">
        <v>1590</v>
      </c>
      <c r="AR11" s="120" t="s">
        <v>1590</v>
      </c>
      <c r="AS11" s="120" t="s">
        <v>1590</v>
      </c>
      <c r="AT11" s="120" t="s">
        <v>1590</v>
      </c>
      <c r="AU11" s="120" t="s">
        <v>1590</v>
      </c>
      <c r="AV11" s="120" t="s">
        <v>1590</v>
      </c>
      <c r="AW11" s="120" t="s">
        <v>1590</v>
      </c>
    </row>
    <row r="12" spans="1:49" x14ac:dyDescent="0.3">
      <c r="A12" s="121" t="s">
        <v>82</v>
      </c>
      <c r="B12" s="122">
        <v>2.1</v>
      </c>
      <c r="C12" s="123">
        <v>33</v>
      </c>
      <c r="D12" s="123">
        <v>35</v>
      </c>
      <c r="E12" s="123">
        <v>5</v>
      </c>
      <c r="F12" s="123">
        <v>37.4</v>
      </c>
      <c r="G12" s="124">
        <v>38</v>
      </c>
      <c r="H12" s="122">
        <v>19</v>
      </c>
      <c r="I12" s="124">
        <v>70</v>
      </c>
      <c r="J12" s="122">
        <v>12.67</v>
      </c>
      <c r="K12" s="123">
        <v>11.85</v>
      </c>
      <c r="L12" s="124">
        <v>18.643999999999998</v>
      </c>
      <c r="M12" s="125" t="s">
        <v>1591</v>
      </c>
      <c r="N12" s="126" t="s">
        <v>1591</v>
      </c>
      <c r="O12" s="127">
        <v>1.1739999999999999</v>
      </c>
      <c r="P12" s="122">
        <v>87.81</v>
      </c>
      <c r="Q12" s="123">
        <v>122.16</v>
      </c>
      <c r="R12" s="123">
        <v>245.31</v>
      </c>
      <c r="S12" s="124">
        <v>131.4</v>
      </c>
      <c r="T12" s="127">
        <v>128.82</v>
      </c>
      <c r="U12" s="127">
        <v>7.78</v>
      </c>
      <c r="V12" s="122">
        <v>14.41</v>
      </c>
      <c r="W12" s="123">
        <v>10.818</v>
      </c>
      <c r="X12" s="123">
        <v>0.4</v>
      </c>
      <c r="Y12" s="128" t="s">
        <v>1591</v>
      </c>
      <c r="Z12" s="126" t="s">
        <v>1591</v>
      </c>
      <c r="AA12" s="122">
        <v>113.52</v>
      </c>
      <c r="AB12" s="124">
        <v>354.238</v>
      </c>
      <c r="AC12" s="122">
        <v>54.326000000000001</v>
      </c>
      <c r="AD12" s="123">
        <v>49.311999999999998</v>
      </c>
      <c r="AE12" s="123">
        <v>19.021999999999998</v>
      </c>
      <c r="AF12" s="124">
        <v>0</v>
      </c>
      <c r="AG12" s="122">
        <v>10.462999999999999</v>
      </c>
      <c r="AH12" s="123">
        <v>13.9</v>
      </c>
      <c r="AI12" s="123">
        <v>10.31386</v>
      </c>
      <c r="AJ12" s="123">
        <v>12.85</v>
      </c>
      <c r="AK12" s="124">
        <v>12.9</v>
      </c>
      <c r="AL12" s="122">
        <v>21.43</v>
      </c>
      <c r="AM12" s="124">
        <v>21.72</v>
      </c>
      <c r="AN12" s="122">
        <v>12</v>
      </c>
      <c r="AO12" s="128" t="s">
        <v>1591</v>
      </c>
      <c r="AP12" s="123">
        <v>85.097999999999999</v>
      </c>
      <c r="AQ12" s="128" t="s">
        <v>1591</v>
      </c>
      <c r="AR12" s="123">
        <v>9.1198099999999993</v>
      </c>
      <c r="AS12" s="123">
        <v>0</v>
      </c>
      <c r="AT12" s="123">
        <v>33.488999999999997</v>
      </c>
      <c r="AU12" s="123">
        <v>12.265000000000001</v>
      </c>
      <c r="AV12" s="124">
        <v>24.637</v>
      </c>
      <c r="AW12" s="127">
        <v>6.0069999999999997</v>
      </c>
    </row>
    <row r="13" spans="1:49" x14ac:dyDescent="0.3">
      <c r="A13" s="129" t="s">
        <v>828</v>
      </c>
      <c r="B13" s="122">
        <v>2.1</v>
      </c>
      <c r="C13" s="123">
        <v>33</v>
      </c>
      <c r="D13" s="123">
        <v>35</v>
      </c>
      <c r="E13" s="123">
        <v>5</v>
      </c>
      <c r="F13" s="123">
        <v>37.4</v>
      </c>
      <c r="G13" s="124">
        <v>38</v>
      </c>
      <c r="H13" s="122">
        <v>19</v>
      </c>
      <c r="I13" s="124">
        <v>70</v>
      </c>
      <c r="J13" s="122">
        <v>12.67</v>
      </c>
      <c r="K13" s="123">
        <v>11.85</v>
      </c>
      <c r="L13" s="124">
        <v>18.643999999999998</v>
      </c>
      <c r="M13" s="125" t="s">
        <v>1591</v>
      </c>
      <c r="N13" s="126" t="s">
        <v>1591</v>
      </c>
      <c r="O13" s="127">
        <v>1.1739999999999999</v>
      </c>
      <c r="P13" s="122">
        <v>87.81</v>
      </c>
      <c r="Q13" s="123">
        <v>122.16</v>
      </c>
      <c r="R13" s="123">
        <v>245.31</v>
      </c>
      <c r="S13" s="124">
        <v>131.4</v>
      </c>
      <c r="T13" s="127">
        <v>128.82</v>
      </c>
      <c r="U13" s="127">
        <v>7.78</v>
      </c>
      <c r="V13" s="122">
        <v>14.41</v>
      </c>
      <c r="W13" s="123">
        <v>10.818</v>
      </c>
      <c r="X13" s="123">
        <v>0.4</v>
      </c>
      <c r="Y13" s="128" t="s">
        <v>1591</v>
      </c>
      <c r="Z13" s="126" t="s">
        <v>1591</v>
      </c>
      <c r="AA13" s="122">
        <v>113.52</v>
      </c>
      <c r="AB13" s="124">
        <v>354.238</v>
      </c>
      <c r="AC13" s="122">
        <v>54.326000000000001</v>
      </c>
      <c r="AD13" s="123">
        <v>49.311999999999998</v>
      </c>
      <c r="AE13" s="123">
        <v>19.021999999999998</v>
      </c>
      <c r="AF13" s="124">
        <v>0</v>
      </c>
      <c r="AG13" s="122">
        <v>10.462999999999999</v>
      </c>
      <c r="AH13" s="123">
        <v>13.9</v>
      </c>
      <c r="AI13" s="123">
        <v>10.31386</v>
      </c>
      <c r="AJ13" s="123">
        <v>12.85</v>
      </c>
      <c r="AK13" s="124">
        <v>12.9</v>
      </c>
      <c r="AL13" s="122">
        <v>21.43</v>
      </c>
      <c r="AM13" s="124">
        <v>21.72</v>
      </c>
      <c r="AN13" s="122">
        <v>12</v>
      </c>
      <c r="AO13" s="128" t="s">
        <v>1591</v>
      </c>
      <c r="AP13" s="123">
        <v>85.097999999999999</v>
      </c>
      <c r="AQ13" s="128" t="s">
        <v>1591</v>
      </c>
      <c r="AR13" s="123">
        <v>9.1198099999999993</v>
      </c>
      <c r="AS13" s="123">
        <v>0</v>
      </c>
      <c r="AT13" s="123">
        <v>33.488999999999997</v>
      </c>
      <c r="AU13" s="123">
        <v>12.265000000000001</v>
      </c>
      <c r="AV13" s="124">
        <v>24.637</v>
      </c>
      <c r="AW13" s="127">
        <v>6.0069999999999997</v>
      </c>
    </row>
    <row r="14" spans="1:49" x14ac:dyDescent="0.3">
      <c r="A14" s="129" t="s">
        <v>829</v>
      </c>
      <c r="B14" s="122">
        <v>2.1</v>
      </c>
      <c r="C14" s="123">
        <v>33</v>
      </c>
      <c r="D14" s="123">
        <v>35</v>
      </c>
      <c r="E14" s="123">
        <v>5</v>
      </c>
      <c r="F14" s="123">
        <v>27.4</v>
      </c>
      <c r="G14" s="124">
        <v>38</v>
      </c>
      <c r="H14" s="122">
        <v>19</v>
      </c>
      <c r="I14" s="124">
        <v>70</v>
      </c>
      <c r="J14" s="122">
        <v>12.65</v>
      </c>
      <c r="K14" s="123">
        <v>11.78</v>
      </c>
      <c r="L14" s="124">
        <v>8.3770000000000007</v>
      </c>
      <c r="M14" s="125" t="s">
        <v>1591</v>
      </c>
      <c r="N14" s="126" t="s">
        <v>1591</v>
      </c>
      <c r="O14" s="127">
        <v>1.1739999999999999</v>
      </c>
      <c r="P14" s="122">
        <v>88.7</v>
      </c>
      <c r="Q14" s="123">
        <v>122.16</v>
      </c>
      <c r="R14" s="123">
        <v>243.77</v>
      </c>
      <c r="S14" s="124">
        <v>130.9</v>
      </c>
      <c r="T14" s="127">
        <v>122.672</v>
      </c>
      <c r="U14" s="127">
        <v>7.79</v>
      </c>
      <c r="V14" s="122">
        <v>15.02</v>
      </c>
      <c r="W14" s="123">
        <v>10.608000000000001</v>
      </c>
      <c r="X14" s="123">
        <v>0.39</v>
      </c>
      <c r="Y14" s="128" t="s">
        <v>1591</v>
      </c>
      <c r="Z14" s="126" t="s">
        <v>1591</v>
      </c>
      <c r="AA14" s="122">
        <v>119.16</v>
      </c>
      <c r="AB14" s="124">
        <v>359.87400000000002</v>
      </c>
      <c r="AC14" s="122">
        <v>53.792000000000002</v>
      </c>
      <c r="AD14" s="123">
        <v>50.59</v>
      </c>
      <c r="AE14" s="123">
        <v>19.378</v>
      </c>
      <c r="AF14" s="124">
        <v>0</v>
      </c>
      <c r="AG14" s="122">
        <v>10.462999999999999</v>
      </c>
      <c r="AH14" s="123">
        <v>13.9</v>
      </c>
      <c r="AI14" s="123">
        <v>10.20853</v>
      </c>
      <c r="AJ14" s="123">
        <v>12.85</v>
      </c>
      <c r="AK14" s="124">
        <v>12.9</v>
      </c>
      <c r="AL14" s="122">
        <v>21.41</v>
      </c>
      <c r="AM14" s="124">
        <v>21.7</v>
      </c>
      <c r="AN14" s="122">
        <v>12</v>
      </c>
      <c r="AO14" s="128" t="s">
        <v>1591</v>
      </c>
      <c r="AP14" s="128" t="s">
        <v>1591</v>
      </c>
      <c r="AQ14" s="128" t="s">
        <v>1591</v>
      </c>
      <c r="AR14" s="123">
        <v>9.1198099999999993</v>
      </c>
      <c r="AS14" s="123">
        <v>0</v>
      </c>
      <c r="AT14" s="123">
        <v>33.488999999999997</v>
      </c>
      <c r="AU14" s="123">
        <v>12.265000000000001</v>
      </c>
      <c r="AV14" s="124">
        <v>24.768000000000001</v>
      </c>
      <c r="AW14" s="127">
        <v>6.0069999999999997</v>
      </c>
    </row>
    <row r="15" spans="1:49" x14ac:dyDescent="0.3">
      <c r="A15" s="129" t="s">
        <v>830</v>
      </c>
      <c r="B15" s="122">
        <v>2.1</v>
      </c>
      <c r="C15" s="123">
        <v>33</v>
      </c>
      <c r="D15" s="123">
        <v>35</v>
      </c>
      <c r="E15" s="123">
        <v>5</v>
      </c>
      <c r="F15" s="123">
        <v>27.4</v>
      </c>
      <c r="G15" s="124">
        <v>38</v>
      </c>
      <c r="H15" s="122">
        <v>19</v>
      </c>
      <c r="I15" s="124">
        <v>70</v>
      </c>
      <c r="J15" s="122">
        <v>12.65</v>
      </c>
      <c r="K15" s="123">
        <v>11.78</v>
      </c>
      <c r="L15" s="124">
        <v>8.3770000000000007</v>
      </c>
      <c r="M15" s="125" t="s">
        <v>1591</v>
      </c>
      <c r="N15" s="126" t="s">
        <v>1591</v>
      </c>
      <c r="O15" s="127">
        <v>1.1739999999999999</v>
      </c>
      <c r="P15" s="122">
        <v>88.7</v>
      </c>
      <c r="Q15" s="123">
        <v>122.16</v>
      </c>
      <c r="R15" s="123">
        <v>243.77</v>
      </c>
      <c r="S15" s="124">
        <v>130.9</v>
      </c>
      <c r="T15" s="127">
        <v>122.672</v>
      </c>
      <c r="U15" s="127">
        <v>7.79</v>
      </c>
      <c r="V15" s="122">
        <v>15.02</v>
      </c>
      <c r="W15" s="123">
        <v>10.608000000000001</v>
      </c>
      <c r="X15" s="123">
        <v>0.39</v>
      </c>
      <c r="Y15" s="128" t="s">
        <v>1591</v>
      </c>
      <c r="Z15" s="126" t="s">
        <v>1591</v>
      </c>
      <c r="AA15" s="122">
        <v>119.16</v>
      </c>
      <c r="AB15" s="124">
        <v>359.87400000000002</v>
      </c>
      <c r="AC15" s="122">
        <v>53.792000000000002</v>
      </c>
      <c r="AD15" s="123">
        <v>50.59</v>
      </c>
      <c r="AE15" s="123">
        <v>19.378</v>
      </c>
      <c r="AF15" s="124">
        <v>0</v>
      </c>
      <c r="AG15" s="122">
        <v>10.462999999999999</v>
      </c>
      <c r="AH15" s="123">
        <v>13.9</v>
      </c>
      <c r="AI15" s="123">
        <v>10.20853</v>
      </c>
      <c r="AJ15" s="123">
        <v>12.85</v>
      </c>
      <c r="AK15" s="124">
        <v>12.9</v>
      </c>
      <c r="AL15" s="122">
        <v>21.41</v>
      </c>
      <c r="AM15" s="124">
        <v>21.7</v>
      </c>
      <c r="AN15" s="122">
        <v>12</v>
      </c>
      <c r="AO15" s="128" t="s">
        <v>1591</v>
      </c>
      <c r="AP15" s="128" t="s">
        <v>1591</v>
      </c>
      <c r="AQ15" s="128" t="s">
        <v>1591</v>
      </c>
      <c r="AR15" s="123">
        <v>9.1198099999999993</v>
      </c>
      <c r="AS15" s="123">
        <v>0</v>
      </c>
      <c r="AT15" s="123">
        <v>33.488999999999997</v>
      </c>
      <c r="AU15" s="123">
        <v>12.265000000000001</v>
      </c>
      <c r="AV15" s="124">
        <v>24.768000000000001</v>
      </c>
      <c r="AW15" s="127">
        <v>6.0069999999999997</v>
      </c>
    </row>
    <row r="16" spans="1:49" x14ac:dyDescent="0.3">
      <c r="A16" s="129" t="s">
        <v>831</v>
      </c>
      <c r="B16" s="122">
        <v>2.1</v>
      </c>
      <c r="C16" s="123">
        <v>33</v>
      </c>
      <c r="D16" s="123">
        <v>35</v>
      </c>
      <c r="E16" s="123">
        <v>5</v>
      </c>
      <c r="F16" s="123">
        <v>32.1</v>
      </c>
      <c r="G16" s="124">
        <v>38</v>
      </c>
      <c r="H16" s="122">
        <v>19</v>
      </c>
      <c r="I16" s="124">
        <v>70</v>
      </c>
      <c r="J16" s="122">
        <v>11.03</v>
      </c>
      <c r="K16" s="123">
        <v>11.77</v>
      </c>
      <c r="L16" s="124">
        <v>8.3569999999999993</v>
      </c>
      <c r="M16" s="125" t="s">
        <v>1591</v>
      </c>
      <c r="N16" s="126" t="s">
        <v>1591</v>
      </c>
      <c r="O16" s="127">
        <v>1.1739999999999999</v>
      </c>
      <c r="P16" s="122">
        <v>87.81</v>
      </c>
      <c r="Q16" s="123">
        <v>123.18</v>
      </c>
      <c r="R16" s="123">
        <v>242.23</v>
      </c>
      <c r="S16" s="124">
        <v>129.36000000000001</v>
      </c>
      <c r="T16" s="127">
        <v>124.22</v>
      </c>
      <c r="U16" s="127">
        <v>7.9</v>
      </c>
      <c r="V16" s="122">
        <v>15.64</v>
      </c>
      <c r="W16" s="123">
        <v>10.718999999999999</v>
      </c>
      <c r="X16" s="123">
        <v>0.39</v>
      </c>
      <c r="Y16" s="128" t="s">
        <v>1591</v>
      </c>
      <c r="Z16" s="126" t="s">
        <v>1591</v>
      </c>
      <c r="AA16" s="122">
        <v>119.54</v>
      </c>
      <c r="AB16" s="124">
        <v>360.26</v>
      </c>
      <c r="AC16" s="122">
        <v>54.94</v>
      </c>
      <c r="AD16" s="123">
        <v>51.59</v>
      </c>
      <c r="AE16" s="123">
        <v>19.465</v>
      </c>
      <c r="AF16" s="124">
        <v>0</v>
      </c>
      <c r="AG16" s="122">
        <v>10.462999999999999</v>
      </c>
      <c r="AH16" s="123">
        <v>13.9</v>
      </c>
      <c r="AI16" s="123">
        <v>10.175879999999999</v>
      </c>
      <c r="AJ16" s="123">
        <v>12.85</v>
      </c>
      <c r="AK16" s="124">
        <v>12.9</v>
      </c>
      <c r="AL16" s="122">
        <v>21.55</v>
      </c>
      <c r="AM16" s="124">
        <v>21.84</v>
      </c>
      <c r="AN16" s="122">
        <v>12</v>
      </c>
      <c r="AO16" s="128" t="s">
        <v>1591</v>
      </c>
      <c r="AP16" s="128" t="s">
        <v>1591</v>
      </c>
      <c r="AQ16" s="128" t="s">
        <v>1591</v>
      </c>
      <c r="AR16" s="123">
        <v>9.1198099999999993</v>
      </c>
      <c r="AS16" s="123">
        <v>0</v>
      </c>
      <c r="AT16" s="123">
        <v>33.488999999999997</v>
      </c>
      <c r="AU16" s="123">
        <v>12.265000000000001</v>
      </c>
      <c r="AV16" s="124">
        <v>24.818000000000001</v>
      </c>
      <c r="AW16" s="127">
        <v>6.0069999999999997</v>
      </c>
    </row>
    <row r="17" spans="1:49" x14ac:dyDescent="0.3">
      <c r="A17" s="129" t="s">
        <v>832</v>
      </c>
      <c r="B17" s="122">
        <v>2.1</v>
      </c>
      <c r="C17" s="123">
        <v>33</v>
      </c>
      <c r="D17" s="123">
        <v>35</v>
      </c>
      <c r="E17" s="123">
        <v>5</v>
      </c>
      <c r="F17" s="123">
        <v>32.1</v>
      </c>
      <c r="G17" s="124">
        <v>38</v>
      </c>
      <c r="H17" s="122">
        <v>19</v>
      </c>
      <c r="I17" s="124">
        <v>70</v>
      </c>
      <c r="J17" s="122">
        <v>11.03</v>
      </c>
      <c r="K17" s="123">
        <v>11.77</v>
      </c>
      <c r="L17" s="124">
        <v>8.3569999999999993</v>
      </c>
      <c r="M17" s="125" t="s">
        <v>1591</v>
      </c>
      <c r="N17" s="126" t="s">
        <v>1591</v>
      </c>
      <c r="O17" s="127">
        <v>1.1739999999999999</v>
      </c>
      <c r="P17" s="122">
        <v>87.81</v>
      </c>
      <c r="Q17" s="123">
        <v>123.18</v>
      </c>
      <c r="R17" s="123">
        <v>242.23</v>
      </c>
      <c r="S17" s="124">
        <v>129.36000000000001</v>
      </c>
      <c r="T17" s="127">
        <v>124.22</v>
      </c>
      <c r="U17" s="127">
        <v>7.9</v>
      </c>
      <c r="V17" s="122">
        <v>15.64</v>
      </c>
      <c r="W17" s="123">
        <v>10.718999999999999</v>
      </c>
      <c r="X17" s="123">
        <v>0.39</v>
      </c>
      <c r="Y17" s="128" t="s">
        <v>1591</v>
      </c>
      <c r="Z17" s="126" t="s">
        <v>1591</v>
      </c>
      <c r="AA17" s="122">
        <v>119.54</v>
      </c>
      <c r="AB17" s="124">
        <v>360.26</v>
      </c>
      <c r="AC17" s="122">
        <v>54.94</v>
      </c>
      <c r="AD17" s="123">
        <v>51.59</v>
      </c>
      <c r="AE17" s="123">
        <v>19.465</v>
      </c>
      <c r="AF17" s="124">
        <v>0</v>
      </c>
      <c r="AG17" s="122">
        <v>10.462999999999999</v>
      </c>
      <c r="AH17" s="123">
        <v>13.9</v>
      </c>
      <c r="AI17" s="123">
        <v>10.175879999999999</v>
      </c>
      <c r="AJ17" s="123">
        <v>12.85</v>
      </c>
      <c r="AK17" s="124">
        <v>12.9</v>
      </c>
      <c r="AL17" s="122">
        <v>21.55</v>
      </c>
      <c r="AM17" s="124">
        <v>21.84</v>
      </c>
      <c r="AN17" s="122">
        <v>12</v>
      </c>
      <c r="AO17" s="128" t="s">
        <v>1591</v>
      </c>
      <c r="AP17" s="128" t="s">
        <v>1591</v>
      </c>
      <c r="AQ17" s="128" t="s">
        <v>1591</v>
      </c>
      <c r="AR17" s="123">
        <v>9.1198099999999993</v>
      </c>
      <c r="AS17" s="123">
        <v>0</v>
      </c>
      <c r="AT17" s="123">
        <v>33.488999999999997</v>
      </c>
      <c r="AU17" s="123">
        <v>12.265000000000001</v>
      </c>
      <c r="AV17" s="124">
        <v>24.818000000000001</v>
      </c>
      <c r="AW17" s="127">
        <v>6.0069999999999997</v>
      </c>
    </row>
    <row r="18" spans="1:49" x14ac:dyDescent="0.3">
      <c r="A18" s="129" t="s">
        <v>833</v>
      </c>
      <c r="B18" s="122">
        <v>2.1</v>
      </c>
      <c r="C18" s="123">
        <v>33</v>
      </c>
      <c r="D18" s="123">
        <v>35</v>
      </c>
      <c r="E18" s="123">
        <v>5</v>
      </c>
      <c r="F18" s="123">
        <v>34.799999999999997</v>
      </c>
      <c r="G18" s="124">
        <v>38</v>
      </c>
      <c r="H18" s="122">
        <v>20.8</v>
      </c>
      <c r="I18" s="124">
        <v>75</v>
      </c>
      <c r="J18" s="122">
        <v>10.95</v>
      </c>
      <c r="K18" s="123">
        <v>12.02</v>
      </c>
      <c r="L18" s="124">
        <v>8.48</v>
      </c>
      <c r="M18" s="125" t="s">
        <v>1591</v>
      </c>
      <c r="N18" s="126" t="s">
        <v>1591</v>
      </c>
      <c r="O18" s="127">
        <v>1.1739999999999999</v>
      </c>
      <c r="P18" s="122">
        <v>87.81</v>
      </c>
      <c r="Q18" s="123">
        <v>122.16</v>
      </c>
      <c r="R18" s="123">
        <v>237.66</v>
      </c>
      <c r="S18" s="124">
        <v>124.79</v>
      </c>
      <c r="T18" s="127">
        <v>121.069</v>
      </c>
      <c r="U18" s="127">
        <v>7.86</v>
      </c>
      <c r="V18" s="122">
        <v>19.54</v>
      </c>
      <c r="W18" s="123">
        <v>10.103999999999999</v>
      </c>
      <c r="X18" s="123">
        <v>0.39</v>
      </c>
      <c r="Y18" s="128" t="s">
        <v>1591</v>
      </c>
      <c r="Z18" s="126" t="s">
        <v>1591</v>
      </c>
      <c r="AA18" s="122">
        <v>123.72</v>
      </c>
      <c r="AB18" s="124">
        <v>364.44299999999998</v>
      </c>
      <c r="AC18" s="122">
        <v>56.206000000000003</v>
      </c>
      <c r="AD18" s="123">
        <v>51.688000000000002</v>
      </c>
      <c r="AE18" s="123">
        <v>19.561</v>
      </c>
      <c r="AF18" s="124">
        <v>0</v>
      </c>
      <c r="AG18" s="122">
        <v>10.462999999999999</v>
      </c>
      <c r="AH18" s="123">
        <v>13.9</v>
      </c>
      <c r="AI18" s="123">
        <v>10.358499999999999</v>
      </c>
      <c r="AJ18" s="123">
        <v>12.85</v>
      </c>
      <c r="AK18" s="124">
        <v>12.9</v>
      </c>
      <c r="AL18" s="122">
        <v>21.43</v>
      </c>
      <c r="AM18" s="124">
        <v>21.72</v>
      </c>
      <c r="AN18" s="122">
        <v>12</v>
      </c>
      <c r="AO18" s="128" t="s">
        <v>1591</v>
      </c>
      <c r="AP18" s="128" t="s">
        <v>1591</v>
      </c>
      <c r="AQ18" s="128" t="s">
        <v>1591</v>
      </c>
      <c r="AR18" s="123">
        <v>9.1198099999999993</v>
      </c>
      <c r="AS18" s="123">
        <v>0</v>
      </c>
      <c r="AT18" s="123">
        <v>33.488999999999997</v>
      </c>
      <c r="AU18" s="123">
        <v>12.265000000000001</v>
      </c>
      <c r="AV18" s="124">
        <v>24.637</v>
      </c>
      <c r="AW18" s="127">
        <v>6.0069999999999997</v>
      </c>
    </row>
    <row r="19" spans="1:49" x14ac:dyDescent="0.3">
      <c r="A19" s="129" t="s">
        <v>834</v>
      </c>
      <c r="B19" s="122">
        <v>2.1</v>
      </c>
      <c r="C19" s="123">
        <v>33</v>
      </c>
      <c r="D19" s="123">
        <v>35</v>
      </c>
      <c r="E19" s="123">
        <v>5</v>
      </c>
      <c r="F19" s="123">
        <v>34.799999999999997</v>
      </c>
      <c r="G19" s="124">
        <v>38</v>
      </c>
      <c r="H19" s="122">
        <v>20.8</v>
      </c>
      <c r="I19" s="124">
        <v>75</v>
      </c>
      <c r="J19" s="122">
        <v>10.95</v>
      </c>
      <c r="K19" s="123">
        <v>12.02</v>
      </c>
      <c r="L19" s="124">
        <v>8.48</v>
      </c>
      <c r="M19" s="125" t="s">
        <v>1591</v>
      </c>
      <c r="N19" s="126" t="s">
        <v>1591</v>
      </c>
      <c r="O19" s="127">
        <v>1.1739999999999999</v>
      </c>
      <c r="P19" s="122">
        <v>87.81</v>
      </c>
      <c r="Q19" s="123">
        <v>122.16</v>
      </c>
      <c r="R19" s="123">
        <v>237.66</v>
      </c>
      <c r="S19" s="124">
        <v>124.79</v>
      </c>
      <c r="T19" s="127">
        <v>121.069</v>
      </c>
      <c r="U19" s="127">
        <v>7.86</v>
      </c>
      <c r="V19" s="122">
        <v>19.54</v>
      </c>
      <c r="W19" s="123">
        <v>10.103999999999999</v>
      </c>
      <c r="X19" s="123">
        <v>0.39</v>
      </c>
      <c r="Y19" s="128" t="s">
        <v>1591</v>
      </c>
      <c r="Z19" s="126" t="s">
        <v>1591</v>
      </c>
      <c r="AA19" s="122">
        <v>123.72</v>
      </c>
      <c r="AB19" s="124">
        <v>364.44299999999998</v>
      </c>
      <c r="AC19" s="122">
        <v>56.206000000000003</v>
      </c>
      <c r="AD19" s="123">
        <v>51.688000000000002</v>
      </c>
      <c r="AE19" s="123">
        <v>19.561</v>
      </c>
      <c r="AF19" s="124">
        <v>0</v>
      </c>
      <c r="AG19" s="122">
        <v>10.462999999999999</v>
      </c>
      <c r="AH19" s="123">
        <v>13.9</v>
      </c>
      <c r="AI19" s="123">
        <v>10.358499999999999</v>
      </c>
      <c r="AJ19" s="123">
        <v>12.85</v>
      </c>
      <c r="AK19" s="124">
        <v>12.9</v>
      </c>
      <c r="AL19" s="122">
        <v>21.43</v>
      </c>
      <c r="AM19" s="124">
        <v>21.72</v>
      </c>
      <c r="AN19" s="122">
        <v>12</v>
      </c>
      <c r="AO19" s="128" t="s">
        <v>1591</v>
      </c>
      <c r="AP19" s="128" t="s">
        <v>1591</v>
      </c>
      <c r="AQ19" s="128" t="s">
        <v>1591</v>
      </c>
      <c r="AR19" s="123">
        <v>9.1198099999999993</v>
      </c>
      <c r="AS19" s="123">
        <v>0</v>
      </c>
      <c r="AT19" s="123">
        <v>33.488999999999997</v>
      </c>
      <c r="AU19" s="123">
        <v>12.265000000000001</v>
      </c>
      <c r="AV19" s="124">
        <v>24.637</v>
      </c>
      <c r="AW19" s="127">
        <v>6.0069999999999997</v>
      </c>
    </row>
    <row r="20" spans="1:49" x14ac:dyDescent="0.3">
      <c r="A20" s="129" t="s">
        <v>835</v>
      </c>
      <c r="B20" s="122">
        <v>2.1</v>
      </c>
      <c r="C20" s="123">
        <v>33</v>
      </c>
      <c r="D20" s="123">
        <v>35</v>
      </c>
      <c r="E20" s="123">
        <v>5</v>
      </c>
      <c r="F20" s="123">
        <v>33.299999999999997</v>
      </c>
      <c r="G20" s="124">
        <v>38</v>
      </c>
      <c r="H20" s="122">
        <v>20.8</v>
      </c>
      <c r="I20" s="124">
        <v>80</v>
      </c>
      <c r="J20" s="122">
        <v>10.9</v>
      </c>
      <c r="K20" s="123">
        <v>11.93</v>
      </c>
      <c r="L20" s="124">
        <v>8.3049999999999997</v>
      </c>
      <c r="M20" s="125" t="s">
        <v>1591</v>
      </c>
      <c r="N20" s="126" t="s">
        <v>1591</v>
      </c>
      <c r="O20" s="127">
        <v>1.1739999999999999</v>
      </c>
      <c r="P20" s="122">
        <v>88.7</v>
      </c>
      <c r="Q20" s="123">
        <v>122.16</v>
      </c>
      <c r="R20" s="123">
        <v>233.14</v>
      </c>
      <c r="S20" s="124">
        <v>120.27</v>
      </c>
      <c r="T20" s="127">
        <v>124.51900000000001</v>
      </c>
      <c r="U20" s="127">
        <v>7.88</v>
      </c>
      <c r="V20" s="122">
        <v>19.54</v>
      </c>
      <c r="W20" s="123">
        <v>8.34</v>
      </c>
      <c r="X20" s="123">
        <v>0.39</v>
      </c>
      <c r="Y20" s="128" t="s">
        <v>1591</v>
      </c>
      <c r="Z20" s="126" t="s">
        <v>1591</v>
      </c>
      <c r="AA20" s="122">
        <v>129.93</v>
      </c>
      <c r="AB20" s="124">
        <v>370.65</v>
      </c>
      <c r="AC20" s="122">
        <v>56.122999999999998</v>
      </c>
      <c r="AD20" s="123">
        <v>52.618000000000002</v>
      </c>
      <c r="AE20" s="123">
        <v>19.436</v>
      </c>
      <c r="AF20" s="124">
        <v>0</v>
      </c>
      <c r="AG20" s="122">
        <v>10.462999999999999</v>
      </c>
      <c r="AH20" s="123">
        <v>13.9</v>
      </c>
      <c r="AI20" s="123">
        <v>10.0685</v>
      </c>
      <c r="AJ20" s="123">
        <v>12.85</v>
      </c>
      <c r="AK20" s="124">
        <v>12.9</v>
      </c>
      <c r="AL20" s="122">
        <v>21.59</v>
      </c>
      <c r="AM20" s="124">
        <v>21.88</v>
      </c>
      <c r="AN20" s="122">
        <v>12</v>
      </c>
      <c r="AO20" s="128" t="s">
        <v>1591</v>
      </c>
      <c r="AP20" s="128" t="s">
        <v>1591</v>
      </c>
      <c r="AQ20" s="128" t="s">
        <v>1591</v>
      </c>
      <c r="AR20" s="123">
        <v>9.1198099999999993</v>
      </c>
      <c r="AS20" s="123">
        <v>0</v>
      </c>
      <c r="AT20" s="123">
        <v>33.488999999999997</v>
      </c>
      <c r="AU20" s="123">
        <v>12.265000000000001</v>
      </c>
      <c r="AV20" s="124">
        <v>24.587</v>
      </c>
      <c r="AW20" s="127">
        <v>6.0069999999999997</v>
      </c>
    </row>
    <row r="21" spans="1:49" x14ac:dyDescent="0.3">
      <c r="A21" s="129" t="s">
        <v>836</v>
      </c>
      <c r="B21" s="122">
        <v>2.1</v>
      </c>
      <c r="C21" s="123">
        <v>33</v>
      </c>
      <c r="D21" s="123">
        <v>35</v>
      </c>
      <c r="E21" s="123">
        <v>5</v>
      </c>
      <c r="F21" s="123">
        <v>33.299999999999997</v>
      </c>
      <c r="G21" s="124">
        <v>38</v>
      </c>
      <c r="H21" s="122">
        <v>20.8</v>
      </c>
      <c r="I21" s="124">
        <v>80</v>
      </c>
      <c r="J21" s="122">
        <v>10.9</v>
      </c>
      <c r="K21" s="123">
        <v>11.93</v>
      </c>
      <c r="L21" s="124">
        <v>8.3049999999999997</v>
      </c>
      <c r="M21" s="125" t="s">
        <v>1591</v>
      </c>
      <c r="N21" s="126" t="s">
        <v>1591</v>
      </c>
      <c r="O21" s="127">
        <v>1.1739999999999999</v>
      </c>
      <c r="P21" s="122">
        <v>88.7</v>
      </c>
      <c r="Q21" s="123">
        <v>122.16</v>
      </c>
      <c r="R21" s="123">
        <v>233.14</v>
      </c>
      <c r="S21" s="124">
        <v>120.27</v>
      </c>
      <c r="T21" s="127">
        <v>124.51900000000001</v>
      </c>
      <c r="U21" s="127">
        <v>7.88</v>
      </c>
      <c r="V21" s="122">
        <v>19.54</v>
      </c>
      <c r="W21" s="123">
        <v>8.34</v>
      </c>
      <c r="X21" s="123">
        <v>0.39</v>
      </c>
      <c r="Y21" s="128" t="s">
        <v>1591</v>
      </c>
      <c r="Z21" s="126" t="s">
        <v>1591</v>
      </c>
      <c r="AA21" s="122">
        <v>129.93</v>
      </c>
      <c r="AB21" s="124">
        <v>370.65</v>
      </c>
      <c r="AC21" s="122">
        <v>56.122999999999998</v>
      </c>
      <c r="AD21" s="123">
        <v>52.618000000000002</v>
      </c>
      <c r="AE21" s="123">
        <v>19.436</v>
      </c>
      <c r="AF21" s="124">
        <v>0</v>
      </c>
      <c r="AG21" s="122">
        <v>10.462999999999999</v>
      </c>
      <c r="AH21" s="123">
        <v>13.9</v>
      </c>
      <c r="AI21" s="123">
        <v>10.0685</v>
      </c>
      <c r="AJ21" s="123">
        <v>12.85</v>
      </c>
      <c r="AK21" s="124">
        <v>12.9</v>
      </c>
      <c r="AL21" s="122">
        <v>21.59</v>
      </c>
      <c r="AM21" s="124">
        <v>21.88</v>
      </c>
      <c r="AN21" s="122">
        <v>12</v>
      </c>
      <c r="AO21" s="128" t="s">
        <v>1591</v>
      </c>
      <c r="AP21" s="128" t="s">
        <v>1591</v>
      </c>
      <c r="AQ21" s="128" t="s">
        <v>1591</v>
      </c>
      <c r="AR21" s="123">
        <v>9.1198099999999993</v>
      </c>
      <c r="AS21" s="123">
        <v>0</v>
      </c>
      <c r="AT21" s="123">
        <v>33.488999999999997</v>
      </c>
      <c r="AU21" s="123">
        <v>12.265000000000001</v>
      </c>
      <c r="AV21" s="124">
        <v>24.587</v>
      </c>
      <c r="AW21" s="127">
        <v>6.0069999999999997</v>
      </c>
    </row>
    <row r="22" spans="1:49" x14ac:dyDescent="0.3">
      <c r="A22" s="129" t="s">
        <v>837</v>
      </c>
      <c r="B22" s="122">
        <v>2.1</v>
      </c>
      <c r="C22" s="123">
        <v>33</v>
      </c>
      <c r="D22" s="123">
        <v>35</v>
      </c>
      <c r="E22" s="123">
        <v>5</v>
      </c>
      <c r="F22" s="123">
        <v>38.5</v>
      </c>
      <c r="G22" s="124">
        <v>38</v>
      </c>
      <c r="H22" s="122">
        <v>20.8</v>
      </c>
      <c r="I22" s="124">
        <v>82</v>
      </c>
      <c r="J22" s="122">
        <v>10.93</v>
      </c>
      <c r="K22" s="123">
        <v>11.85</v>
      </c>
      <c r="L22" s="124">
        <v>8.5079999999999991</v>
      </c>
      <c r="M22" s="125" t="s">
        <v>1591</v>
      </c>
      <c r="N22" s="126" t="s">
        <v>1591</v>
      </c>
      <c r="O22" s="127">
        <v>1.1739999999999999</v>
      </c>
      <c r="P22" s="122">
        <v>88.7</v>
      </c>
      <c r="Q22" s="123">
        <v>120.13</v>
      </c>
      <c r="R22" s="123">
        <v>228.67</v>
      </c>
      <c r="S22" s="124">
        <v>115.8</v>
      </c>
      <c r="T22" s="127">
        <v>123.45699999999999</v>
      </c>
      <c r="U22" s="127">
        <v>7.91</v>
      </c>
      <c r="V22" s="122">
        <v>18.86</v>
      </c>
      <c r="W22" s="123">
        <v>9.4879999999999995</v>
      </c>
      <c r="X22" s="123">
        <v>0.4</v>
      </c>
      <c r="Y22" s="128" t="s">
        <v>1591</v>
      </c>
      <c r="Z22" s="126" t="s">
        <v>1591</v>
      </c>
      <c r="AA22" s="122">
        <v>127.15</v>
      </c>
      <c r="AB22" s="124">
        <v>367.87099999999998</v>
      </c>
      <c r="AC22" s="122">
        <v>57.250999999999998</v>
      </c>
      <c r="AD22" s="123">
        <v>53.718000000000004</v>
      </c>
      <c r="AE22" s="123">
        <v>19.056999999999999</v>
      </c>
      <c r="AF22" s="124">
        <v>0</v>
      </c>
      <c r="AG22" s="122">
        <v>10.462999999999999</v>
      </c>
      <c r="AH22" s="123">
        <v>13.9</v>
      </c>
      <c r="AI22" s="123">
        <v>9.9914000000000005</v>
      </c>
      <c r="AJ22" s="123">
        <v>12.85</v>
      </c>
      <c r="AK22" s="124">
        <v>12.9</v>
      </c>
      <c r="AL22" s="122">
        <v>21.61</v>
      </c>
      <c r="AM22" s="124">
        <v>21.9</v>
      </c>
      <c r="AN22" s="122">
        <v>12</v>
      </c>
      <c r="AO22" s="128" t="s">
        <v>1591</v>
      </c>
      <c r="AP22" s="128" t="s">
        <v>1591</v>
      </c>
      <c r="AQ22" s="128" t="s">
        <v>1591</v>
      </c>
      <c r="AR22" s="123">
        <v>9.1198099999999993</v>
      </c>
      <c r="AS22" s="123">
        <v>0</v>
      </c>
      <c r="AT22" s="123">
        <v>33.488999999999997</v>
      </c>
      <c r="AU22" s="123">
        <v>12.265000000000001</v>
      </c>
      <c r="AV22" s="124">
        <v>24.768000000000001</v>
      </c>
      <c r="AW22" s="127">
        <v>6.0069999999999997</v>
      </c>
    </row>
    <row r="23" spans="1:49" x14ac:dyDescent="0.3">
      <c r="A23" s="129" t="s">
        <v>838</v>
      </c>
      <c r="B23" s="122">
        <v>2.1</v>
      </c>
      <c r="C23" s="123">
        <v>33</v>
      </c>
      <c r="D23" s="123">
        <v>35</v>
      </c>
      <c r="E23" s="123">
        <v>5</v>
      </c>
      <c r="F23" s="123">
        <v>38.5</v>
      </c>
      <c r="G23" s="124">
        <v>38</v>
      </c>
      <c r="H23" s="122">
        <v>20.8</v>
      </c>
      <c r="I23" s="124">
        <v>82</v>
      </c>
      <c r="J23" s="122">
        <v>10.93</v>
      </c>
      <c r="K23" s="123">
        <v>11.85</v>
      </c>
      <c r="L23" s="124">
        <v>8.5079999999999991</v>
      </c>
      <c r="M23" s="125" t="s">
        <v>1591</v>
      </c>
      <c r="N23" s="126" t="s">
        <v>1591</v>
      </c>
      <c r="O23" s="127">
        <v>1.1739999999999999</v>
      </c>
      <c r="P23" s="122">
        <v>88.7</v>
      </c>
      <c r="Q23" s="123">
        <v>120.13</v>
      </c>
      <c r="R23" s="123">
        <v>228.67</v>
      </c>
      <c r="S23" s="124">
        <v>115.8</v>
      </c>
      <c r="T23" s="127">
        <v>123.45699999999999</v>
      </c>
      <c r="U23" s="127">
        <v>7.91</v>
      </c>
      <c r="V23" s="122">
        <v>18.86</v>
      </c>
      <c r="W23" s="123">
        <v>9.4879999999999995</v>
      </c>
      <c r="X23" s="123">
        <v>0.4</v>
      </c>
      <c r="Y23" s="128" t="s">
        <v>1591</v>
      </c>
      <c r="Z23" s="126" t="s">
        <v>1591</v>
      </c>
      <c r="AA23" s="122">
        <v>127.15</v>
      </c>
      <c r="AB23" s="124">
        <v>367.87099999999998</v>
      </c>
      <c r="AC23" s="122">
        <v>57.250999999999998</v>
      </c>
      <c r="AD23" s="123">
        <v>53.718000000000004</v>
      </c>
      <c r="AE23" s="123">
        <v>19.056999999999999</v>
      </c>
      <c r="AF23" s="124">
        <v>0</v>
      </c>
      <c r="AG23" s="122">
        <v>10.462999999999999</v>
      </c>
      <c r="AH23" s="123">
        <v>13.9</v>
      </c>
      <c r="AI23" s="123">
        <v>9.9914000000000005</v>
      </c>
      <c r="AJ23" s="123">
        <v>12.85</v>
      </c>
      <c r="AK23" s="124">
        <v>12.9</v>
      </c>
      <c r="AL23" s="122">
        <v>21.61</v>
      </c>
      <c r="AM23" s="124">
        <v>21.9</v>
      </c>
      <c r="AN23" s="122">
        <v>12</v>
      </c>
      <c r="AO23" s="128" t="s">
        <v>1591</v>
      </c>
      <c r="AP23" s="128" t="s">
        <v>1591</v>
      </c>
      <c r="AQ23" s="128" t="s">
        <v>1591</v>
      </c>
      <c r="AR23" s="123">
        <v>9.1198099999999993</v>
      </c>
      <c r="AS23" s="123">
        <v>0</v>
      </c>
      <c r="AT23" s="123">
        <v>33.488999999999997</v>
      </c>
      <c r="AU23" s="123">
        <v>12.265000000000001</v>
      </c>
      <c r="AV23" s="124">
        <v>24.768000000000001</v>
      </c>
      <c r="AW23" s="127">
        <v>6.0069999999999997</v>
      </c>
    </row>
    <row r="24" spans="1:49" x14ac:dyDescent="0.3">
      <c r="A24" s="129" t="s">
        <v>839</v>
      </c>
      <c r="B24" s="122">
        <v>2.1</v>
      </c>
      <c r="C24" s="123">
        <v>33</v>
      </c>
      <c r="D24" s="123">
        <v>35</v>
      </c>
      <c r="E24" s="123">
        <v>5</v>
      </c>
      <c r="F24" s="123">
        <v>34.5</v>
      </c>
      <c r="G24" s="124">
        <v>38</v>
      </c>
      <c r="H24" s="122">
        <v>20.8</v>
      </c>
      <c r="I24" s="124">
        <v>82</v>
      </c>
      <c r="J24" s="122">
        <v>10.97</v>
      </c>
      <c r="K24" s="123">
        <v>12</v>
      </c>
      <c r="L24" s="124">
        <v>8.4570000000000007</v>
      </c>
      <c r="M24" s="122">
        <v>1.07</v>
      </c>
      <c r="N24" s="124">
        <v>92.23</v>
      </c>
      <c r="O24" s="127">
        <v>1.1739999999999999</v>
      </c>
      <c r="P24" s="122">
        <v>88.7</v>
      </c>
      <c r="Q24" s="123">
        <v>120.13</v>
      </c>
      <c r="R24" s="123">
        <v>227.19</v>
      </c>
      <c r="S24" s="124">
        <v>114.32</v>
      </c>
      <c r="T24" s="127">
        <v>124.754</v>
      </c>
      <c r="U24" s="127">
        <v>7.88</v>
      </c>
      <c r="V24" s="122">
        <v>19.54</v>
      </c>
      <c r="W24" s="123">
        <v>10.582000000000001</v>
      </c>
      <c r="X24" s="123">
        <v>0.39</v>
      </c>
      <c r="Y24" s="128" t="s">
        <v>1591</v>
      </c>
      <c r="Z24" s="126" t="s">
        <v>1591</v>
      </c>
      <c r="AA24" s="122">
        <v>125.24</v>
      </c>
      <c r="AB24" s="124">
        <v>365.96</v>
      </c>
      <c r="AC24" s="122">
        <v>58.247999999999998</v>
      </c>
      <c r="AD24" s="123">
        <v>52.695999999999998</v>
      </c>
      <c r="AE24" s="123">
        <v>18.863</v>
      </c>
      <c r="AF24" s="124">
        <v>0</v>
      </c>
      <c r="AG24" s="122">
        <v>10.462999999999999</v>
      </c>
      <c r="AH24" s="123">
        <v>14.2</v>
      </c>
      <c r="AI24" s="123">
        <v>8.6459899999999994</v>
      </c>
      <c r="AJ24" s="123">
        <v>12.85</v>
      </c>
      <c r="AK24" s="124">
        <v>12.9</v>
      </c>
      <c r="AL24" s="122">
        <v>21.43</v>
      </c>
      <c r="AM24" s="124">
        <v>21.72</v>
      </c>
      <c r="AN24" s="122">
        <v>11.5</v>
      </c>
      <c r="AO24" s="128" t="s">
        <v>1591</v>
      </c>
      <c r="AP24" s="128" t="s">
        <v>1591</v>
      </c>
      <c r="AQ24" s="128" t="s">
        <v>1591</v>
      </c>
      <c r="AR24" s="123">
        <v>9.1198099999999993</v>
      </c>
      <c r="AS24" s="123">
        <v>0</v>
      </c>
      <c r="AT24" s="123">
        <v>33.488999999999997</v>
      </c>
      <c r="AU24" s="123">
        <v>12.265000000000001</v>
      </c>
      <c r="AV24" s="124">
        <v>24.818000000000001</v>
      </c>
      <c r="AW24" s="127">
        <v>6.0069999999999997</v>
      </c>
    </row>
    <row r="25" spans="1:49" x14ac:dyDescent="0.3">
      <c r="A25" s="129" t="s">
        <v>840</v>
      </c>
      <c r="B25" s="122">
        <v>2.1</v>
      </c>
      <c r="C25" s="123">
        <v>33</v>
      </c>
      <c r="D25" s="123">
        <v>35</v>
      </c>
      <c r="E25" s="123">
        <v>5</v>
      </c>
      <c r="F25" s="123">
        <v>34.5</v>
      </c>
      <c r="G25" s="124">
        <v>38</v>
      </c>
      <c r="H25" s="122">
        <v>20.8</v>
      </c>
      <c r="I25" s="124">
        <v>82</v>
      </c>
      <c r="J25" s="122">
        <v>10.97</v>
      </c>
      <c r="K25" s="123">
        <v>12</v>
      </c>
      <c r="L25" s="124">
        <v>8.4570000000000007</v>
      </c>
      <c r="M25" s="122">
        <v>1.07</v>
      </c>
      <c r="N25" s="124">
        <v>92.23</v>
      </c>
      <c r="O25" s="127">
        <v>1.1739999999999999</v>
      </c>
      <c r="P25" s="122">
        <v>88.7</v>
      </c>
      <c r="Q25" s="123">
        <v>120.13</v>
      </c>
      <c r="R25" s="123">
        <v>227.19</v>
      </c>
      <c r="S25" s="124">
        <v>114.32</v>
      </c>
      <c r="T25" s="127">
        <v>124.754</v>
      </c>
      <c r="U25" s="127">
        <v>7.88</v>
      </c>
      <c r="V25" s="122">
        <v>19.54</v>
      </c>
      <c r="W25" s="123">
        <v>10.582000000000001</v>
      </c>
      <c r="X25" s="123">
        <v>0.39</v>
      </c>
      <c r="Y25" s="128" t="s">
        <v>1591</v>
      </c>
      <c r="Z25" s="126" t="s">
        <v>1591</v>
      </c>
      <c r="AA25" s="122">
        <v>125.24</v>
      </c>
      <c r="AB25" s="124">
        <v>365.96</v>
      </c>
      <c r="AC25" s="122">
        <v>58.247999999999998</v>
      </c>
      <c r="AD25" s="123">
        <v>52.695999999999998</v>
      </c>
      <c r="AE25" s="123">
        <v>18.863</v>
      </c>
      <c r="AF25" s="124">
        <v>0</v>
      </c>
      <c r="AG25" s="122">
        <v>10.462999999999999</v>
      </c>
      <c r="AH25" s="123">
        <v>14.2</v>
      </c>
      <c r="AI25" s="123">
        <v>8.6459899999999994</v>
      </c>
      <c r="AJ25" s="123">
        <v>12.85</v>
      </c>
      <c r="AK25" s="124">
        <v>12.9</v>
      </c>
      <c r="AL25" s="122">
        <v>21.43</v>
      </c>
      <c r="AM25" s="124">
        <v>21.72</v>
      </c>
      <c r="AN25" s="122">
        <v>11.5</v>
      </c>
      <c r="AO25" s="128" t="s">
        <v>1591</v>
      </c>
      <c r="AP25" s="128" t="s">
        <v>1591</v>
      </c>
      <c r="AQ25" s="128" t="s">
        <v>1591</v>
      </c>
      <c r="AR25" s="123">
        <v>9.1198099999999993</v>
      </c>
      <c r="AS25" s="123">
        <v>0</v>
      </c>
      <c r="AT25" s="123">
        <v>33.488999999999997</v>
      </c>
      <c r="AU25" s="123">
        <v>12.265000000000001</v>
      </c>
      <c r="AV25" s="124">
        <v>24.818000000000001</v>
      </c>
      <c r="AW25" s="127">
        <v>6.0069999999999997</v>
      </c>
    </row>
    <row r="26" spans="1:49" x14ac:dyDescent="0.3">
      <c r="A26" s="129" t="s">
        <v>841</v>
      </c>
      <c r="B26" s="122">
        <v>2.1</v>
      </c>
      <c r="C26" s="123">
        <v>33</v>
      </c>
      <c r="D26" s="123">
        <v>35</v>
      </c>
      <c r="E26" s="123">
        <v>5</v>
      </c>
      <c r="F26" s="123">
        <v>34.4</v>
      </c>
      <c r="G26" s="124">
        <v>38</v>
      </c>
      <c r="H26" s="122">
        <v>20.8</v>
      </c>
      <c r="I26" s="124">
        <v>78</v>
      </c>
      <c r="J26" s="122">
        <v>10.91</v>
      </c>
      <c r="K26" s="123">
        <v>11.96</v>
      </c>
      <c r="L26" s="124">
        <v>8.3480000000000008</v>
      </c>
      <c r="M26" s="125" t="s">
        <v>1591</v>
      </c>
      <c r="N26" s="126" t="s">
        <v>1591</v>
      </c>
      <c r="O26" s="127">
        <v>1.1739999999999999</v>
      </c>
      <c r="P26" s="122">
        <v>88.7</v>
      </c>
      <c r="Q26" s="123">
        <v>120.13</v>
      </c>
      <c r="R26" s="123">
        <v>224.25</v>
      </c>
      <c r="S26" s="124">
        <v>111.38</v>
      </c>
      <c r="T26" s="127">
        <v>124.72</v>
      </c>
      <c r="U26" s="127">
        <v>7.9</v>
      </c>
      <c r="V26" s="122">
        <v>19.54</v>
      </c>
      <c r="W26" s="123">
        <v>9.7739999999999991</v>
      </c>
      <c r="X26" s="123">
        <v>0.4</v>
      </c>
      <c r="Y26" s="128" t="s">
        <v>1591</v>
      </c>
      <c r="Z26" s="126" t="s">
        <v>1591</v>
      </c>
      <c r="AA26" s="122">
        <v>123.7</v>
      </c>
      <c r="AB26" s="124">
        <v>364.423</v>
      </c>
      <c r="AC26" s="122">
        <v>57.220999999999997</v>
      </c>
      <c r="AD26" s="123">
        <v>53.712000000000003</v>
      </c>
      <c r="AE26" s="123">
        <v>18.742000000000001</v>
      </c>
      <c r="AF26" s="124">
        <v>0</v>
      </c>
      <c r="AG26" s="122">
        <v>10.462999999999999</v>
      </c>
      <c r="AH26" s="123">
        <v>14.3</v>
      </c>
      <c r="AI26" s="123">
        <v>9.6354399999999991</v>
      </c>
      <c r="AJ26" s="123">
        <v>12.85</v>
      </c>
      <c r="AK26" s="124">
        <v>12.9</v>
      </c>
      <c r="AL26" s="122">
        <v>21.67</v>
      </c>
      <c r="AM26" s="124">
        <v>21.96</v>
      </c>
      <c r="AN26" s="122">
        <v>11.5</v>
      </c>
      <c r="AO26" s="128" t="s">
        <v>1591</v>
      </c>
      <c r="AP26" s="128" t="s">
        <v>1591</v>
      </c>
      <c r="AQ26" s="128" t="s">
        <v>1591</v>
      </c>
      <c r="AR26" s="123">
        <v>9.1198099999999993</v>
      </c>
      <c r="AS26" s="123">
        <v>0</v>
      </c>
      <c r="AT26" s="123">
        <v>33.488999999999997</v>
      </c>
      <c r="AU26" s="123">
        <v>12.265000000000001</v>
      </c>
      <c r="AV26" s="124">
        <v>24.637</v>
      </c>
      <c r="AW26" s="127">
        <v>6.0069999999999997</v>
      </c>
    </row>
    <row r="27" spans="1:49" x14ac:dyDescent="0.3">
      <c r="A27" s="129" t="s">
        <v>842</v>
      </c>
      <c r="B27" s="122">
        <v>2.1</v>
      </c>
      <c r="C27" s="123">
        <v>33</v>
      </c>
      <c r="D27" s="123">
        <v>35</v>
      </c>
      <c r="E27" s="123">
        <v>5</v>
      </c>
      <c r="F27" s="123">
        <v>34.4</v>
      </c>
      <c r="G27" s="124">
        <v>38</v>
      </c>
      <c r="H27" s="122">
        <v>20.8</v>
      </c>
      <c r="I27" s="124">
        <v>78</v>
      </c>
      <c r="J27" s="122">
        <v>10.91</v>
      </c>
      <c r="K27" s="123">
        <v>11.96</v>
      </c>
      <c r="L27" s="124">
        <v>8.3480000000000008</v>
      </c>
      <c r="M27" s="125" t="s">
        <v>1591</v>
      </c>
      <c r="N27" s="126" t="s">
        <v>1591</v>
      </c>
      <c r="O27" s="127">
        <v>1.1739999999999999</v>
      </c>
      <c r="P27" s="122">
        <v>88.7</v>
      </c>
      <c r="Q27" s="123">
        <v>120.13</v>
      </c>
      <c r="R27" s="123">
        <v>224.25</v>
      </c>
      <c r="S27" s="124">
        <v>111.38</v>
      </c>
      <c r="T27" s="127">
        <v>124.72</v>
      </c>
      <c r="U27" s="127">
        <v>7.9</v>
      </c>
      <c r="V27" s="122">
        <v>19.54</v>
      </c>
      <c r="W27" s="123">
        <v>9.7739999999999991</v>
      </c>
      <c r="X27" s="123">
        <v>0.4</v>
      </c>
      <c r="Y27" s="128" t="s">
        <v>1591</v>
      </c>
      <c r="Z27" s="126" t="s">
        <v>1591</v>
      </c>
      <c r="AA27" s="122">
        <v>123.7</v>
      </c>
      <c r="AB27" s="124">
        <v>364.423</v>
      </c>
      <c r="AC27" s="122">
        <v>57.220999999999997</v>
      </c>
      <c r="AD27" s="123">
        <v>53.712000000000003</v>
      </c>
      <c r="AE27" s="123">
        <v>18.742000000000001</v>
      </c>
      <c r="AF27" s="124">
        <v>0</v>
      </c>
      <c r="AG27" s="122">
        <v>10.462999999999999</v>
      </c>
      <c r="AH27" s="123">
        <v>14.3</v>
      </c>
      <c r="AI27" s="123">
        <v>9.6354399999999991</v>
      </c>
      <c r="AJ27" s="123">
        <v>12.85</v>
      </c>
      <c r="AK27" s="124">
        <v>12.9</v>
      </c>
      <c r="AL27" s="122">
        <v>21.67</v>
      </c>
      <c r="AM27" s="124">
        <v>21.96</v>
      </c>
      <c r="AN27" s="122">
        <v>11.5</v>
      </c>
      <c r="AO27" s="128" t="s">
        <v>1591</v>
      </c>
      <c r="AP27" s="128" t="s">
        <v>1591</v>
      </c>
      <c r="AQ27" s="128" t="s">
        <v>1591</v>
      </c>
      <c r="AR27" s="123">
        <v>9.1198099999999993</v>
      </c>
      <c r="AS27" s="123">
        <v>0</v>
      </c>
      <c r="AT27" s="123">
        <v>33.488999999999997</v>
      </c>
      <c r="AU27" s="123">
        <v>12.265000000000001</v>
      </c>
      <c r="AV27" s="124">
        <v>24.637</v>
      </c>
      <c r="AW27" s="127">
        <v>6.0069999999999997</v>
      </c>
    </row>
    <row r="28" spans="1:49" x14ac:dyDescent="0.3">
      <c r="A28" s="129" t="s">
        <v>843</v>
      </c>
      <c r="B28" s="122">
        <v>2.1</v>
      </c>
      <c r="C28" s="123">
        <v>33</v>
      </c>
      <c r="D28" s="123">
        <v>35</v>
      </c>
      <c r="E28" s="123">
        <v>5</v>
      </c>
      <c r="F28" s="123">
        <v>35</v>
      </c>
      <c r="G28" s="124">
        <v>38</v>
      </c>
      <c r="H28" s="122">
        <v>20.8</v>
      </c>
      <c r="I28" s="124">
        <v>78</v>
      </c>
      <c r="J28" s="122">
        <v>13.22</v>
      </c>
      <c r="K28" s="123">
        <v>12</v>
      </c>
      <c r="L28" s="124">
        <v>8.548</v>
      </c>
      <c r="M28" s="125" t="s">
        <v>1591</v>
      </c>
      <c r="N28" s="126" t="s">
        <v>1591</v>
      </c>
      <c r="O28" s="127">
        <v>1.1739999999999999</v>
      </c>
      <c r="P28" s="122">
        <v>88.7</v>
      </c>
      <c r="Q28" s="123">
        <v>120.13</v>
      </c>
      <c r="R28" s="123">
        <v>224.25</v>
      </c>
      <c r="S28" s="124">
        <v>111.38</v>
      </c>
      <c r="T28" s="127">
        <v>124.87</v>
      </c>
      <c r="U28" s="127">
        <v>7.95</v>
      </c>
      <c r="V28" s="122">
        <v>18.86</v>
      </c>
      <c r="W28" s="123">
        <v>9.343</v>
      </c>
      <c r="X28" s="123">
        <v>0.41</v>
      </c>
      <c r="Y28" s="128" t="s">
        <v>1591</v>
      </c>
      <c r="Z28" s="126" t="s">
        <v>1591</v>
      </c>
      <c r="AA28" s="122">
        <v>127.38</v>
      </c>
      <c r="AB28" s="124">
        <v>368.09699999999998</v>
      </c>
      <c r="AC28" s="122">
        <v>58.21</v>
      </c>
      <c r="AD28" s="123">
        <v>53.222999999999999</v>
      </c>
      <c r="AE28" s="123">
        <v>18.707000000000001</v>
      </c>
      <c r="AF28" s="124">
        <v>0</v>
      </c>
      <c r="AG28" s="122">
        <v>10.462999999999999</v>
      </c>
      <c r="AH28" s="123">
        <v>14.3</v>
      </c>
      <c r="AI28" s="123">
        <v>9.6684099999999997</v>
      </c>
      <c r="AJ28" s="123">
        <v>12.85</v>
      </c>
      <c r="AK28" s="124">
        <v>12.9</v>
      </c>
      <c r="AL28" s="122">
        <v>21.69</v>
      </c>
      <c r="AM28" s="124">
        <v>21.98</v>
      </c>
      <c r="AN28" s="122">
        <v>11.5</v>
      </c>
      <c r="AO28" s="128" t="s">
        <v>1591</v>
      </c>
      <c r="AP28" s="128" t="s">
        <v>1591</v>
      </c>
      <c r="AQ28" s="128" t="s">
        <v>1591</v>
      </c>
      <c r="AR28" s="123">
        <v>9.1198099999999993</v>
      </c>
      <c r="AS28" s="123">
        <v>0</v>
      </c>
      <c r="AT28" s="123">
        <v>33.488999999999997</v>
      </c>
      <c r="AU28" s="123">
        <v>12.265000000000001</v>
      </c>
      <c r="AV28" s="124">
        <v>24.587</v>
      </c>
      <c r="AW28" s="127">
        <v>6.0069999999999997</v>
      </c>
    </row>
    <row r="29" spans="1:49" x14ac:dyDescent="0.3">
      <c r="A29" s="129" t="s">
        <v>844</v>
      </c>
      <c r="B29" s="122">
        <v>2.1</v>
      </c>
      <c r="C29" s="123">
        <v>33</v>
      </c>
      <c r="D29" s="123">
        <v>35</v>
      </c>
      <c r="E29" s="123">
        <v>5</v>
      </c>
      <c r="F29" s="123">
        <v>35</v>
      </c>
      <c r="G29" s="124">
        <v>38</v>
      </c>
      <c r="H29" s="122">
        <v>20.8</v>
      </c>
      <c r="I29" s="124">
        <v>78</v>
      </c>
      <c r="J29" s="122">
        <v>13.22</v>
      </c>
      <c r="K29" s="123">
        <v>12</v>
      </c>
      <c r="L29" s="124">
        <v>8.548</v>
      </c>
      <c r="M29" s="125" t="s">
        <v>1591</v>
      </c>
      <c r="N29" s="126" t="s">
        <v>1591</v>
      </c>
      <c r="O29" s="127">
        <v>1.1739999999999999</v>
      </c>
      <c r="P29" s="122">
        <v>88.7</v>
      </c>
      <c r="Q29" s="123">
        <v>120.13</v>
      </c>
      <c r="R29" s="123">
        <v>224.25</v>
      </c>
      <c r="S29" s="124">
        <v>111.38</v>
      </c>
      <c r="T29" s="127">
        <v>124.87</v>
      </c>
      <c r="U29" s="127">
        <v>7.95</v>
      </c>
      <c r="V29" s="122">
        <v>18.86</v>
      </c>
      <c r="W29" s="123">
        <v>9.343</v>
      </c>
      <c r="X29" s="123">
        <v>0.41</v>
      </c>
      <c r="Y29" s="128" t="s">
        <v>1591</v>
      </c>
      <c r="Z29" s="126" t="s">
        <v>1591</v>
      </c>
      <c r="AA29" s="122">
        <v>127.38</v>
      </c>
      <c r="AB29" s="124">
        <v>368.09699999999998</v>
      </c>
      <c r="AC29" s="122">
        <v>58.21</v>
      </c>
      <c r="AD29" s="123">
        <v>53.222999999999999</v>
      </c>
      <c r="AE29" s="123">
        <v>18.707000000000001</v>
      </c>
      <c r="AF29" s="124">
        <v>0</v>
      </c>
      <c r="AG29" s="122">
        <v>10.462999999999999</v>
      </c>
      <c r="AH29" s="123">
        <v>14.3</v>
      </c>
      <c r="AI29" s="123">
        <v>9.6684099999999997</v>
      </c>
      <c r="AJ29" s="123">
        <v>12.85</v>
      </c>
      <c r="AK29" s="124">
        <v>12.9</v>
      </c>
      <c r="AL29" s="122">
        <v>21.69</v>
      </c>
      <c r="AM29" s="124">
        <v>21.98</v>
      </c>
      <c r="AN29" s="122">
        <v>11.5</v>
      </c>
      <c r="AO29" s="128" t="s">
        <v>1591</v>
      </c>
      <c r="AP29" s="128" t="s">
        <v>1591</v>
      </c>
      <c r="AQ29" s="128" t="s">
        <v>1591</v>
      </c>
      <c r="AR29" s="123">
        <v>9.1198099999999993</v>
      </c>
      <c r="AS29" s="123">
        <v>0</v>
      </c>
      <c r="AT29" s="123">
        <v>33.488999999999997</v>
      </c>
      <c r="AU29" s="123">
        <v>12.265000000000001</v>
      </c>
      <c r="AV29" s="124">
        <v>24.587</v>
      </c>
      <c r="AW29" s="127">
        <v>6.0069999999999997</v>
      </c>
    </row>
    <row r="30" spans="1:49" x14ac:dyDescent="0.3">
      <c r="A30" s="129" t="s">
        <v>845</v>
      </c>
      <c r="B30" s="122">
        <v>2.1</v>
      </c>
      <c r="C30" s="123">
        <v>33</v>
      </c>
      <c r="D30" s="123">
        <v>35</v>
      </c>
      <c r="E30" s="123">
        <v>5</v>
      </c>
      <c r="F30" s="123">
        <v>33.299999999999997</v>
      </c>
      <c r="G30" s="124">
        <v>38</v>
      </c>
      <c r="H30" s="122">
        <v>22.7</v>
      </c>
      <c r="I30" s="124">
        <v>78</v>
      </c>
      <c r="J30" s="122">
        <v>13.26</v>
      </c>
      <c r="K30" s="123">
        <v>12.03</v>
      </c>
      <c r="L30" s="124">
        <v>8.2949999999999999</v>
      </c>
      <c r="M30" s="125" t="s">
        <v>1591</v>
      </c>
      <c r="N30" s="126" t="s">
        <v>1591</v>
      </c>
      <c r="O30" s="127">
        <v>1.1739999999999999</v>
      </c>
      <c r="P30" s="122">
        <v>88.7</v>
      </c>
      <c r="Q30" s="123">
        <v>120.13</v>
      </c>
      <c r="R30" s="123">
        <v>224.25</v>
      </c>
      <c r="S30" s="124">
        <v>120.49</v>
      </c>
      <c r="T30" s="127">
        <v>124.779</v>
      </c>
      <c r="U30" s="127">
        <v>7.86</v>
      </c>
      <c r="V30" s="122">
        <v>18.2</v>
      </c>
      <c r="W30" s="123">
        <v>11.647</v>
      </c>
      <c r="X30" s="123">
        <v>0.4</v>
      </c>
      <c r="Y30" s="128" t="s">
        <v>1591</v>
      </c>
      <c r="Z30" s="126" t="s">
        <v>1591</v>
      </c>
      <c r="AA30" s="122">
        <v>123.68</v>
      </c>
      <c r="AB30" s="124">
        <v>364.40199999999999</v>
      </c>
      <c r="AC30" s="122">
        <v>57.652999999999999</v>
      </c>
      <c r="AD30" s="123">
        <v>53.191000000000003</v>
      </c>
      <c r="AE30" s="123">
        <v>18.832999999999998</v>
      </c>
      <c r="AF30" s="124">
        <v>0</v>
      </c>
      <c r="AG30" s="122">
        <v>10.462999999999999</v>
      </c>
      <c r="AH30" s="123">
        <v>14.5</v>
      </c>
      <c r="AI30" s="123">
        <v>9.6782299999999992</v>
      </c>
      <c r="AJ30" s="123">
        <v>12.85</v>
      </c>
      <c r="AK30" s="124">
        <v>12.9</v>
      </c>
      <c r="AL30" s="122">
        <v>21.55</v>
      </c>
      <c r="AM30" s="124">
        <v>21.84</v>
      </c>
      <c r="AN30" s="122">
        <v>11.5</v>
      </c>
      <c r="AO30" s="128" t="s">
        <v>1591</v>
      </c>
      <c r="AP30" s="128" t="s">
        <v>1591</v>
      </c>
      <c r="AQ30" s="128" t="s">
        <v>1591</v>
      </c>
      <c r="AR30" s="123">
        <v>9.1198099999999993</v>
      </c>
      <c r="AS30" s="123">
        <v>0</v>
      </c>
      <c r="AT30" s="123">
        <v>33.488999999999997</v>
      </c>
      <c r="AU30" s="123">
        <v>12.265000000000001</v>
      </c>
      <c r="AV30" s="124">
        <v>24.768000000000001</v>
      </c>
      <c r="AW30" s="127">
        <v>6.0069999999999997</v>
      </c>
    </row>
    <row r="31" spans="1:49" x14ac:dyDescent="0.3">
      <c r="A31" s="129" t="s">
        <v>846</v>
      </c>
      <c r="B31" s="122">
        <v>2.1</v>
      </c>
      <c r="C31" s="123">
        <v>33</v>
      </c>
      <c r="D31" s="123">
        <v>35</v>
      </c>
      <c r="E31" s="123">
        <v>5</v>
      </c>
      <c r="F31" s="123">
        <v>33.299999999999997</v>
      </c>
      <c r="G31" s="124">
        <v>38</v>
      </c>
      <c r="H31" s="122">
        <v>22.7</v>
      </c>
      <c r="I31" s="124">
        <v>78</v>
      </c>
      <c r="J31" s="122">
        <v>13.26</v>
      </c>
      <c r="K31" s="123">
        <v>12.03</v>
      </c>
      <c r="L31" s="124">
        <v>8.2949999999999999</v>
      </c>
      <c r="M31" s="125" t="s">
        <v>1591</v>
      </c>
      <c r="N31" s="126" t="s">
        <v>1591</v>
      </c>
      <c r="O31" s="127">
        <v>1.1739999999999999</v>
      </c>
      <c r="P31" s="122">
        <v>88.7</v>
      </c>
      <c r="Q31" s="123">
        <v>120.13</v>
      </c>
      <c r="R31" s="123">
        <v>224.25</v>
      </c>
      <c r="S31" s="124">
        <v>120.49</v>
      </c>
      <c r="T31" s="127">
        <v>124.779</v>
      </c>
      <c r="U31" s="127">
        <v>7.86</v>
      </c>
      <c r="V31" s="122">
        <v>18.2</v>
      </c>
      <c r="W31" s="123">
        <v>11.647</v>
      </c>
      <c r="X31" s="123">
        <v>0.4</v>
      </c>
      <c r="Y31" s="128" t="s">
        <v>1591</v>
      </c>
      <c r="Z31" s="126" t="s">
        <v>1591</v>
      </c>
      <c r="AA31" s="122">
        <v>123.68</v>
      </c>
      <c r="AB31" s="124">
        <v>364.40199999999999</v>
      </c>
      <c r="AC31" s="122">
        <v>57.652999999999999</v>
      </c>
      <c r="AD31" s="123">
        <v>53.191000000000003</v>
      </c>
      <c r="AE31" s="123">
        <v>18.832999999999998</v>
      </c>
      <c r="AF31" s="124">
        <v>0</v>
      </c>
      <c r="AG31" s="122">
        <v>10.462999999999999</v>
      </c>
      <c r="AH31" s="123">
        <v>14.5</v>
      </c>
      <c r="AI31" s="123">
        <v>9.6782299999999992</v>
      </c>
      <c r="AJ31" s="123">
        <v>12.85</v>
      </c>
      <c r="AK31" s="124">
        <v>12.9</v>
      </c>
      <c r="AL31" s="122">
        <v>21.55</v>
      </c>
      <c r="AM31" s="124">
        <v>21.84</v>
      </c>
      <c r="AN31" s="122">
        <v>11.5</v>
      </c>
      <c r="AO31" s="128" t="s">
        <v>1591</v>
      </c>
      <c r="AP31" s="128" t="s">
        <v>1591</v>
      </c>
      <c r="AQ31" s="128" t="s">
        <v>1591</v>
      </c>
      <c r="AR31" s="123">
        <v>9.1198099999999993</v>
      </c>
      <c r="AS31" s="123">
        <v>0</v>
      </c>
      <c r="AT31" s="123">
        <v>33.488999999999997</v>
      </c>
      <c r="AU31" s="123">
        <v>12.265000000000001</v>
      </c>
      <c r="AV31" s="124">
        <v>24.768000000000001</v>
      </c>
      <c r="AW31" s="127">
        <v>6.0069999999999997</v>
      </c>
    </row>
    <row r="32" spans="1:49" x14ac:dyDescent="0.3">
      <c r="A32" s="129" t="s">
        <v>847</v>
      </c>
      <c r="B32" s="122">
        <v>2.1</v>
      </c>
      <c r="C32" s="123">
        <v>33</v>
      </c>
      <c r="D32" s="123">
        <v>35</v>
      </c>
      <c r="E32" s="123">
        <v>5</v>
      </c>
      <c r="F32" s="123">
        <v>25.8</v>
      </c>
      <c r="G32" s="124">
        <v>38</v>
      </c>
      <c r="H32" s="122">
        <v>22.7</v>
      </c>
      <c r="I32" s="124">
        <v>78</v>
      </c>
      <c r="J32" s="122">
        <v>13.24</v>
      </c>
      <c r="K32" s="123">
        <v>11.97</v>
      </c>
      <c r="L32" s="124">
        <v>8.4689999999999994</v>
      </c>
      <c r="M32" s="125" t="s">
        <v>1591</v>
      </c>
      <c r="N32" s="126" t="s">
        <v>1591</v>
      </c>
      <c r="O32" s="127">
        <v>1.1739999999999999</v>
      </c>
      <c r="P32" s="122">
        <v>88.7</v>
      </c>
      <c r="Q32" s="123">
        <v>120.13</v>
      </c>
      <c r="R32" s="123">
        <v>224.25</v>
      </c>
      <c r="S32" s="124">
        <v>128.19999999999999</v>
      </c>
      <c r="T32" s="127">
        <v>123.221</v>
      </c>
      <c r="U32" s="127">
        <v>7.72</v>
      </c>
      <c r="V32" s="122">
        <v>20</v>
      </c>
      <c r="W32" s="123">
        <v>10.19</v>
      </c>
      <c r="X32" s="123">
        <v>0.4</v>
      </c>
      <c r="Y32" s="128" t="s">
        <v>1591</v>
      </c>
      <c r="Z32" s="126" t="s">
        <v>1591</v>
      </c>
      <c r="AA32" s="122">
        <v>117.6</v>
      </c>
      <c r="AB32" s="124">
        <v>358.31599999999997</v>
      </c>
      <c r="AC32" s="122">
        <v>57.597000000000001</v>
      </c>
      <c r="AD32" s="123">
        <v>52.051000000000002</v>
      </c>
      <c r="AE32" s="123">
        <v>19.033000000000001</v>
      </c>
      <c r="AF32" s="124">
        <v>0</v>
      </c>
      <c r="AG32" s="122">
        <v>10.462999999999999</v>
      </c>
      <c r="AH32" s="123">
        <v>13.8</v>
      </c>
      <c r="AI32" s="123">
        <v>9.86191</v>
      </c>
      <c r="AJ32" s="123">
        <v>12.85</v>
      </c>
      <c r="AK32" s="124">
        <v>12.9</v>
      </c>
      <c r="AL32" s="122">
        <v>21.47</v>
      </c>
      <c r="AM32" s="124">
        <v>21.76</v>
      </c>
      <c r="AN32" s="122">
        <v>11.5</v>
      </c>
      <c r="AO32" s="128" t="s">
        <v>1591</v>
      </c>
      <c r="AP32" s="128" t="s">
        <v>1591</v>
      </c>
      <c r="AQ32" s="128" t="s">
        <v>1591</v>
      </c>
      <c r="AR32" s="123">
        <v>9.1198099999999993</v>
      </c>
      <c r="AS32" s="123">
        <v>0</v>
      </c>
      <c r="AT32" s="123">
        <v>33.488999999999997</v>
      </c>
      <c r="AU32" s="123">
        <v>12.265000000000001</v>
      </c>
      <c r="AV32" s="124">
        <v>24.818000000000001</v>
      </c>
      <c r="AW32" s="127">
        <v>6.0069999999999997</v>
      </c>
    </row>
    <row r="33" spans="1:49" x14ac:dyDescent="0.3">
      <c r="A33" s="129" t="s">
        <v>848</v>
      </c>
      <c r="B33" s="122">
        <v>2.1</v>
      </c>
      <c r="C33" s="123">
        <v>33</v>
      </c>
      <c r="D33" s="123">
        <v>35</v>
      </c>
      <c r="E33" s="123">
        <v>5</v>
      </c>
      <c r="F33" s="123">
        <v>25.8</v>
      </c>
      <c r="G33" s="124">
        <v>38</v>
      </c>
      <c r="H33" s="122">
        <v>22.7</v>
      </c>
      <c r="I33" s="124">
        <v>78</v>
      </c>
      <c r="J33" s="122">
        <v>13.24</v>
      </c>
      <c r="K33" s="123">
        <v>11.97</v>
      </c>
      <c r="L33" s="124">
        <v>8.4689999999999994</v>
      </c>
      <c r="M33" s="125" t="s">
        <v>1591</v>
      </c>
      <c r="N33" s="126" t="s">
        <v>1591</v>
      </c>
      <c r="O33" s="127">
        <v>1.1739999999999999</v>
      </c>
      <c r="P33" s="122">
        <v>88.7</v>
      </c>
      <c r="Q33" s="123">
        <v>120.13</v>
      </c>
      <c r="R33" s="123">
        <v>224.25</v>
      </c>
      <c r="S33" s="124">
        <v>128.19999999999999</v>
      </c>
      <c r="T33" s="127">
        <v>123.221</v>
      </c>
      <c r="U33" s="127">
        <v>7.72</v>
      </c>
      <c r="V33" s="122">
        <v>20</v>
      </c>
      <c r="W33" s="123">
        <v>10.19</v>
      </c>
      <c r="X33" s="123">
        <v>0.4</v>
      </c>
      <c r="Y33" s="128" t="s">
        <v>1591</v>
      </c>
      <c r="Z33" s="126" t="s">
        <v>1591</v>
      </c>
      <c r="AA33" s="122">
        <v>117.6</v>
      </c>
      <c r="AB33" s="124">
        <v>358.31599999999997</v>
      </c>
      <c r="AC33" s="122">
        <v>57.597000000000001</v>
      </c>
      <c r="AD33" s="123">
        <v>52.051000000000002</v>
      </c>
      <c r="AE33" s="123">
        <v>19.033000000000001</v>
      </c>
      <c r="AF33" s="124">
        <v>0</v>
      </c>
      <c r="AG33" s="122">
        <v>10.462999999999999</v>
      </c>
      <c r="AH33" s="123">
        <v>13.8</v>
      </c>
      <c r="AI33" s="123">
        <v>9.86191</v>
      </c>
      <c r="AJ33" s="123">
        <v>12.85</v>
      </c>
      <c r="AK33" s="124">
        <v>12.9</v>
      </c>
      <c r="AL33" s="122">
        <v>21.47</v>
      </c>
      <c r="AM33" s="124">
        <v>21.76</v>
      </c>
      <c r="AN33" s="122">
        <v>11.5</v>
      </c>
      <c r="AO33" s="128" t="s">
        <v>1591</v>
      </c>
      <c r="AP33" s="128" t="s">
        <v>1591</v>
      </c>
      <c r="AQ33" s="128" t="s">
        <v>1591</v>
      </c>
      <c r="AR33" s="123">
        <v>9.1198099999999993</v>
      </c>
      <c r="AS33" s="123">
        <v>0</v>
      </c>
      <c r="AT33" s="123">
        <v>33.488999999999997</v>
      </c>
      <c r="AU33" s="123">
        <v>12.265000000000001</v>
      </c>
      <c r="AV33" s="124">
        <v>24.818000000000001</v>
      </c>
      <c r="AW33" s="127">
        <v>6.0069999999999997</v>
      </c>
    </row>
    <row r="34" spans="1:49" x14ac:dyDescent="0.3">
      <c r="A34" s="129" t="s">
        <v>849</v>
      </c>
      <c r="B34" s="122">
        <v>2.1</v>
      </c>
      <c r="C34" s="123">
        <v>33</v>
      </c>
      <c r="D34" s="123">
        <v>35</v>
      </c>
      <c r="E34" s="123">
        <v>5</v>
      </c>
      <c r="F34" s="123">
        <v>30.1</v>
      </c>
      <c r="G34" s="124">
        <v>38</v>
      </c>
      <c r="H34" s="122">
        <v>22.7</v>
      </c>
      <c r="I34" s="124">
        <v>78</v>
      </c>
      <c r="J34" s="122">
        <v>13.25</v>
      </c>
      <c r="K34" s="123">
        <v>11.91</v>
      </c>
      <c r="L34" s="124">
        <v>8.3439999999999994</v>
      </c>
      <c r="M34" s="125" t="s">
        <v>1591</v>
      </c>
      <c r="N34" s="126" t="s">
        <v>1591</v>
      </c>
      <c r="O34" s="127">
        <v>1.1739999999999999</v>
      </c>
      <c r="P34" s="122">
        <v>88.7</v>
      </c>
      <c r="Q34" s="123">
        <v>120.13</v>
      </c>
      <c r="R34" s="123">
        <v>225.71</v>
      </c>
      <c r="S34" s="124">
        <v>135.19999999999999</v>
      </c>
      <c r="T34" s="127">
        <v>122.172</v>
      </c>
      <c r="U34" s="127">
        <v>7.67</v>
      </c>
      <c r="V34" s="122">
        <v>20</v>
      </c>
      <c r="W34" s="123">
        <v>10.1</v>
      </c>
      <c r="X34" s="123">
        <v>0.4</v>
      </c>
      <c r="Y34" s="128" t="s">
        <v>1591</v>
      </c>
      <c r="Z34" s="126" t="s">
        <v>1591</v>
      </c>
      <c r="AA34" s="122">
        <v>122.65</v>
      </c>
      <c r="AB34" s="124">
        <v>363.36500000000001</v>
      </c>
      <c r="AC34" s="122">
        <v>56.648000000000003</v>
      </c>
      <c r="AD34" s="123">
        <v>49.582999999999998</v>
      </c>
      <c r="AE34" s="123">
        <v>18.920999999999999</v>
      </c>
      <c r="AF34" s="124">
        <v>0</v>
      </c>
      <c r="AG34" s="122">
        <v>10.462999999999999</v>
      </c>
      <c r="AH34" s="123">
        <v>13.6</v>
      </c>
      <c r="AI34" s="123">
        <v>9.4703599999999994</v>
      </c>
      <c r="AJ34" s="123">
        <v>12.85</v>
      </c>
      <c r="AK34" s="124">
        <v>12.9</v>
      </c>
      <c r="AL34" s="122">
        <v>21.53</v>
      </c>
      <c r="AM34" s="124">
        <v>21.82</v>
      </c>
      <c r="AN34" s="122">
        <v>11.5</v>
      </c>
      <c r="AO34" s="128" t="s">
        <v>1591</v>
      </c>
      <c r="AP34" s="128" t="s">
        <v>1591</v>
      </c>
      <c r="AQ34" s="128" t="s">
        <v>1591</v>
      </c>
      <c r="AR34" s="123">
        <v>9.1198099999999993</v>
      </c>
      <c r="AS34" s="123">
        <v>0</v>
      </c>
      <c r="AT34" s="123">
        <v>33.488999999999997</v>
      </c>
      <c r="AU34" s="123">
        <v>12.265000000000001</v>
      </c>
      <c r="AV34" s="124">
        <v>24.818000000000001</v>
      </c>
      <c r="AW34" s="127">
        <v>6.0069999999999997</v>
      </c>
    </row>
    <row r="35" spans="1:49" x14ac:dyDescent="0.3">
      <c r="A35" s="129" t="s">
        <v>850</v>
      </c>
      <c r="B35" s="122">
        <v>2.1</v>
      </c>
      <c r="C35" s="123">
        <v>33</v>
      </c>
      <c r="D35" s="123">
        <v>35</v>
      </c>
      <c r="E35" s="123">
        <v>5</v>
      </c>
      <c r="F35" s="123">
        <v>30.1</v>
      </c>
      <c r="G35" s="124">
        <v>38</v>
      </c>
      <c r="H35" s="122">
        <v>22.7</v>
      </c>
      <c r="I35" s="124">
        <v>78</v>
      </c>
      <c r="J35" s="122">
        <v>13.25</v>
      </c>
      <c r="K35" s="123">
        <v>11.91</v>
      </c>
      <c r="L35" s="124">
        <v>8.3439999999999994</v>
      </c>
      <c r="M35" s="125" t="s">
        <v>1591</v>
      </c>
      <c r="N35" s="126" t="s">
        <v>1591</v>
      </c>
      <c r="O35" s="127">
        <v>1.1739999999999999</v>
      </c>
      <c r="P35" s="122">
        <v>88.7</v>
      </c>
      <c r="Q35" s="123">
        <v>120.13</v>
      </c>
      <c r="R35" s="123">
        <v>225.71</v>
      </c>
      <c r="S35" s="124">
        <v>135.19999999999999</v>
      </c>
      <c r="T35" s="127">
        <v>122.172</v>
      </c>
      <c r="U35" s="127">
        <v>7.67</v>
      </c>
      <c r="V35" s="122">
        <v>20</v>
      </c>
      <c r="W35" s="123">
        <v>10.1</v>
      </c>
      <c r="X35" s="123">
        <v>0.4</v>
      </c>
      <c r="Y35" s="128" t="s">
        <v>1591</v>
      </c>
      <c r="Z35" s="126" t="s">
        <v>1591</v>
      </c>
      <c r="AA35" s="122">
        <v>122.65</v>
      </c>
      <c r="AB35" s="124">
        <v>363.36500000000001</v>
      </c>
      <c r="AC35" s="122">
        <v>56.648000000000003</v>
      </c>
      <c r="AD35" s="123">
        <v>49.582999999999998</v>
      </c>
      <c r="AE35" s="123">
        <v>18.920999999999999</v>
      </c>
      <c r="AF35" s="124">
        <v>0</v>
      </c>
      <c r="AG35" s="122">
        <v>10.462999999999999</v>
      </c>
      <c r="AH35" s="123">
        <v>13.6</v>
      </c>
      <c r="AI35" s="123">
        <v>9.4703599999999994</v>
      </c>
      <c r="AJ35" s="123">
        <v>12.85</v>
      </c>
      <c r="AK35" s="124">
        <v>12.9</v>
      </c>
      <c r="AL35" s="122">
        <v>21.53</v>
      </c>
      <c r="AM35" s="124">
        <v>21.82</v>
      </c>
      <c r="AN35" s="122">
        <v>11.5</v>
      </c>
      <c r="AO35" s="128" t="s">
        <v>1591</v>
      </c>
      <c r="AP35" s="128" t="s">
        <v>1591</v>
      </c>
      <c r="AQ35" s="128" t="s">
        <v>1591</v>
      </c>
      <c r="AR35" s="123">
        <v>9.1198099999999993</v>
      </c>
      <c r="AS35" s="123">
        <v>0</v>
      </c>
      <c r="AT35" s="123">
        <v>33.488999999999997</v>
      </c>
      <c r="AU35" s="123">
        <v>12.265000000000001</v>
      </c>
      <c r="AV35" s="124">
        <v>24.818000000000001</v>
      </c>
      <c r="AW35" s="127">
        <v>6.0069999999999997</v>
      </c>
    </row>
    <row r="36" spans="1:49" x14ac:dyDescent="0.3">
      <c r="A36" s="129" t="s">
        <v>851</v>
      </c>
      <c r="B36" s="122">
        <v>2.1</v>
      </c>
      <c r="C36" s="123">
        <v>33</v>
      </c>
      <c r="D36" s="123">
        <v>35</v>
      </c>
      <c r="E36" s="123">
        <v>5</v>
      </c>
      <c r="F36" s="123">
        <v>32.299999999999997</v>
      </c>
      <c r="G36" s="124">
        <v>38</v>
      </c>
      <c r="H36" s="122">
        <v>22.7</v>
      </c>
      <c r="I36" s="124">
        <v>77</v>
      </c>
      <c r="J36" s="122">
        <v>13.22</v>
      </c>
      <c r="K36" s="123">
        <v>11.91</v>
      </c>
      <c r="L36" s="124">
        <v>8.2080000000000002</v>
      </c>
      <c r="M36" s="125" t="s">
        <v>1591</v>
      </c>
      <c r="N36" s="126" t="s">
        <v>1591</v>
      </c>
      <c r="O36" s="127">
        <v>1.1739999999999999</v>
      </c>
      <c r="P36" s="122">
        <v>87.81</v>
      </c>
      <c r="Q36" s="123">
        <v>120.13</v>
      </c>
      <c r="R36" s="123">
        <v>225.71</v>
      </c>
      <c r="S36" s="124">
        <v>137.01</v>
      </c>
      <c r="T36" s="127">
        <v>120.53</v>
      </c>
      <c r="U36" s="127">
        <v>7.64</v>
      </c>
      <c r="V36" s="122">
        <v>18.86</v>
      </c>
      <c r="W36" s="123">
        <v>10.08</v>
      </c>
      <c r="X36" s="123">
        <v>0.94</v>
      </c>
      <c r="Y36" s="128" t="s">
        <v>1591</v>
      </c>
      <c r="Z36" s="126" t="s">
        <v>1591</v>
      </c>
      <c r="AA36" s="122">
        <v>113.76</v>
      </c>
      <c r="AB36" s="124">
        <v>362.04300000000001</v>
      </c>
      <c r="AC36" s="122">
        <v>54.103999999999999</v>
      </c>
      <c r="AD36" s="123">
        <v>50.96</v>
      </c>
      <c r="AE36" s="123">
        <v>18.696000000000002</v>
      </c>
      <c r="AF36" s="124">
        <v>0</v>
      </c>
      <c r="AG36" s="122">
        <v>10.462999999999999</v>
      </c>
      <c r="AH36" s="123">
        <v>13.5</v>
      </c>
      <c r="AI36" s="123">
        <v>9.9933700000000005</v>
      </c>
      <c r="AJ36" s="123">
        <v>12.85</v>
      </c>
      <c r="AK36" s="124">
        <v>12.8</v>
      </c>
      <c r="AL36" s="122">
        <v>21.39</v>
      </c>
      <c r="AM36" s="124">
        <v>21.68</v>
      </c>
      <c r="AN36" s="122">
        <v>11.5</v>
      </c>
      <c r="AO36" s="128" t="s">
        <v>1591</v>
      </c>
      <c r="AP36" s="128" t="s">
        <v>1591</v>
      </c>
      <c r="AQ36" s="128" t="s">
        <v>1591</v>
      </c>
      <c r="AR36" s="123">
        <v>9.1198099999999993</v>
      </c>
      <c r="AS36" s="123">
        <v>0</v>
      </c>
      <c r="AT36" s="123">
        <v>33.488999999999997</v>
      </c>
      <c r="AU36" s="123">
        <v>12.265000000000001</v>
      </c>
      <c r="AV36" s="124">
        <v>24.818000000000001</v>
      </c>
      <c r="AW36" s="127">
        <v>6.0069999999999997</v>
      </c>
    </row>
    <row r="37" spans="1:49" x14ac:dyDescent="0.3">
      <c r="A37" s="129" t="s">
        <v>852</v>
      </c>
      <c r="B37" s="122">
        <v>2.1</v>
      </c>
      <c r="C37" s="123">
        <v>33</v>
      </c>
      <c r="D37" s="123">
        <v>35</v>
      </c>
      <c r="E37" s="123">
        <v>5</v>
      </c>
      <c r="F37" s="123">
        <v>32.299999999999997</v>
      </c>
      <c r="G37" s="124">
        <v>38</v>
      </c>
      <c r="H37" s="122">
        <v>22.7</v>
      </c>
      <c r="I37" s="124">
        <v>77</v>
      </c>
      <c r="J37" s="122">
        <v>13.22</v>
      </c>
      <c r="K37" s="123">
        <v>11.91</v>
      </c>
      <c r="L37" s="124">
        <v>8.2080000000000002</v>
      </c>
      <c r="M37" s="125" t="s">
        <v>1591</v>
      </c>
      <c r="N37" s="126" t="s">
        <v>1591</v>
      </c>
      <c r="O37" s="127">
        <v>1.1739999999999999</v>
      </c>
      <c r="P37" s="122">
        <v>87.81</v>
      </c>
      <c r="Q37" s="123">
        <v>120.13</v>
      </c>
      <c r="R37" s="123">
        <v>225.71</v>
      </c>
      <c r="S37" s="124">
        <v>137.01</v>
      </c>
      <c r="T37" s="127">
        <v>120.53</v>
      </c>
      <c r="U37" s="127">
        <v>7.64</v>
      </c>
      <c r="V37" s="122">
        <v>18.86</v>
      </c>
      <c r="W37" s="123">
        <v>10.08</v>
      </c>
      <c r="X37" s="123">
        <v>0.94</v>
      </c>
      <c r="Y37" s="128" t="s">
        <v>1591</v>
      </c>
      <c r="Z37" s="126" t="s">
        <v>1591</v>
      </c>
      <c r="AA37" s="122">
        <v>113.76</v>
      </c>
      <c r="AB37" s="124">
        <v>362.04300000000001</v>
      </c>
      <c r="AC37" s="122">
        <v>54.103999999999999</v>
      </c>
      <c r="AD37" s="123">
        <v>50.96</v>
      </c>
      <c r="AE37" s="123">
        <v>18.696000000000002</v>
      </c>
      <c r="AF37" s="124">
        <v>0</v>
      </c>
      <c r="AG37" s="122">
        <v>10.462999999999999</v>
      </c>
      <c r="AH37" s="123">
        <v>13.5</v>
      </c>
      <c r="AI37" s="123">
        <v>9.9933700000000005</v>
      </c>
      <c r="AJ37" s="123">
        <v>12.85</v>
      </c>
      <c r="AK37" s="124">
        <v>12.8</v>
      </c>
      <c r="AL37" s="122">
        <v>21.39</v>
      </c>
      <c r="AM37" s="124">
        <v>21.68</v>
      </c>
      <c r="AN37" s="122">
        <v>11.5</v>
      </c>
      <c r="AO37" s="128" t="s">
        <v>1591</v>
      </c>
      <c r="AP37" s="128" t="s">
        <v>1591</v>
      </c>
      <c r="AQ37" s="128" t="s">
        <v>1591</v>
      </c>
      <c r="AR37" s="123">
        <v>9.1198099999999993</v>
      </c>
      <c r="AS37" s="123">
        <v>0</v>
      </c>
      <c r="AT37" s="123">
        <v>33.488999999999997</v>
      </c>
      <c r="AU37" s="123">
        <v>12.265000000000001</v>
      </c>
      <c r="AV37" s="124">
        <v>24.818000000000001</v>
      </c>
      <c r="AW37" s="127">
        <v>6.0069999999999997</v>
      </c>
    </row>
    <row r="38" spans="1:49" x14ac:dyDescent="0.3">
      <c r="A38" s="129" t="s">
        <v>853</v>
      </c>
      <c r="B38" s="122">
        <v>2.1</v>
      </c>
      <c r="C38" s="123">
        <v>33</v>
      </c>
      <c r="D38" s="123">
        <v>35</v>
      </c>
      <c r="E38" s="123">
        <v>5</v>
      </c>
      <c r="F38" s="123">
        <v>29.1</v>
      </c>
      <c r="G38" s="124">
        <v>38</v>
      </c>
      <c r="H38" s="122">
        <v>22.7</v>
      </c>
      <c r="I38" s="124">
        <v>75</v>
      </c>
      <c r="J38" s="122">
        <v>13.24</v>
      </c>
      <c r="K38" s="123">
        <v>11.89</v>
      </c>
      <c r="L38" s="124">
        <v>12.731999999999999</v>
      </c>
      <c r="M38" s="125" t="s">
        <v>1591</v>
      </c>
      <c r="N38" s="126" t="s">
        <v>1591</v>
      </c>
      <c r="O38" s="127">
        <v>1.1739999999999999</v>
      </c>
      <c r="P38" s="122">
        <v>87.81</v>
      </c>
      <c r="Q38" s="123">
        <v>121.14</v>
      </c>
      <c r="R38" s="123">
        <v>224.25</v>
      </c>
      <c r="S38" s="124">
        <v>135.55000000000001</v>
      </c>
      <c r="T38" s="127">
        <v>120.40600000000001</v>
      </c>
      <c r="U38" s="127">
        <v>7.66</v>
      </c>
      <c r="V38" s="122">
        <v>17.54</v>
      </c>
      <c r="W38" s="123">
        <v>11.41</v>
      </c>
      <c r="X38" s="123">
        <v>1.63</v>
      </c>
      <c r="Y38" s="128" t="s">
        <v>1591</v>
      </c>
      <c r="Z38" s="126" t="s">
        <v>1591</v>
      </c>
      <c r="AA38" s="122">
        <v>113.29</v>
      </c>
      <c r="AB38" s="124">
        <v>362.435</v>
      </c>
      <c r="AC38" s="122">
        <v>55.640999999999998</v>
      </c>
      <c r="AD38" s="123">
        <v>49.311999999999998</v>
      </c>
      <c r="AE38" s="123">
        <v>18.788</v>
      </c>
      <c r="AF38" s="124">
        <v>0</v>
      </c>
      <c r="AG38" s="122">
        <v>10.462999999999999</v>
      </c>
      <c r="AH38" s="123">
        <v>13.5</v>
      </c>
      <c r="AI38" s="123">
        <v>10.2128</v>
      </c>
      <c r="AJ38" s="123">
        <v>12.85</v>
      </c>
      <c r="AK38" s="124">
        <v>12.8</v>
      </c>
      <c r="AL38" s="122">
        <v>21.49</v>
      </c>
      <c r="AM38" s="124">
        <v>21.78</v>
      </c>
      <c r="AN38" s="122">
        <v>11.5</v>
      </c>
      <c r="AO38" s="128" t="s">
        <v>1591</v>
      </c>
      <c r="AP38" s="128" t="s">
        <v>1591</v>
      </c>
      <c r="AQ38" s="128" t="s">
        <v>1591</v>
      </c>
      <c r="AR38" s="123">
        <v>9.1198099999999993</v>
      </c>
      <c r="AS38" s="123">
        <v>0</v>
      </c>
      <c r="AT38" s="123">
        <v>33.488999999999997</v>
      </c>
      <c r="AU38" s="123">
        <v>12.265000000000001</v>
      </c>
      <c r="AV38" s="124">
        <v>24.457000000000001</v>
      </c>
      <c r="AW38" s="127">
        <v>6.0069999999999997</v>
      </c>
    </row>
    <row r="39" spans="1:49" x14ac:dyDescent="0.3">
      <c r="A39" s="129" t="s">
        <v>854</v>
      </c>
      <c r="B39" s="122">
        <v>2.1</v>
      </c>
      <c r="C39" s="123">
        <v>33</v>
      </c>
      <c r="D39" s="123">
        <v>35</v>
      </c>
      <c r="E39" s="123">
        <v>5</v>
      </c>
      <c r="F39" s="123">
        <v>29.1</v>
      </c>
      <c r="G39" s="124">
        <v>38</v>
      </c>
      <c r="H39" s="122">
        <v>22.7</v>
      </c>
      <c r="I39" s="124">
        <v>75</v>
      </c>
      <c r="J39" s="122">
        <v>13.24</v>
      </c>
      <c r="K39" s="123">
        <v>11.89</v>
      </c>
      <c r="L39" s="124">
        <v>12.731999999999999</v>
      </c>
      <c r="M39" s="125" t="s">
        <v>1591</v>
      </c>
      <c r="N39" s="126" t="s">
        <v>1591</v>
      </c>
      <c r="O39" s="127">
        <v>1.1739999999999999</v>
      </c>
      <c r="P39" s="122">
        <v>87.81</v>
      </c>
      <c r="Q39" s="123">
        <v>121.14</v>
      </c>
      <c r="R39" s="123">
        <v>224.25</v>
      </c>
      <c r="S39" s="124">
        <v>135.55000000000001</v>
      </c>
      <c r="T39" s="127">
        <v>120.40600000000001</v>
      </c>
      <c r="U39" s="127">
        <v>7.66</v>
      </c>
      <c r="V39" s="122">
        <v>17.54</v>
      </c>
      <c r="W39" s="123">
        <v>11.41</v>
      </c>
      <c r="X39" s="123">
        <v>1.63</v>
      </c>
      <c r="Y39" s="128" t="s">
        <v>1591</v>
      </c>
      <c r="Z39" s="126" t="s">
        <v>1591</v>
      </c>
      <c r="AA39" s="122">
        <v>113.29</v>
      </c>
      <c r="AB39" s="124">
        <v>362.435</v>
      </c>
      <c r="AC39" s="122">
        <v>55.640999999999998</v>
      </c>
      <c r="AD39" s="123">
        <v>49.311999999999998</v>
      </c>
      <c r="AE39" s="123">
        <v>18.788</v>
      </c>
      <c r="AF39" s="124">
        <v>0</v>
      </c>
      <c r="AG39" s="122">
        <v>10.462999999999999</v>
      </c>
      <c r="AH39" s="123">
        <v>13.5</v>
      </c>
      <c r="AI39" s="123">
        <v>10.2128</v>
      </c>
      <c r="AJ39" s="123">
        <v>12.85</v>
      </c>
      <c r="AK39" s="124">
        <v>12.8</v>
      </c>
      <c r="AL39" s="122">
        <v>21.49</v>
      </c>
      <c r="AM39" s="124">
        <v>21.78</v>
      </c>
      <c r="AN39" s="122">
        <v>11.5</v>
      </c>
      <c r="AO39" s="128" t="s">
        <v>1591</v>
      </c>
      <c r="AP39" s="128" t="s">
        <v>1591</v>
      </c>
      <c r="AQ39" s="128" t="s">
        <v>1591</v>
      </c>
      <c r="AR39" s="123">
        <v>9.1198099999999993</v>
      </c>
      <c r="AS39" s="123">
        <v>0</v>
      </c>
      <c r="AT39" s="123">
        <v>33.488999999999997</v>
      </c>
      <c r="AU39" s="123">
        <v>12.265000000000001</v>
      </c>
      <c r="AV39" s="124">
        <v>24.457000000000001</v>
      </c>
      <c r="AW39" s="127">
        <v>6.0069999999999997</v>
      </c>
    </row>
    <row r="40" spans="1:49" x14ac:dyDescent="0.3">
      <c r="A40" s="129" t="s">
        <v>855</v>
      </c>
      <c r="B40" s="122">
        <v>2.1</v>
      </c>
      <c r="C40" s="123">
        <v>33</v>
      </c>
      <c r="D40" s="123">
        <v>35</v>
      </c>
      <c r="E40" s="123">
        <v>5</v>
      </c>
      <c r="F40" s="123">
        <v>29.2</v>
      </c>
      <c r="G40" s="124">
        <v>38</v>
      </c>
      <c r="H40" s="122">
        <v>22.7</v>
      </c>
      <c r="I40" s="124">
        <v>75</v>
      </c>
      <c r="J40" s="122">
        <v>13.23</v>
      </c>
      <c r="K40" s="123">
        <v>12.01</v>
      </c>
      <c r="L40" s="124">
        <v>12.705</v>
      </c>
      <c r="M40" s="125" t="s">
        <v>1591</v>
      </c>
      <c r="N40" s="126" t="s">
        <v>1591</v>
      </c>
      <c r="O40" s="127">
        <v>1.1739999999999999</v>
      </c>
      <c r="P40" s="122">
        <v>87.81</v>
      </c>
      <c r="Q40" s="123">
        <v>120.13</v>
      </c>
      <c r="R40" s="123">
        <v>224.25</v>
      </c>
      <c r="S40" s="124">
        <v>135.55000000000001</v>
      </c>
      <c r="T40" s="127">
        <v>119.199</v>
      </c>
      <c r="U40" s="127">
        <v>7.58</v>
      </c>
      <c r="V40" s="122">
        <v>17.54</v>
      </c>
      <c r="W40" s="123">
        <v>11.55</v>
      </c>
      <c r="X40" s="123">
        <v>5.43</v>
      </c>
      <c r="Y40" s="128" t="s">
        <v>1591</v>
      </c>
      <c r="Z40" s="126" t="s">
        <v>1591</v>
      </c>
      <c r="AA40" s="122">
        <v>114.64</v>
      </c>
      <c r="AB40" s="124">
        <v>363.69099999999997</v>
      </c>
      <c r="AC40" s="122">
        <v>53.761000000000003</v>
      </c>
      <c r="AD40" s="123">
        <v>49.585999999999999</v>
      </c>
      <c r="AE40" s="123">
        <v>18.751000000000001</v>
      </c>
      <c r="AF40" s="124">
        <v>0</v>
      </c>
      <c r="AG40" s="122">
        <v>10.462999999999999</v>
      </c>
      <c r="AH40" s="123">
        <v>13.4</v>
      </c>
      <c r="AI40" s="123">
        <v>10.17332</v>
      </c>
      <c r="AJ40" s="123">
        <v>12.85</v>
      </c>
      <c r="AK40" s="124">
        <v>12.8</v>
      </c>
      <c r="AL40" s="122">
        <v>21.55</v>
      </c>
      <c r="AM40" s="124">
        <v>21.84</v>
      </c>
      <c r="AN40" s="122">
        <v>11</v>
      </c>
      <c r="AO40" s="128" t="s">
        <v>1591</v>
      </c>
      <c r="AP40" s="128" t="s">
        <v>1591</v>
      </c>
      <c r="AQ40" s="128" t="s">
        <v>1591</v>
      </c>
      <c r="AR40" s="123">
        <v>9.1198099999999993</v>
      </c>
      <c r="AS40" s="123">
        <v>0</v>
      </c>
      <c r="AT40" s="123">
        <v>33.488999999999997</v>
      </c>
      <c r="AU40" s="123">
        <v>12.265000000000001</v>
      </c>
      <c r="AV40" s="124">
        <v>24.303000000000001</v>
      </c>
      <c r="AW40" s="127">
        <v>6.0069999999999997</v>
      </c>
    </row>
    <row r="41" spans="1:49" x14ac:dyDescent="0.3">
      <c r="A41" s="129" t="s">
        <v>856</v>
      </c>
      <c r="B41" s="122">
        <v>2.1</v>
      </c>
      <c r="C41" s="123">
        <v>33</v>
      </c>
      <c r="D41" s="123">
        <v>35</v>
      </c>
      <c r="E41" s="123">
        <v>5</v>
      </c>
      <c r="F41" s="123">
        <v>29.2</v>
      </c>
      <c r="G41" s="124">
        <v>38</v>
      </c>
      <c r="H41" s="122">
        <v>22.7</v>
      </c>
      <c r="I41" s="124">
        <v>75</v>
      </c>
      <c r="J41" s="122">
        <v>13.23</v>
      </c>
      <c r="K41" s="123">
        <v>12.01</v>
      </c>
      <c r="L41" s="124">
        <v>12.705</v>
      </c>
      <c r="M41" s="125" t="s">
        <v>1591</v>
      </c>
      <c r="N41" s="126" t="s">
        <v>1591</v>
      </c>
      <c r="O41" s="127">
        <v>1.1739999999999999</v>
      </c>
      <c r="P41" s="122">
        <v>87.81</v>
      </c>
      <c r="Q41" s="123">
        <v>120.13</v>
      </c>
      <c r="R41" s="123">
        <v>224.25</v>
      </c>
      <c r="S41" s="124">
        <v>135.55000000000001</v>
      </c>
      <c r="T41" s="127">
        <v>119.199</v>
      </c>
      <c r="U41" s="127">
        <v>7.58</v>
      </c>
      <c r="V41" s="122">
        <v>17.54</v>
      </c>
      <c r="W41" s="123">
        <v>11.55</v>
      </c>
      <c r="X41" s="123">
        <v>5.43</v>
      </c>
      <c r="Y41" s="128" t="s">
        <v>1591</v>
      </c>
      <c r="Z41" s="126" t="s">
        <v>1591</v>
      </c>
      <c r="AA41" s="122">
        <v>114.64</v>
      </c>
      <c r="AB41" s="124">
        <v>363.69099999999997</v>
      </c>
      <c r="AC41" s="122">
        <v>53.761000000000003</v>
      </c>
      <c r="AD41" s="123">
        <v>49.585999999999999</v>
      </c>
      <c r="AE41" s="123">
        <v>18.751000000000001</v>
      </c>
      <c r="AF41" s="124">
        <v>0</v>
      </c>
      <c r="AG41" s="122">
        <v>10.462999999999999</v>
      </c>
      <c r="AH41" s="123">
        <v>13.4</v>
      </c>
      <c r="AI41" s="123">
        <v>10.17332</v>
      </c>
      <c r="AJ41" s="123">
        <v>12.85</v>
      </c>
      <c r="AK41" s="124">
        <v>12.8</v>
      </c>
      <c r="AL41" s="122">
        <v>21.55</v>
      </c>
      <c r="AM41" s="124">
        <v>21.84</v>
      </c>
      <c r="AN41" s="122">
        <v>11</v>
      </c>
      <c r="AO41" s="128" t="s">
        <v>1591</v>
      </c>
      <c r="AP41" s="128" t="s">
        <v>1591</v>
      </c>
      <c r="AQ41" s="128" t="s">
        <v>1591</v>
      </c>
      <c r="AR41" s="123">
        <v>9.1198099999999993</v>
      </c>
      <c r="AS41" s="123">
        <v>0</v>
      </c>
      <c r="AT41" s="123">
        <v>33.488999999999997</v>
      </c>
      <c r="AU41" s="123">
        <v>12.265000000000001</v>
      </c>
      <c r="AV41" s="124">
        <v>24.303000000000001</v>
      </c>
      <c r="AW41" s="127">
        <v>6.0069999999999997</v>
      </c>
    </row>
    <row r="42" spans="1:49" x14ac:dyDescent="0.3">
      <c r="A42" s="129" t="s">
        <v>857</v>
      </c>
      <c r="B42" s="122">
        <v>2.1</v>
      </c>
      <c r="C42" s="123">
        <v>33</v>
      </c>
      <c r="D42" s="123">
        <v>35</v>
      </c>
      <c r="E42" s="123">
        <v>5</v>
      </c>
      <c r="F42" s="123">
        <v>34.299999999999997</v>
      </c>
      <c r="G42" s="124">
        <v>38</v>
      </c>
      <c r="H42" s="122">
        <v>22.7</v>
      </c>
      <c r="I42" s="124">
        <v>72</v>
      </c>
      <c r="J42" s="122">
        <v>13.23</v>
      </c>
      <c r="K42" s="123">
        <v>11.84</v>
      </c>
      <c r="L42" s="124">
        <v>12.611000000000001</v>
      </c>
      <c r="M42" s="125" t="s">
        <v>1591</v>
      </c>
      <c r="N42" s="126" t="s">
        <v>1591</v>
      </c>
      <c r="O42" s="127">
        <v>1.1739999999999999</v>
      </c>
      <c r="P42" s="122">
        <v>87.81</v>
      </c>
      <c r="Q42" s="123">
        <v>121.14</v>
      </c>
      <c r="R42" s="123">
        <v>225.71</v>
      </c>
      <c r="S42" s="124">
        <v>137.01</v>
      </c>
      <c r="T42" s="127">
        <v>114.768</v>
      </c>
      <c r="U42" s="127">
        <v>7.61</v>
      </c>
      <c r="V42" s="122">
        <v>17.54</v>
      </c>
      <c r="W42" s="123">
        <v>11.74</v>
      </c>
      <c r="X42" s="123">
        <v>5.2</v>
      </c>
      <c r="Y42" s="128" t="s">
        <v>1591</v>
      </c>
      <c r="Z42" s="126" t="s">
        <v>1591</v>
      </c>
      <c r="AA42" s="122">
        <v>115.14</v>
      </c>
      <c r="AB42" s="124">
        <v>363.77699999999999</v>
      </c>
      <c r="AC42" s="122">
        <v>54.073</v>
      </c>
      <c r="AD42" s="123">
        <v>49.087000000000003</v>
      </c>
      <c r="AE42" s="123">
        <v>18.571000000000002</v>
      </c>
      <c r="AF42" s="124">
        <v>0</v>
      </c>
      <c r="AG42" s="122">
        <v>10.462999999999999</v>
      </c>
      <c r="AH42" s="123">
        <v>13.5</v>
      </c>
      <c r="AI42" s="123">
        <v>10.21874</v>
      </c>
      <c r="AJ42" s="123">
        <v>12.85</v>
      </c>
      <c r="AK42" s="124">
        <v>12.8</v>
      </c>
      <c r="AL42" s="122">
        <v>21.43</v>
      </c>
      <c r="AM42" s="124">
        <v>21.72</v>
      </c>
      <c r="AN42" s="122">
        <v>11.5</v>
      </c>
      <c r="AO42" s="128" t="s">
        <v>1591</v>
      </c>
      <c r="AP42" s="128" t="s">
        <v>1591</v>
      </c>
      <c r="AQ42" s="128" t="s">
        <v>1591</v>
      </c>
      <c r="AR42" s="123">
        <v>9.1198099999999993</v>
      </c>
      <c r="AS42" s="123">
        <v>0</v>
      </c>
      <c r="AT42" s="123">
        <v>33.488999999999997</v>
      </c>
      <c r="AU42" s="123">
        <v>12.265000000000001</v>
      </c>
      <c r="AV42" s="124">
        <v>24.231999999999999</v>
      </c>
      <c r="AW42" s="127">
        <v>6.0069999999999997</v>
      </c>
    </row>
    <row r="43" spans="1:49" x14ac:dyDescent="0.3">
      <c r="A43" s="129" t="s">
        <v>858</v>
      </c>
      <c r="B43" s="122">
        <v>2.1</v>
      </c>
      <c r="C43" s="123">
        <v>33</v>
      </c>
      <c r="D43" s="123">
        <v>35</v>
      </c>
      <c r="E43" s="123">
        <v>5</v>
      </c>
      <c r="F43" s="123">
        <v>34.299999999999997</v>
      </c>
      <c r="G43" s="124">
        <v>38</v>
      </c>
      <c r="H43" s="122">
        <v>22.7</v>
      </c>
      <c r="I43" s="124">
        <v>72</v>
      </c>
      <c r="J43" s="122">
        <v>13.23</v>
      </c>
      <c r="K43" s="123">
        <v>11.84</v>
      </c>
      <c r="L43" s="124">
        <v>12.611000000000001</v>
      </c>
      <c r="M43" s="125" t="s">
        <v>1591</v>
      </c>
      <c r="N43" s="126" t="s">
        <v>1591</v>
      </c>
      <c r="O43" s="127">
        <v>1.1739999999999999</v>
      </c>
      <c r="P43" s="122">
        <v>87.81</v>
      </c>
      <c r="Q43" s="123">
        <v>121.14</v>
      </c>
      <c r="R43" s="123">
        <v>225.71</v>
      </c>
      <c r="S43" s="124">
        <v>137.01</v>
      </c>
      <c r="T43" s="127">
        <v>114.768</v>
      </c>
      <c r="U43" s="127">
        <v>7.61</v>
      </c>
      <c r="V43" s="122">
        <v>17.54</v>
      </c>
      <c r="W43" s="123">
        <v>11.74</v>
      </c>
      <c r="X43" s="123">
        <v>5.2</v>
      </c>
      <c r="Y43" s="128" t="s">
        <v>1591</v>
      </c>
      <c r="Z43" s="126" t="s">
        <v>1591</v>
      </c>
      <c r="AA43" s="122">
        <v>115.14</v>
      </c>
      <c r="AB43" s="124">
        <v>363.77699999999999</v>
      </c>
      <c r="AC43" s="122">
        <v>54.073</v>
      </c>
      <c r="AD43" s="123">
        <v>49.087000000000003</v>
      </c>
      <c r="AE43" s="123">
        <v>18.571000000000002</v>
      </c>
      <c r="AF43" s="124">
        <v>0</v>
      </c>
      <c r="AG43" s="122">
        <v>10.462999999999999</v>
      </c>
      <c r="AH43" s="123">
        <v>13.5</v>
      </c>
      <c r="AI43" s="123">
        <v>10.21874</v>
      </c>
      <c r="AJ43" s="123">
        <v>12.85</v>
      </c>
      <c r="AK43" s="124">
        <v>12.8</v>
      </c>
      <c r="AL43" s="122">
        <v>21.43</v>
      </c>
      <c r="AM43" s="124">
        <v>21.72</v>
      </c>
      <c r="AN43" s="122">
        <v>11.5</v>
      </c>
      <c r="AO43" s="128" t="s">
        <v>1591</v>
      </c>
      <c r="AP43" s="128" t="s">
        <v>1591</v>
      </c>
      <c r="AQ43" s="128" t="s">
        <v>1591</v>
      </c>
      <c r="AR43" s="123">
        <v>9.1198099999999993</v>
      </c>
      <c r="AS43" s="123">
        <v>0</v>
      </c>
      <c r="AT43" s="123">
        <v>33.488999999999997</v>
      </c>
      <c r="AU43" s="123">
        <v>12.265000000000001</v>
      </c>
      <c r="AV43" s="124">
        <v>24.231999999999999</v>
      </c>
      <c r="AW43" s="127">
        <v>6.0069999999999997</v>
      </c>
    </row>
    <row r="44" spans="1:49" x14ac:dyDescent="0.3">
      <c r="A44" s="129" t="s">
        <v>859</v>
      </c>
      <c r="B44" s="122">
        <v>2.1</v>
      </c>
      <c r="C44" s="123">
        <v>33</v>
      </c>
      <c r="D44" s="123">
        <v>35</v>
      </c>
      <c r="E44" s="123">
        <v>5</v>
      </c>
      <c r="F44" s="123">
        <v>33.799999999999997</v>
      </c>
      <c r="G44" s="124">
        <v>38</v>
      </c>
      <c r="H44" s="122">
        <v>21.6</v>
      </c>
      <c r="I44" s="124">
        <v>72</v>
      </c>
      <c r="J44" s="122">
        <v>13.24</v>
      </c>
      <c r="K44" s="123">
        <v>11.92</v>
      </c>
      <c r="L44" s="124">
        <v>12.717000000000001</v>
      </c>
      <c r="M44" s="125" t="s">
        <v>1591</v>
      </c>
      <c r="N44" s="126" t="s">
        <v>1591</v>
      </c>
      <c r="O44" s="127">
        <v>1.1739999999999999</v>
      </c>
      <c r="P44" s="122">
        <v>88.7</v>
      </c>
      <c r="Q44" s="123">
        <v>121.14</v>
      </c>
      <c r="R44" s="123">
        <v>224.25</v>
      </c>
      <c r="S44" s="124">
        <v>135.55000000000001</v>
      </c>
      <c r="T44" s="127">
        <v>114.84699999999999</v>
      </c>
      <c r="U44" s="127">
        <v>7.82</v>
      </c>
      <c r="V44" s="122">
        <v>18.2</v>
      </c>
      <c r="W44" s="123">
        <v>12.12</v>
      </c>
      <c r="X44" s="123">
        <v>5.08</v>
      </c>
      <c r="Y44" s="128" t="s">
        <v>1591</v>
      </c>
      <c r="Z44" s="126" t="s">
        <v>1591</v>
      </c>
      <c r="AA44" s="122">
        <v>114.2</v>
      </c>
      <c r="AB44" s="124">
        <v>363.20600000000002</v>
      </c>
      <c r="AC44" s="122">
        <v>53.572000000000003</v>
      </c>
      <c r="AD44" s="123">
        <v>48.933</v>
      </c>
      <c r="AE44" s="123">
        <v>18.452000000000002</v>
      </c>
      <c r="AF44" s="124">
        <v>0</v>
      </c>
      <c r="AG44" s="122">
        <v>10.462999999999999</v>
      </c>
      <c r="AH44" s="123">
        <v>13.8</v>
      </c>
      <c r="AI44" s="123">
        <v>8.9063599999999994</v>
      </c>
      <c r="AJ44" s="123">
        <v>12.85</v>
      </c>
      <c r="AK44" s="124">
        <v>12.8</v>
      </c>
      <c r="AL44" s="122">
        <v>21.45</v>
      </c>
      <c r="AM44" s="124">
        <v>21.74</v>
      </c>
      <c r="AN44" s="122">
        <v>11.5</v>
      </c>
      <c r="AO44" s="128" t="s">
        <v>1591</v>
      </c>
      <c r="AP44" s="128" t="s">
        <v>1591</v>
      </c>
      <c r="AQ44" s="128" t="s">
        <v>1591</v>
      </c>
      <c r="AR44" s="123">
        <v>9.1198099999999993</v>
      </c>
      <c r="AS44" s="123">
        <v>0</v>
      </c>
      <c r="AT44" s="123">
        <v>33.488999999999997</v>
      </c>
      <c r="AU44" s="123">
        <v>12.265000000000001</v>
      </c>
      <c r="AV44" s="124">
        <v>26.388999999999999</v>
      </c>
      <c r="AW44" s="127">
        <v>6.0069999999999997</v>
      </c>
    </row>
    <row r="45" spans="1:49" x14ac:dyDescent="0.3">
      <c r="A45" s="129" t="s">
        <v>860</v>
      </c>
      <c r="B45" s="122">
        <v>2.1</v>
      </c>
      <c r="C45" s="123">
        <v>33</v>
      </c>
      <c r="D45" s="123">
        <v>35</v>
      </c>
      <c r="E45" s="123">
        <v>5</v>
      </c>
      <c r="F45" s="123">
        <v>33.799999999999997</v>
      </c>
      <c r="G45" s="124">
        <v>38</v>
      </c>
      <c r="H45" s="122">
        <v>21.6</v>
      </c>
      <c r="I45" s="124">
        <v>72</v>
      </c>
      <c r="J45" s="122">
        <v>13.24</v>
      </c>
      <c r="K45" s="123">
        <v>11.92</v>
      </c>
      <c r="L45" s="124">
        <v>12.717000000000001</v>
      </c>
      <c r="M45" s="125" t="s">
        <v>1591</v>
      </c>
      <c r="N45" s="126" t="s">
        <v>1591</v>
      </c>
      <c r="O45" s="127">
        <v>1.1739999999999999</v>
      </c>
      <c r="P45" s="122">
        <v>88.7</v>
      </c>
      <c r="Q45" s="123">
        <v>121.14</v>
      </c>
      <c r="R45" s="123">
        <v>224.25</v>
      </c>
      <c r="S45" s="124">
        <v>135.55000000000001</v>
      </c>
      <c r="T45" s="127">
        <v>114.84699999999999</v>
      </c>
      <c r="U45" s="127">
        <v>7.82</v>
      </c>
      <c r="V45" s="122">
        <v>18.2</v>
      </c>
      <c r="W45" s="123">
        <v>12.12</v>
      </c>
      <c r="X45" s="123">
        <v>5.08</v>
      </c>
      <c r="Y45" s="128" t="s">
        <v>1591</v>
      </c>
      <c r="Z45" s="126" t="s">
        <v>1591</v>
      </c>
      <c r="AA45" s="122">
        <v>114.2</v>
      </c>
      <c r="AB45" s="124">
        <v>363.20600000000002</v>
      </c>
      <c r="AC45" s="122">
        <v>53.572000000000003</v>
      </c>
      <c r="AD45" s="123">
        <v>48.933</v>
      </c>
      <c r="AE45" s="123">
        <v>18.452000000000002</v>
      </c>
      <c r="AF45" s="124">
        <v>0</v>
      </c>
      <c r="AG45" s="122">
        <v>10.462999999999999</v>
      </c>
      <c r="AH45" s="123">
        <v>13.8</v>
      </c>
      <c r="AI45" s="123">
        <v>8.9063599999999994</v>
      </c>
      <c r="AJ45" s="123">
        <v>12.85</v>
      </c>
      <c r="AK45" s="124">
        <v>12.8</v>
      </c>
      <c r="AL45" s="122">
        <v>21.45</v>
      </c>
      <c r="AM45" s="124">
        <v>21.74</v>
      </c>
      <c r="AN45" s="122">
        <v>11.5</v>
      </c>
      <c r="AO45" s="128" t="s">
        <v>1591</v>
      </c>
      <c r="AP45" s="128" t="s">
        <v>1591</v>
      </c>
      <c r="AQ45" s="128" t="s">
        <v>1591</v>
      </c>
      <c r="AR45" s="123">
        <v>9.1198099999999993</v>
      </c>
      <c r="AS45" s="123">
        <v>0</v>
      </c>
      <c r="AT45" s="123">
        <v>33.488999999999997</v>
      </c>
      <c r="AU45" s="123">
        <v>12.265000000000001</v>
      </c>
      <c r="AV45" s="124">
        <v>26.388999999999999</v>
      </c>
      <c r="AW45" s="127">
        <v>6.0069999999999997</v>
      </c>
    </row>
    <row r="46" spans="1:49" x14ac:dyDescent="0.3">
      <c r="A46" s="129" t="s">
        <v>861</v>
      </c>
      <c r="B46" s="122">
        <v>2.1</v>
      </c>
      <c r="C46" s="123">
        <v>33</v>
      </c>
      <c r="D46" s="123">
        <v>35</v>
      </c>
      <c r="E46" s="123">
        <v>5</v>
      </c>
      <c r="F46" s="123">
        <v>33.4</v>
      </c>
      <c r="G46" s="124">
        <v>38</v>
      </c>
      <c r="H46" s="122">
        <v>21.6</v>
      </c>
      <c r="I46" s="124">
        <v>70</v>
      </c>
      <c r="J46" s="122">
        <v>13.24</v>
      </c>
      <c r="K46" s="123">
        <v>11.98</v>
      </c>
      <c r="L46" s="124">
        <v>12.643000000000001</v>
      </c>
      <c r="M46" s="125" t="s">
        <v>1591</v>
      </c>
      <c r="N46" s="126" t="s">
        <v>1591</v>
      </c>
      <c r="O46" s="127">
        <v>1.1739999999999999</v>
      </c>
      <c r="P46" s="122">
        <v>88.7</v>
      </c>
      <c r="Q46" s="123">
        <v>121.14</v>
      </c>
      <c r="R46" s="123">
        <v>224.25</v>
      </c>
      <c r="S46" s="124">
        <v>135.55000000000001</v>
      </c>
      <c r="T46" s="127">
        <v>114.68300000000001</v>
      </c>
      <c r="U46" s="127">
        <v>7.89</v>
      </c>
      <c r="V46" s="122">
        <v>19.54</v>
      </c>
      <c r="W46" s="123">
        <v>10.67</v>
      </c>
      <c r="X46" s="123">
        <v>5.0199999999999996</v>
      </c>
      <c r="Y46" s="128" t="s">
        <v>1591</v>
      </c>
      <c r="Z46" s="126" t="s">
        <v>1591</v>
      </c>
      <c r="AA46" s="122">
        <v>111.9</v>
      </c>
      <c r="AB46" s="124">
        <v>360.726</v>
      </c>
      <c r="AC46" s="122">
        <v>53.426000000000002</v>
      </c>
      <c r="AD46" s="123">
        <v>48.787999999999997</v>
      </c>
      <c r="AE46" s="123">
        <v>18.591999999999999</v>
      </c>
      <c r="AF46" s="124">
        <v>0</v>
      </c>
      <c r="AG46" s="122">
        <v>10.462999999999999</v>
      </c>
      <c r="AH46" s="123">
        <v>13.9</v>
      </c>
      <c r="AI46" s="123">
        <v>8.9118099999999991</v>
      </c>
      <c r="AJ46" s="123">
        <v>12.85</v>
      </c>
      <c r="AK46" s="124">
        <v>12.8</v>
      </c>
      <c r="AL46" s="122">
        <v>21.59</v>
      </c>
      <c r="AM46" s="124">
        <v>21.88</v>
      </c>
      <c r="AN46" s="122">
        <v>11.5</v>
      </c>
      <c r="AO46" s="128" t="s">
        <v>1591</v>
      </c>
      <c r="AP46" s="128" t="s">
        <v>1591</v>
      </c>
      <c r="AQ46" s="128" t="s">
        <v>1591</v>
      </c>
      <c r="AR46" s="123">
        <v>9.1198099999999993</v>
      </c>
      <c r="AS46" s="123">
        <v>0</v>
      </c>
      <c r="AT46" s="123">
        <v>33.488999999999997</v>
      </c>
      <c r="AU46" s="123">
        <v>12.265000000000001</v>
      </c>
      <c r="AV46" s="124">
        <v>25.812999999999999</v>
      </c>
      <c r="AW46" s="127">
        <v>6.0069999999999997</v>
      </c>
    </row>
    <row r="47" spans="1:49" x14ac:dyDescent="0.3">
      <c r="A47" s="129" t="s">
        <v>862</v>
      </c>
      <c r="B47" s="122">
        <v>2.1</v>
      </c>
      <c r="C47" s="123">
        <v>33</v>
      </c>
      <c r="D47" s="123">
        <v>35</v>
      </c>
      <c r="E47" s="123">
        <v>5</v>
      </c>
      <c r="F47" s="123">
        <v>33.4</v>
      </c>
      <c r="G47" s="124">
        <v>38</v>
      </c>
      <c r="H47" s="122">
        <v>21.6</v>
      </c>
      <c r="I47" s="124">
        <v>70</v>
      </c>
      <c r="J47" s="122">
        <v>13.24</v>
      </c>
      <c r="K47" s="123">
        <v>11.98</v>
      </c>
      <c r="L47" s="124">
        <v>12.643000000000001</v>
      </c>
      <c r="M47" s="125" t="s">
        <v>1591</v>
      </c>
      <c r="N47" s="126" t="s">
        <v>1591</v>
      </c>
      <c r="O47" s="127">
        <v>1.1739999999999999</v>
      </c>
      <c r="P47" s="122">
        <v>88.7</v>
      </c>
      <c r="Q47" s="123">
        <v>121.14</v>
      </c>
      <c r="R47" s="123">
        <v>224.25</v>
      </c>
      <c r="S47" s="124">
        <v>135.55000000000001</v>
      </c>
      <c r="T47" s="127">
        <v>114.68300000000001</v>
      </c>
      <c r="U47" s="127">
        <v>7.89</v>
      </c>
      <c r="V47" s="122">
        <v>19.54</v>
      </c>
      <c r="W47" s="123">
        <v>10.67</v>
      </c>
      <c r="X47" s="123">
        <v>5.0199999999999996</v>
      </c>
      <c r="Y47" s="128" t="s">
        <v>1591</v>
      </c>
      <c r="Z47" s="126" t="s">
        <v>1591</v>
      </c>
      <c r="AA47" s="122">
        <v>111.9</v>
      </c>
      <c r="AB47" s="124">
        <v>360.726</v>
      </c>
      <c r="AC47" s="122">
        <v>53.426000000000002</v>
      </c>
      <c r="AD47" s="123">
        <v>48.787999999999997</v>
      </c>
      <c r="AE47" s="123">
        <v>18.591999999999999</v>
      </c>
      <c r="AF47" s="124">
        <v>0</v>
      </c>
      <c r="AG47" s="122">
        <v>10.462999999999999</v>
      </c>
      <c r="AH47" s="123">
        <v>13.9</v>
      </c>
      <c r="AI47" s="123">
        <v>8.9118099999999991</v>
      </c>
      <c r="AJ47" s="123">
        <v>12.85</v>
      </c>
      <c r="AK47" s="124">
        <v>12.8</v>
      </c>
      <c r="AL47" s="122">
        <v>21.59</v>
      </c>
      <c r="AM47" s="124">
        <v>21.88</v>
      </c>
      <c r="AN47" s="122">
        <v>11.5</v>
      </c>
      <c r="AO47" s="128" t="s">
        <v>1591</v>
      </c>
      <c r="AP47" s="128" t="s">
        <v>1591</v>
      </c>
      <c r="AQ47" s="128" t="s">
        <v>1591</v>
      </c>
      <c r="AR47" s="123">
        <v>9.1198099999999993</v>
      </c>
      <c r="AS47" s="123">
        <v>0</v>
      </c>
      <c r="AT47" s="123">
        <v>33.488999999999997</v>
      </c>
      <c r="AU47" s="123">
        <v>12.265000000000001</v>
      </c>
      <c r="AV47" s="124">
        <v>25.812999999999999</v>
      </c>
      <c r="AW47" s="127">
        <v>6.0069999999999997</v>
      </c>
    </row>
    <row r="48" spans="1:49" x14ac:dyDescent="0.3">
      <c r="A48" s="129" t="s">
        <v>863</v>
      </c>
      <c r="B48" s="122">
        <v>2.1</v>
      </c>
      <c r="C48" s="123">
        <v>33</v>
      </c>
      <c r="D48" s="123">
        <v>35</v>
      </c>
      <c r="E48" s="123">
        <v>5</v>
      </c>
      <c r="F48" s="123">
        <v>32</v>
      </c>
      <c r="G48" s="124">
        <v>38</v>
      </c>
      <c r="H48" s="122">
        <v>21.6</v>
      </c>
      <c r="I48" s="124">
        <v>70</v>
      </c>
      <c r="J48" s="122">
        <v>13.36</v>
      </c>
      <c r="K48" s="123">
        <v>11.82</v>
      </c>
      <c r="L48" s="124">
        <v>21.693999999999999</v>
      </c>
      <c r="M48" s="122">
        <v>1.07</v>
      </c>
      <c r="N48" s="124">
        <v>89.92</v>
      </c>
      <c r="O48" s="127">
        <v>1.1739999999999999</v>
      </c>
      <c r="P48" s="122">
        <v>89.6</v>
      </c>
      <c r="Q48" s="123">
        <v>120.13</v>
      </c>
      <c r="R48" s="123">
        <v>222.78</v>
      </c>
      <c r="S48" s="124">
        <v>134.08000000000001</v>
      </c>
      <c r="T48" s="127">
        <v>114.762</v>
      </c>
      <c r="U48" s="127">
        <v>7.84</v>
      </c>
      <c r="V48" s="122">
        <v>18.86</v>
      </c>
      <c r="W48" s="123">
        <v>9.2799999999999994</v>
      </c>
      <c r="X48" s="123">
        <v>4.95</v>
      </c>
      <c r="Y48" s="128" t="s">
        <v>1591</v>
      </c>
      <c r="Z48" s="126" t="s">
        <v>1591</v>
      </c>
      <c r="AA48" s="122">
        <v>114.26</v>
      </c>
      <c r="AB48" s="124">
        <v>363.01499999999999</v>
      </c>
      <c r="AC48" s="122">
        <v>53.308</v>
      </c>
      <c r="AD48" s="123">
        <v>48.430999999999997</v>
      </c>
      <c r="AE48" s="123">
        <v>18.321000000000002</v>
      </c>
      <c r="AF48" s="124">
        <v>0</v>
      </c>
      <c r="AG48" s="122">
        <v>10.462999999999999</v>
      </c>
      <c r="AH48" s="123">
        <v>13.9</v>
      </c>
      <c r="AI48" s="123">
        <v>8.9499099999999991</v>
      </c>
      <c r="AJ48" s="123">
        <v>12.85</v>
      </c>
      <c r="AK48" s="124">
        <v>12.8</v>
      </c>
      <c r="AL48" s="122">
        <v>21.57</v>
      </c>
      <c r="AM48" s="124">
        <v>21.86</v>
      </c>
      <c r="AN48" s="122">
        <v>11.5</v>
      </c>
      <c r="AO48" s="128" t="s">
        <v>1591</v>
      </c>
      <c r="AP48" s="128" t="s">
        <v>1591</v>
      </c>
      <c r="AQ48" s="128" t="s">
        <v>1591</v>
      </c>
      <c r="AR48" s="123">
        <v>9.1198099999999993</v>
      </c>
      <c r="AS48" s="123">
        <v>0</v>
      </c>
      <c r="AT48" s="123">
        <v>33.488999999999997</v>
      </c>
      <c r="AU48" s="123">
        <v>12.265000000000001</v>
      </c>
      <c r="AV48" s="124">
        <v>25.434000000000001</v>
      </c>
      <c r="AW48" s="127">
        <v>6.0069999999999997</v>
      </c>
    </row>
    <row r="49" spans="1:49" x14ac:dyDescent="0.3">
      <c r="A49" s="129" t="s">
        <v>864</v>
      </c>
      <c r="B49" s="122">
        <v>2.1</v>
      </c>
      <c r="C49" s="123">
        <v>33</v>
      </c>
      <c r="D49" s="123">
        <v>35</v>
      </c>
      <c r="E49" s="123">
        <v>5</v>
      </c>
      <c r="F49" s="123">
        <v>32</v>
      </c>
      <c r="G49" s="124">
        <v>38</v>
      </c>
      <c r="H49" s="122">
        <v>21.6</v>
      </c>
      <c r="I49" s="124">
        <v>70</v>
      </c>
      <c r="J49" s="122">
        <v>13.36</v>
      </c>
      <c r="K49" s="123">
        <v>11.82</v>
      </c>
      <c r="L49" s="124">
        <v>21.693999999999999</v>
      </c>
      <c r="M49" s="122">
        <v>1.07</v>
      </c>
      <c r="N49" s="124">
        <v>89.92</v>
      </c>
      <c r="O49" s="127">
        <v>1.1739999999999999</v>
      </c>
      <c r="P49" s="122">
        <v>89.6</v>
      </c>
      <c r="Q49" s="123">
        <v>120.13</v>
      </c>
      <c r="R49" s="123">
        <v>222.78</v>
      </c>
      <c r="S49" s="124">
        <v>134.08000000000001</v>
      </c>
      <c r="T49" s="127">
        <v>114.762</v>
      </c>
      <c r="U49" s="127">
        <v>7.84</v>
      </c>
      <c r="V49" s="122">
        <v>18.86</v>
      </c>
      <c r="W49" s="123">
        <v>9.2799999999999994</v>
      </c>
      <c r="X49" s="123">
        <v>4.95</v>
      </c>
      <c r="Y49" s="128" t="s">
        <v>1591</v>
      </c>
      <c r="Z49" s="126" t="s">
        <v>1591</v>
      </c>
      <c r="AA49" s="122">
        <v>114.26</v>
      </c>
      <c r="AB49" s="124">
        <v>363.01499999999999</v>
      </c>
      <c r="AC49" s="122">
        <v>53.308</v>
      </c>
      <c r="AD49" s="123">
        <v>48.430999999999997</v>
      </c>
      <c r="AE49" s="123">
        <v>18.321000000000002</v>
      </c>
      <c r="AF49" s="124">
        <v>0</v>
      </c>
      <c r="AG49" s="122">
        <v>10.462999999999999</v>
      </c>
      <c r="AH49" s="123">
        <v>13.9</v>
      </c>
      <c r="AI49" s="123">
        <v>8.9499099999999991</v>
      </c>
      <c r="AJ49" s="123">
        <v>12.85</v>
      </c>
      <c r="AK49" s="124">
        <v>12.8</v>
      </c>
      <c r="AL49" s="122">
        <v>21.57</v>
      </c>
      <c r="AM49" s="124">
        <v>21.86</v>
      </c>
      <c r="AN49" s="122">
        <v>11.5</v>
      </c>
      <c r="AO49" s="128" t="s">
        <v>1591</v>
      </c>
      <c r="AP49" s="128" t="s">
        <v>1591</v>
      </c>
      <c r="AQ49" s="128" t="s">
        <v>1591</v>
      </c>
      <c r="AR49" s="123">
        <v>9.1198099999999993</v>
      </c>
      <c r="AS49" s="123">
        <v>0</v>
      </c>
      <c r="AT49" s="123">
        <v>33.488999999999997</v>
      </c>
      <c r="AU49" s="123">
        <v>12.265000000000001</v>
      </c>
      <c r="AV49" s="124">
        <v>25.434000000000001</v>
      </c>
      <c r="AW49" s="127">
        <v>6.0069999999999997</v>
      </c>
    </row>
    <row r="50" spans="1:49" x14ac:dyDescent="0.3">
      <c r="A50" s="129" t="s">
        <v>865</v>
      </c>
      <c r="B50" s="122">
        <v>2.1</v>
      </c>
      <c r="C50" s="123">
        <v>32</v>
      </c>
      <c r="D50" s="123">
        <v>34</v>
      </c>
      <c r="E50" s="123">
        <v>5</v>
      </c>
      <c r="F50" s="123">
        <v>39</v>
      </c>
      <c r="G50" s="124">
        <v>37</v>
      </c>
      <c r="H50" s="122">
        <v>21.6</v>
      </c>
      <c r="I50" s="124">
        <v>70</v>
      </c>
      <c r="J50" s="122">
        <v>13.24</v>
      </c>
      <c r="K50" s="123">
        <v>11.87</v>
      </c>
      <c r="L50" s="124">
        <v>21.856999999999999</v>
      </c>
      <c r="M50" s="125" t="s">
        <v>1591</v>
      </c>
      <c r="N50" s="126" t="s">
        <v>1591</v>
      </c>
      <c r="O50" s="127">
        <v>1.1739999999999999</v>
      </c>
      <c r="P50" s="122">
        <v>85.16</v>
      </c>
      <c r="Q50" s="123">
        <v>120.13</v>
      </c>
      <c r="R50" s="123">
        <v>221.33</v>
      </c>
      <c r="S50" s="124">
        <v>132.63</v>
      </c>
      <c r="T50" s="127">
        <v>114.181</v>
      </c>
      <c r="U50" s="127">
        <v>7.86</v>
      </c>
      <c r="V50" s="122">
        <v>18.86</v>
      </c>
      <c r="W50" s="123">
        <v>9.68</v>
      </c>
      <c r="X50" s="123">
        <v>4.8899999999999997</v>
      </c>
      <c r="Y50" s="128" t="s">
        <v>1591</v>
      </c>
      <c r="Z50" s="126" t="s">
        <v>1591</v>
      </c>
      <c r="AA50" s="122">
        <v>129.54</v>
      </c>
      <c r="AB50" s="124">
        <v>357.47300000000001</v>
      </c>
      <c r="AC50" s="122">
        <v>52.893999999999998</v>
      </c>
      <c r="AD50" s="123">
        <v>48.817999999999998</v>
      </c>
      <c r="AE50" s="123">
        <v>17.963999999999999</v>
      </c>
      <c r="AF50" s="124">
        <v>0</v>
      </c>
      <c r="AG50" s="122">
        <v>10.462999999999999</v>
      </c>
      <c r="AH50" s="123">
        <v>13.9</v>
      </c>
      <c r="AI50" s="123">
        <v>9.3697700000000008</v>
      </c>
      <c r="AJ50" s="123">
        <v>12.85</v>
      </c>
      <c r="AK50" s="124">
        <v>12.8</v>
      </c>
      <c r="AL50" s="122">
        <v>21.61</v>
      </c>
      <c r="AM50" s="124">
        <v>21.9</v>
      </c>
      <c r="AN50" s="122">
        <v>11.5</v>
      </c>
      <c r="AO50" s="128" t="s">
        <v>1591</v>
      </c>
      <c r="AP50" s="128" t="s">
        <v>1591</v>
      </c>
      <c r="AQ50" s="128" t="s">
        <v>1591</v>
      </c>
      <c r="AR50" s="123">
        <v>9.1198099999999993</v>
      </c>
      <c r="AS50" s="123">
        <v>0</v>
      </c>
      <c r="AT50" s="123">
        <v>33.488999999999997</v>
      </c>
      <c r="AU50" s="123">
        <v>12.265000000000001</v>
      </c>
      <c r="AV50" s="124">
        <v>25.001999999999999</v>
      </c>
      <c r="AW50" s="127">
        <v>6.0069999999999997</v>
      </c>
    </row>
    <row r="51" spans="1:49" x14ac:dyDescent="0.3">
      <c r="A51" s="129" t="s">
        <v>866</v>
      </c>
      <c r="B51" s="122">
        <v>2.1</v>
      </c>
      <c r="C51" s="123">
        <v>32</v>
      </c>
      <c r="D51" s="123">
        <v>34</v>
      </c>
      <c r="E51" s="123">
        <v>5</v>
      </c>
      <c r="F51" s="123">
        <v>39</v>
      </c>
      <c r="G51" s="124">
        <v>37</v>
      </c>
      <c r="H51" s="122">
        <v>21.6</v>
      </c>
      <c r="I51" s="124">
        <v>70</v>
      </c>
      <c r="J51" s="122">
        <v>13.24</v>
      </c>
      <c r="K51" s="123">
        <v>11.87</v>
      </c>
      <c r="L51" s="124">
        <v>21.856999999999999</v>
      </c>
      <c r="M51" s="125" t="s">
        <v>1591</v>
      </c>
      <c r="N51" s="126" t="s">
        <v>1591</v>
      </c>
      <c r="O51" s="127">
        <v>1.1739999999999999</v>
      </c>
      <c r="P51" s="122">
        <v>85.16</v>
      </c>
      <c r="Q51" s="123">
        <v>120.13</v>
      </c>
      <c r="R51" s="123">
        <v>221.33</v>
      </c>
      <c r="S51" s="124">
        <v>132.63</v>
      </c>
      <c r="T51" s="127">
        <v>114.181</v>
      </c>
      <c r="U51" s="127">
        <v>7.86</v>
      </c>
      <c r="V51" s="122">
        <v>18.86</v>
      </c>
      <c r="W51" s="123">
        <v>9.68</v>
      </c>
      <c r="X51" s="123">
        <v>4.8899999999999997</v>
      </c>
      <c r="Y51" s="128" t="s">
        <v>1591</v>
      </c>
      <c r="Z51" s="126" t="s">
        <v>1591</v>
      </c>
      <c r="AA51" s="122">
        <v>129.54</v>
      </c>
      <c r="AB51" s="124">
        <v>357.47300000000001</v>
      </c>
      <c r="AC51" s="122">
        <v>52.893999999999998</v>
      </c>
      <c r="AD51" s="123">
        <v>48.817999999999998</v>
      </c>
      <c r="AE51" s="123">
        <v>17.963999999999999</v>
      </c>
      <c r="AF51" s="124">
        <v>0</v>
      </c>
      <c r="AG51" s="122">
        <v>10.462999999999999</v>
      </c>
      <c r="AH51" s="123">
        <v>13.9</v>
      </c>
      <c r="AI51" s="123">
        <v>9.3697700000000008</v>
      </c>
      <c r="AJ51" s="123">
        <v>12.85</v>
      </c>
      <c r="AK51" s="124">
        <v>12.8</v>
      </c>
      <c r="AL51" s="122">
        <v>21.61</v>
      </c>
      <c r="AM51" s="124">
        <v>21.9</v>
      </c>
      <c r="AN51" s="122">
        <v>11.5</v>
      </c>
      <c r="AO51" s="128" t="s">
        <v>1591</v>
      </c>
      <c r="AP51" s="128" t="s">
        <v>1591</v>
      </c>
      <c r="AQ51" s="128" t="s">
        <v>1591</v>
      </c>
      <c r="AR51" s="123">
        <v>9.1198099999999993</v>
      </c>
      <c r="AS51" s="123">
        <v>0</v>
      </c>
      <c r="AT51" s="123">
        <v>33.488999999999997</v>
      </c>
      <c r="AU51" s="123">
        <v>12.265000000000001</v>
      </c>
      <c r="AV51" s="124">
        <v>25.001999999999999</v>
      </c>
      <c r="AW51" s="127">
        <v>6.0069999999999997</v>
      </c>
    </row>
    <row r="52" spans="1:49" x14ac:dyDescent="0.3">
      <c r="A52" s="129" t="s">
        <v>867</v>
      </c>
      <c r="B52" s="122">
        <v>2.1</v>
      </c>
      <c r="C52" s="123">
        <v>32</v>
      </c>
      <c r="D52" s="123">
        <v>34</v>
      </c>
      <c r="E52" s="123">
        <v>5</v>
      </c>
      <c r="F52" s="123">
        <v>35.200000000000003</v>
      </c>
      <c r="G52" s="124">
        <v>37</v>
      </c>
      <c r="H52" s="122">
        <v>21.6</v>
      </c>
      <c r="I52" s="124">
        <v>70</v>
      </c>
      <c r="J52" s="122">
        <v>13.57</v>
      </c>
      <c r="K52" s="123">
        <v>11.86</v>
      </c>
      <c r="L52" s="124">
        <v>21.923999999999999</v>
      </c>
      <c r="M52" s="125" t="s">
        <v>1591</v>
      </c>
      <c r="N52" s="126" t="s">
        <v>1591</v>
      </c>
      <c r="O52" s="127">
        <v>1.1739999999999999</v>
      </c>
      <c r="P52" s="122">
        <v>79.180000000000007</v>
      </c>
      <c r="Q52" s="123">
        <v>120.13</v>
      </c>
      <c r="R52" s="123">
        <v>221.33</v>
      </c>
      <c r="S52" s="124">
        <v>132.63</v>
      </c>
      <c r="T52" s="127">
        <v>123.367</v>
      </c>
      <c r="U52" s="127">
        <v>7.84</v>
      </c>
      <c r="V52" s="122">
        <v>18.2</v>
      </c>
      <c r="W52" s="123">
        <v>9.9700000000000006</v>
      </c>
      <c r="X52" s="123">
        <v>0.4</v>
      </c>
      <c r="Y52" s="128" t="s">
        <v>1591</v>
      </c>
      <c r="Z52" s="126" t="s">
        <v>1591</v>
      </c>
      <c r="AA52" s="122">
        <v>128.31</v>
      </c>
      <c r="AB52" s="124">
        <v>356.72300000000001</v>
      </c>
      <c r="AC52" s="122">
        <v>53.146999999999998</v>
      </c>
      <c r="AD52" s="123">
        <v>48.405000000000001</v>
      </c>
      <c r="AE52" s="123">
        <v>17.765999999999998</v>
      </c>
      <c r="AF52" s="124">
        <v>0</v>
      </c>
      <c r="AG52" s="122">
        <v>10.462999999999999</v>
      </c>
      <c r="AH52" s="123">
        <v>14.2</v>
      </c>
      <c r="AI52" s="123">
        <v>9.91845</v>
      </c>
      <c r="AJ52" s="123">
        <v>12.85</v>
      </c>
      <c r="AK52" s="124">
        <v>12.8</v>
      </c>
      <c r="AL52" s="122">
        <v>21.67</v>
      </c>
      <c r="AM52" s="124">
        <v>21.96</v>
      </c>
      <c r="AN52" s="122">
        <v>11.5</v>
      </c>
      <c r="AO52" s="128" t="s">
        <v>1591</v>
      </c>
      <c r="AP52" s="128" t="s">
        <v>1591</v>
      </c>
      <c r="AQ52" s="128" t="s">
        <v>1591</v>
      </c>
      <c r="AR52" s="123">
        <v>9.1198099999999993</v>
      </c>
      <c r="AS52" s="123">
        <v>0</v>
      </c>
      <c r="AT52" s="123">
        <v>33.488999999999997</v>
      </c>
      <c r="AU52" s="123">
        <v>12.265000000000001</v>
      </c>
      <c r="AV52" s="124">
        <v>24.887</v>
      </c>
      <c r="AW52" s="127">
        <v>6.0069999999999997</v>
      </c>
    </row>
    <row r="53" spans="1:49" x14ac:dyDescent="0.3">
      <c r="A53" s="129" t="s">
        <v>868</v>
      </c>
      <c r="B53" s="122">
        <v>2.1</v>
      </c>
      <c r="C53" s="123">
        <v>32</v>
      </c>
      <c r="D53" s="123">
        <v>34</v>
      </c>
      <c r="E53" s="123">
        <v>5</v>
      </c>
      <c r="F53" s="123">
        <v>35.200000000000003</v>
      </c>
      <c r="G53" s="124">
        <v>37</v>
      </c>
      <c r="H53" s="122">
        <v>21.6</v>
      </c>
      <c r="I53" s="124">
        <v>70</v>
      </c>
      <c r="J53" s="122">
        <v>13.57</v>
      </c>
      <c r="K53" s="123">
        <v>11.86</v>
      </c>
      <c r="L53" s="124">
        <v>21.923999999999999</v>
      </c>
      <c r="M53" s="125" t="s">
        <v>1591</v>
      </c>
      <c r="N53" s="126" t="s">
        <v>1591</v>
      </c>
      <c r="O53" s="127">
        <v>1.1739999999999999</v>
      </c>
      <c r="P53" s="122">
        <v>79.180000000000007</v>
      </c>
      <c r="Q53" s="123">
        <v>120.13</v>
      </c>
      <c r="R53" s="123">
        <v>221.33</v>
      </c>
      <c r="S53" s="124">
        <v>132.63</v>
      </c>
      <c r="T53" s="127">
        <v>123.367</v>
      </c>
      <c r="U53" s="127">
        <v>7.84</v>
      </c>
      <c r="V53" s="122">
        <v>18.2</v>
      </c>
      <c r="W53" s="123">
        <v>9.9700000000000006</v>
      </c>
      <c r="X53" s="123">
        <v>0.4</v>
      </c>
      <c r="Y53" s="128" t="s">
        <v>1591</v>
      </c>
      <c r="Z53" s="126" t="s">
        <v>1591</v>
      </c>
      <c r="AA53" s="122">
        <v>128.31</v>
      </c>
      <c r="AB53" s="124">
        <v>356.72300000000001</v>
      </c>
      <c r="AC53" s="122">
        <v>53.146999999999998</v>
      </c>
      <c r="AD53" s="123">
        <v>48.405000000000001</v>
      </c>
      <c r="AE53" s="123">
        <v>17.765999999999998</v>
      </c>
      <c r="AF53" s="124">
        <v>0</v>
      </c>
      <c r="AG53" s="122">
        <v>10.462999999999999</v>
      </c>
      <c r="AH53" s="123">
        <v>14.2</v>
      </c>
      <c r="AI53" s="123">
        <v>9.91845</v>
      </c>
      <c r="AJ53" s="123">
        <v>12.85</v>
      </c>
      <c r="AK53" s="124">
        <v>12.8</v>
      </c>
      <c r="AL53" s="122">
        <v>21.67</v>
      </c>
      <c r="AM53" s="124">
        <v>21.96</v>
      </c>
      <c r="AN53" s="122">
        <v>11.5</v>
      </c>
      <c r="AO53" s="128" t="s">
        <v>1591</v>
      </c>
      <c r="AP53" s="128" t="s">
        <v>1591</v>
      </c>
      <c r="AQ53" s="128" t="s">
        <v>1591</v>
      </c>
      <c r="AR53" s="123">
        <v>9.1198099999999993</v>
      </c>
      <c r="AS53" s="123">
        <v>0</v>
      </c>
      <c r="AT53" s="123">
        <v>33.488999999999997</v>
      </c>
      <c r="AU53" s="123">
        <v>12.265000000000001</v>
      </c>
      <c r="AV53" s="124">
        <v>24.887</v>
      </c>
      <c r="AW53" s="127">
        <v>6.0069999999999997</v>
      </c>
    </row>
    <row r="54" spans="1:49" x14ac:dyDescent="0.3">
      <c r="A54" s="129" t="s">
        <v>869</v>
      </c>
      <c r="B54" s="122">
        <v>2.1</v>
      </c>
      <c r="C54" s="123">
        <v>32</v>
      </c>
      <c r="D54" s="123">
        <v>34</v>
      </c>
      <c r="E54" s="123">
        <v>5</v>
      </c>
      <c r="F54" s="123">
        <v>31.6</v>
      </c>
      <c r="G54" s="124">
        <v>37</v>
      </c>
      <c r="H54" s="122">
        <v>21.6</v>
      </c>
      <c r="I54" s="124">
        <v>70</v>
      </c>
      <c r="J54" s="122">
        <v>13.51</v>
      </c>
      <c r="K54" s="123">
        <v>11.99</v>
      </c>
      <c r="L54" s="124">
        <v>21.8</v>
      </c>
      <c r="M54" s="125" t="s">
        <v>1591</v>
      </c>
      <c r="N54" s="126" t="s">
        <v>1591</v>
      </c>
      <c r="O54" s="127">
        <v>1.1739999999999999</v>
      </c>
      <c r="P54" s="122">
        <v>87.81</v>
      </c>
      <c r="Q54" s="123">
        <v>120.13</v>
      </c>
      <c r="R54" s="123">
        <v>219.88</v>
      </c>
      <c r="S54" s="124">
        <v>131.18</v>
      </c>
      <c r="T54" s="127">
        <v>120.56399999999999</v>
      </c>
      <c r="U54" s="127">
        <v>7.86</v>
      </c>
      <c r="V54" s="122">
        <v>18.86</v>
      </c>
      <c r="W54" s="123">
        <v>9.89</v>
      </c>
      <c r="X54" s="123">
        <v>0.4</v>
      </c>
      <c r="Y54" s="128" t="s">
        <v>1591</v>
      </c>
      <c r="Z54" s="126" t="s">
        <v>1591</v>
      </c>
      <c r="AA54" s="122">
        <v>123.27</v>
      </c>
      <c r="AB54" s="124">
        <v>351.07600000000002</v>
      </c>
      <c r="AC54" s="122">
        <v>53.112000000000002</v>
      </c>
      <c r="AD54" s="123">
        <v>48.929000000000002</v>
      </c>
      <c r="AE54" s="123">
        <v>17.837</v>
      </c>
      <c r="AF54" s="124">
        <v>0</v>
      </c>
      <c r="AG54" s="122">
        <v>10.462999999999999</v>
      </c>
      <c r="AH54" s="123">
        <v>14.5</v>
      </c>
      <c r="AI54" s="123">
        <v>9.9395199999999999</v>
      </c>
      <c r="AJ54" s="123">
        <v>12.85</v>
      </c>
      <c r="AK54" s="124">
        <v>12.8</v>
      </c>
      <c r="AL54" s="122">
        <v>21.59</v>
      </c>
      <c r="AM54" s="124">
        <v>21.88</v>
      </c>
      <c r="AN54" s="122">
        <v>11.5</v>
      </c>
      <c r="AO54" s="128" t="s">
        <v>1591</v>
      </c>
      <c r="AP54" s="128" t="s">
        <v>1591</v>
      </c>
      <c r="AQ54" s="128" t="s">
        <v>1591</v>
      </c>
      <c r="AR54" s="123">
        <v>9.1198099999999993</v>
      </c>
      <c r="AS54" s="123">
        <v>0</v>
      </c>
      <c r="AT54" s="123">
        <v>33.488999999999997</v>
      </c>
      <c r="AU54" s="123">
        <v>12.265000000000001</v>
      </c>
      <c r="AV54" s="124">
        <v>24.887</v>
      </c>
      <c r="AW54" s="127">
        <v>6.0069999999999997</v>
      </c>
    </row>
    <row r="55" spans="1:49" x14ac:dyDescent="0.3">
      <c r="A55" s="129" t="s">
        <v>870</v>
      </c>
      <c r="B55" s="122">
        <v>2.1</v>
      </c>
      <c r="C55" s="123">
        <v>32</v>
      </c>
      <c r="D55" s="123">
        <v>34</v>
      </c>
      <c r="E55" s="123">
        <v>5</v>
      </c>
      <c r="F55" s="123">
        <v>31.6</v>
      </c>
      <c r="G55" s="124">
        <v>37</v>
      </c>
      <c r="H55" s="122">
        <v>21.6</v>
      </c>
      <c r="I55" s="124">
        <v>70</v>
      </c>
      <c r="J55" s="122">
        <v>13.51</v>
      </c>
      <c r="K55" s="123">
        <v>11.99</v>
      </c>
      <c r="L55" s="124">
        <v>21.8</v>
      </c>
      <c r="M55" s="125" t="s">
        <v>1591</v>
      </c>
      <c r="N55" s="126" t="s">
        <v>1591</v>
      </c>
      <c r="O55" s="127">
        <v>1.1739999999999999</v>
      </c>
      <c r="P55" s="122">
        <v>87.81</v>
      </c>
      <c r="Q55" s="123">
        <v>120.13</v>
      </c>
      <c r="R55" s="123">
        <v>219.88</v>
      </c>
      <c r="S55" s="124">
        <v>131.18</v>
      </c>
      <c r="T55" s="127">
        <v>120.56399999999999</v>
      </c>
      <c r="U55" s="127">
        <v>7.86</v>
      </c>
      <c r="V55" s="122">
        <v>18.86</v>
      </c>
      <c r="W55" s="123">
        <v>9.89</v>
      </c>
      <c r="X55" s="123">
        <v>0.4</v>
      </c>
      <c r="Y55" s="128" t="s">
        <v>1591</v>
      </c>
      <c r="Z55" s="126" t="s">
        <v>1591</v>
      </c>
      <c r="AA55" s="122">
        <v>123.27</v>
      </c>
      <c r="AB55" s="124">
        <v>351.07600000000002</v>
      </c>
      <c r="AC55" s="122">
        <v>53.112000000000002</v>
      </c>
      <c r="AD55" s="123">
        <v>48.929000000000002</v>
      </c>
      <c r="AE55" s="123">
        <v>17.837</v>
      </c>
      <c r="AF55" s="124">
        <v>0</v>
      </c>
      <c r="AG55" s="122">
        <v>10.462999999999999</v>
      </c>
      <c r="AH55" s="123">
        <v>14.5</v>
      </c>
      <c r="AI55" s="123">
        <v>9.9395199999999999</v>
      </c>
      <c r="AJ55" s="123">
        <v>12.85</v>
      </c>
      <c r="AK55" s="124">
        <v>12.8</v>
      </c>
      <c r="AL55" s="122">
        <v>21.59</v>
      </c>
      <c r="AM55" s="124">
        <v>21.88</v>
      </c>
      <c r="AN55" s="122">
        <v>11.5</v>
      </c>
      <c r="AO55" s="128" t="s">
        <v>1591</v>
      </c>
      <c r="AP55" s="128" t="s">
        <v>1591</v>
      </c>
      <c r="AQ55" s="128" t="s">
        <v>1591</v>
      </c>
      <c r="AR55" s="123">
        <v>9.1198099999999993</v>
      </c>
      <c r="AS55" s="123">
        <v>0</v>
      </c>
      <c r="AT55" s="123">
        <v>33.488999999999997</v>
      </c>
      <c r="AU55" s="123">
        <v>12.265000000000001</v>
      </c>
      <c r="AV55" s="124">
        <v>24.887</v>
      </c>
      <c r="AW55" s="127">
        <v>6.0069999999999997</v>
      </c>
    </row>
    <row r="56" spans="1:49" x14ac:dyDescent="0.3">
      <c r="A56" s="129" t="s">
        <v>871</v>
      </c>
      <c r="B56" s="122">
        <v>2.1</v>
      </c>
      <c r="C56" s="123">
        <v>31</v>
      </c>
      <c r="D56" s="123">
        <v>33</v>
      </c>
      <c r="E56" s="123">
        <v>5</v>
      </c>
      <c r="F56" s="123">
        <v>36.799999999999997</v>
      </c>
      <c r="G56" s="124">
        <v>36</v>
      </c>
      <c r="H56" s="122">
        <v>21.6</v>
      </c>
      <c r="I56" s="124">
        <v>70</v>
      </c>
      <c r="J56" s="122">
        <v>14.59</v>
      </c>
      <c r="K56" s="123">
        <v>11.99</v>
      </c>
      <c r="L56" s="124">
        <v>21.920999999999999</v>
      </c>
      <c r="M56" s="125" t="s">
        <v>1591</v>
      </c>
      <c r="N56" s="126" t="s">
        <v>1591</v>
      </c>
      <c r="O56" s="127">
        <v>1.1739999999999999</v>
      </c>
      <c r="P56" s="122">
        <v>88.7</v>
      </c>
      <c r="Q56" s="123">
        <v>119.12</v>
      </c>
      <c r="R56" s="123">
        <v>219.88</v>
      </c>
      <c r="S56" s="124">
        <v>131.18</v>
      </c>
      <c r="T56" s="127">
        <v>118.371</v>
      </c>
      <c r="U56" s="127">
        <v>7.86</v>
      </c>
      <c r="V56" s="122">
        <v>18.2</v>
      </c>
      <c r="W56" s="123">
        <v>8.9700000000000006</v>
      </c>
      <c r="X56" s="123">
        <v>0.4</v>
      </c>
      <c r="Y56" s="128" t="s">
        <v>1591</v>
      </c>
      <c r="Z56" s="126" t="s">
        <v>1591</v>
      </c>
      <c r="AA56" s="122">
        <v>114</v>
      </c>
      <c r="AB56" s="124">
        <v>341.803</v>
      </c>
      <c r="AC56" s="122">
        <v>53.57</v>
      </c>
      <c r="AD56" s="123">
        <v>47.292000000000002</v>
      </c>
      <c r="AE56" s="123">
        <v>17.657</v>
      </c>
      <c r="AF56" s="124">
        <v>0</v>
      </c>
      <c r="AG56" s="122">
        <v>10.462999999999999</v>
      </c>
      <c r="AH56" s="123">
        <v>14</v>
      </c>
      <c r="AI56" s="123">
        <v>9.9512300000000007</v>
      </c>
      <c r="AJ56" s="123">
        <v>12.85</v>
      </c>
      <c r="AK56" s="124">
        <v>12.8</v>
      </c>
      <c r="AL56" s="122">
        <v>21.67</v>
      </c>
      <c r="AM56" s="124">
        <v>21.96</v>
      </c>
      <c r="AN56" s="122">
        <v>11.5</v>
      </c>
      <c r="AO56" s="128" t="s">
        <v>1591</v>
      </c>
      <c r="AP56" s="128" t="s">
        <v>1591</v>
      </c>
      <c r="AQ56" s="128" t="s">
        <v>1591</v>
      </c>
      <c r="AR56" s="123">
        <v>9.1198099999999993</v>
      </c>
      <c r="AS56" s="123">
        <v>0</v>
      </c>
      <c r="AT56" s="123">
        <v>33.488999999999997</v>
      </c>
      <c r="AU56" s="123">
        <v>12.265000000000001</v>
      </c>
      <c r="AV56" s="124">
        <v>24.887</v>
      </c>
      <c r="AW56" s="129" t="s">
        <v>1591</v>
      </c>
    </row>
    <row r="57" spans="1:49" x14ac:dyDescent="0.3">
      <c r="A57" s="129" t="s">
        <v>872</v>
      </c>
      <c r="B57" s="122">
        <v>2.1</v>
      </c>
      <c r="C57" s="123">
        <v>31</v>
      </c>
      <c r="D57" s="123">
        <v>33</v>
      </c>
      <c r="E57" s="123">
        <v>5</v>
      </c>
      <c r="F57" s="123">
        <v>36.799999999999997</v>
      </c>
      <c r="G57" s="124">
        <v>36</v>
      </c>
      <c r="H57" s="122">
        <v>21.6</v>
      </c>
      <c r="I57" s="124">
        <v>70</v>
      </c>
      <c r="J57" s="122">
        <v>14.59</v>
      </c>
      <c r="K57" s="123">
        <v>11.99</v>
      </c>
      <c r="L57" s="124">
        <v>21.920999999999999</v>
      </c>
      <c r="M57" s="125" t="s">
        <v>1591</v>
      </c>
      <c r="N57" s="126" t="s">
        <v>1591</v>
      </c>
      <c r="O57" s="127">
        <v>1.1739999999999999</v>
      </c>
      <c r="P57" s="122">
        <v>88.7</v>
      </c>
      <c r="Q57" s="123">
        <v>119.12</v>
      </c>
      <c r="R57" s="123">
        <v>219.88</v>
      </c>
      <c r="S57" s="124">
        <v>131.18</v>
      </c>
      <c r="T57" s="127">
        <v>118.371</v>
      </c>
      <c r="U57" s="127">
        <v>7.86</v>
      </c>
      <c r="V57" s="122">
        <v>18.2</v>
      </c>
      <c r="W57" s="123">
        <v>8.9700000000000006</v>
      </c>
      <c r="X57" s="123">
        <v>0.4</v>
      </c>
      <c r="Y57" s="128" t="s">
        <v>1591</v>
      </c>
      <c r="Z57" s="126" t="s">
        <v>1591</v>
      </c>
      <c r="AA57" s="122">
        <v>114</v>
      </c>
      <c r="AB57" s="124">
        <v>341.803</v>
      </c>
      <c r="AC57" s="122">
        <v>53.57</v>
      </c>
      <c r="AD57" s="123">
        <v>47.292000000000002</v>
      </c>
      <c r="AE57" s="123">
        <v>17.657</v>
      </c>
      <c r="AF57" s="124">
        <v>0</v>
      </c>
      <c r="AG57" s="122">
        <v>10.462999999999999</v>
      </c>
      <c r="AH57" s="123">
        <v>14</v>
      </c>
      <c r="AI57" s="123">
        <v>9.9512300000000007</v>
      </c>
      <c r="AJ57" s="123">
        <v>12.85</v>
      </c>
      <c r="AK57" s="124">
        <v>12.8</v>
      </c>
      <c r="AL57" s="122">
        <v>21.67</v>
      </c>
      <c r="AM57" s="124">
        <v>21.96</v>
      </c>
      <c r="AN57" s="122">
        <v>11.5</v>
      </c>
      <c r="AO57" s="128" t="s">
        <v>1591</v>
      </c>
      <c r="AP57" s="128" t="s">
        <v>1591</v>
      </c>
      <c r="AQ57" s="128" t="s">
        <v>1591</v>
      </c>
      <c r="AR57" s="123">
        <v>9.1198099999999993</v>
      </c>
      <c r="AS57" s="123">
        <v>0</v>
      </c>
      <c r="AT57" s="123">
        <v>33.488999999999997</v>
      </c>
      <c r="AU57" s="123">
        <v>12.265000000000001</v>
      </c>
      <c r="AV57" s="124">
        <v>24.887</v>
      </c>
      <c r="AW57" s="129" t="s">
        <v>1591</v>
      </c>
    </row>
    <row r="58" spans="1:49" x14ac:dyDescent="0.3">
      <c r="A58" s="129" t="s">
        <v>873</v>
      </c>
      <c r="B58" s="122">
        <v>2.1</v>
      </c>
      <c r="C58" s="123">
        <v>31</v>
      </c>
      <c r="D58" s="123">
        <v>33</v>
      </c>
      <c r="E58" s="123">
        <v>5</v>
      </c>
      <c r="F58" s="123">
        <v>39.200000000000003</v>
      </c>
      <c r="G58" s="124">
        <v>36</v>
      </c>
      <c r="H58" s="122">
        <v>21.6</v>
      </c>
      <c r="I58" s="124">
        <v>71</v>
      </c>
      <c r="J58" s="122">
        <v>13.04</v>
      </c>
      <c r="K58" s="123">
        <v>12.01</v>
      </c>
      <c r="L58" s="124">
        <v>12.925000000000001</v>
      </c>
      <c r="M58" s="125" t="s">
        <v>1591</v>
      </c>
      <c r="N58" s="126" t="s">
        <v>1591</v>
      </c>
      <c r="O58" s="127">
        <v>1.1739999999999999</v>
      </c>
      <c r="P58" s="122">
        <v>88.7</v>
      </c>
      <c r="Q58" s="123">
        <v>120.13</v>
      </c>
      <c r="R58" s="123">
        <v>221.33</v>
      </c>
      <c r="S58" s="124">
        <v>132.63</v>
      </c>
      <c r="T58" s="127">
        <v>120.985</v>
      </c>
      <c r="U58" s="127">
        <v>7.88</v>
      </c>
      <c r="V58" s="122">
        <v>20</v>
      </c>
      <c r="W58" s="123">
        <v>10.69</v>
      </c>
      <c r="X58" s="123">
        <v>0.4</v>
      </c>
      <c r="Y58" s="128" t="s">
        <v>1591</v>
      </c>
      <c r="Z58" s="126" t="s">
        <v>1591</v>
      </c>
      <c r="AA58" s="122">
        <v>114.22</v>
      </c>
      <c r="AB58" s="124">
        <v>342.02699999999999</v>
      </c>
      <c r="AC58" s="122">
        <v>51.718000000000004</v>
      </c>
      <c r="AD58" s="123">
        <v>47.24</v>
      </c>
      <c r="AE58" s="123">
        <v>15.91</v>
      </c>
      <c r="AF58" s="124">
        <v>0</v>
      </c>
      <c r="AG58" s="122">
        <v>10.462999999999999</v>
      </c>
      <c r="AH58" s="123">
        <v>14</v>
      </c>
      <c r="AI58" s="123">
        <v>9.8125</v>
      </c>
      <c r="AJ58" s="123">
        <v>12.85</v>
      </c>
      <c r="AK58" s="124">
        <v>12.8</v>
      </c>
      <c r="AL58" s="122">
        <v>21.63</v>
      </c>
      <c r="AM58" s="124">
        <v>21.92</v>
      </c>
      <c r="AN58" s="122">
        <v>11.5</v>
      </c>
      <c r="AO58" s="123">
        <v>17.735620000000001</v>
      </c>
      <c r="AP58" s="123">
        <v>82.880340000000004</v>
      </c>
      <c r="AQ58" s="123">
        <v>20.395969999999998</v>
      </c>
      <c r="AR58" s="123">
        <v>9.1198099999999993</v>
      </c>
      <c r="AS58" s="123">
        <v>0</v>
      </c>
      <c r="AT58" s="123">
        <v>33.488999999999997</v>
      </c>
      <c r="AU58" s="123">
        <v>12.265000000000001</v>
      </c>
      <c r="AV58" s="124">
        <v>25.013000000000002</v>
      </c>
      <c r="AW58" s="129" t="s">
        <v>1591</v>
      </c>
    </row>
    <row r="59" spans="1:49" x14ac:dyDescent="0.3">
      <c r="A59" s="130" t="s">
        <v>874</v>
      </c>
      <c r="B59" s="131">
        <v>2.1</v>
      </c>
      <c r="C59" s="132">
        <v>31</v>
      </c>
      <c r="D59" s="132">
        <v>33</v>
      </c>
      <c r="E59" s="132">
        <v>5</v>
      </c>
      <c r="F59" s="132">
        <v>39.200000000000003</v>
      </c>
      <c r="G59" s="133">
        <v>36</v>
      </c>
      <c r="H59" s="131">
        <v>21.6</v>
      </c>
      <c r="I59" s="133">
        <v>71</v>
      </c>
      <c r="J59" s="131">
        <v>13.04</v>
      </c>
      <c r="K59" s="132">
        <v>12.01</v>
      </c>
      <c r="L59" s="133">
        <v>12.925000000000001</v>
      </c>
      <c r="M59" s="134" t="s">
        <v>1591</v>
      </c>
      <c r="N59" s="135" t="s">
        <v>1591</v>
      </c>
      <c r="O59" s="136">
        <v>1.1739999999999999</v>
      </c>
      <c r="P59" s="131">
        <v>88.7</v>
      </c>
      <c r="Q59" s="132">
        <v>120.13</v>
      </c>
      <c r="R59" s="132">
        <v>221.33</v>
      </c>
      <c r="S59" s="133">
        <v>132.63</v>
      </c>
      <c r="T59" s="136">
        <v>120.985</v>
      </c>
      <c r="U59" s="136">
        <v>7.88</v>
      </c>
      <c r="V59" s="131">
        <v>20</v>
      </c>
      <c r="W59" s="132">
        <v>10.69</v>
      </c>
      <c r="X59" s="132">
        <v>0.4</v>
      </c>
      <c r="Y59" s="137" t="s">
        <v>1591</v>
      </c>
      <c r="Z59" s="135" t="s">
        <v>1591</v>
      </c>
      <c r="AA59" s="131">
        <v>114.22</v>
      </c>
      <c r="AB59" s="133">
        <v>342.02699999999999</v>
      </c>
      <c r="AC59" s="131">
        <v>51.718000000000004</v>
      </c>
      <c r="AD59" s="132">
        <v>47.24</v>
      </c>
      <c r="AE59" s="132">
        <v>15.91</v>
      </c>
      <c r="AF59" s="133">
        <v>0</v>
      </c>
      <c r="AG59" s="131">
        <v>10.462999999999999</v>
      </c>
      <c r="AH59" s="132">
        <v>14</v>
      </c>
      <c r="AI59" s="132">
        <v>9.8125</v>
      </c>
      <c r="AJ59" s="132">
        <v>12.85</v>
      </c>
      <c r="AK59" s="133">
        <v>12.8</v>
      </c>
      <c r="AL59" s="131">
        <v>21.63</v>
      </c>
      <c r="AM59" s="133">
        <v>21.92</v>
      </c>
      <c r="AN59" s="131">
        <v>11.5</v>
      </c>
      <c r="AO59" s="132">
        <v>17.735620000000001</v>
      </c>
      <c r="AP59" s="132">
        <v>82.880340000000004</v>
      </c>
      <c r="AQ59" s="132">
        <v>20.395969999999998</v>
      </c>
      <c r="AR59" s="132">
        <v>9.1198099999999993</v>
      </c>
      <c r="AS59" s="132">
        <v>0</v>
      </c>
      <c r="AT59" s="132">
        <v>33.488999999999997</v>
      </c>
      <c r="AU59" s="132">
        <v>12.265000000000001</v>
      </c>
      <c r="AV59" s="133">
        <v>25.013000000000002</v>
      </c>
      <c r="AW59" s="130" t="s">
        <v>1591</v>
      </c>
    </row>
    <row r="60" spans="1:49" x14ac:dyDescent="0.3">
      <c r="A60" s="138" t="s">
        <v>1520</v>
      </c>
      <c r="B60" s="139">
        <f t="shared" ref="B60:AW60" si="0">MIN(B12:B59)</f>
        <v>2.1</v>
      </c>
      <c r="C60" s="139">
        <f t="shared" si="0"/>
        <v>31</v>
      </c>
      <c r="D60" s="139">
        <f t="shared" si="0"/>
        <v>33</v>
      </c>
      <c r="E60" s="139">
        <f t="shared" si="0"/>
        <v>5</v>
      </c>
      <c r="F60" s="139">
        <f t="shared" si="0"/>
        <v>25.8</v>
      </c>
      <c r="G60" s="139">
        <f t="shared" si="0"/>
        <v>36</v>
      </c>
      <c r="H60" s="139">
        <f t="shared" si="0"/>
        <v>19</v>
      </c>
      <c r="I60" s="139">
        <f t="shared" si="0"/>
        <v>70</v>
      </c>
      <c r="J60" s="139">
        <f t="shared" si="0"/>
        <v>10.9</v>
      </c>
      <c r="K60" s="139">
        <f t="shared" si="0"/>
        <v>11.77</v>
      </c>
      <c r="L60" s="139">
        <f t="shared" si="0"/>
        <v>8.2080000000000002</v>
      </c>
      <c r="M60" s="139">
        <f t="shared" si="0"/>
        <v>1.07</v>
      </c>
      <c r="N60" s="139">
        <f t="shared" si="0"/>
        <v>89.92</v>
      </c>
      <c r="O60" s="139">
        <f t="shared" si="0"/>
        <v>1.1739999999999999</v>
      </c>
      <c r="P60" s="139">
        <f t="shared" si="0"/>
        <v>79.180000000000007</v>
      </c>
      <c r="Q60" s="139">
        <f t="shared" si="0"/>
        <v>119.12</v>
      </c>
      <c r="R60" s="139">
        <f t="shared" si="0"/>
        <v>219.88</v>
      </c>
      <c r="S60" s="139">
        <f t="shared" si="0"/>
        <v>111.38</v>
      </c>
      <c r="T60" s="139">
        <f t="shared" si="0"/>
        <v>114.181</v>
      </c>
      <c r="U60" s="139">
        <f t="shared" si="0"/>
        <v>7.58</v>
      </c>
      <c r="V60" s="139">
        <f t="shared" si="0"/>
        <v>14.41</v>
      </c>
      <c r="W60" s="139">
        <f t="shared" si="0"/>
        <v>8.34</v>
      </c>
      <c r="X60" s="139">
        <f t="shared" si="0"/>
        <v>0.39</v>
      </c>
      <c r="Y60" s="139">
        <f t="shared" si="0"/>
        <v>0</v>
      </c>
      <c r="Z60" s="139">
        <f t="shared" si="0"/>
        <v>0</v>
      </c>
      <c r="AA60" s="139">
        <f t="shared" si="0"/>
        <v>111.9</v>
      </c>
      <c r="AB60" s="139">
        <f t="shared" si="0"/>
        <v>341.803</v>
      </c>
      <c r="AC60" s="139">
        <f t="shared" si="0"/>
        <v>51.718000000000004</v>
      </c>
      <c r="AD60" s="139">
        <f t="shared" si="0"/>
        <v>47.24</v>
      </c>
      <c r="AE60" s="139">
        <f t="shared" si="0"/>
        <v>15.91</v>
      </c>
      <c r="AF60" s="139">
        <f t="shared" si="0"/>
        <v>0</v>
      </c>
      <c r="AG60" s="139">
        <f t="shared" si="0"/>
        <v>10.462999999999999</v>
      </c>
      <c r="AH60" s="139">
        <f t="shared" si="0"/>
        <v>13.4</v>
      </c>
      <c r="AI60" s="139">
        <f t="shared" si="0"/>
        <v>8.6459899999999994</v>
      </c>
      <c r="AJ60" s="139">
        <f t="shared" si="0"/>
        <v>12.85</v>
      </c>
      <c r="AK60" s="139">
        <f t="shared" si="0"/>
        <v>12.8</v>
      </c>
      <c r="AL60" s="139">
        <f t="shared" si="0"/>
        <v>21.39</v>
      </c>
      <c r="AM60" s="139">
        <f t="shared" si="0"/>
        <v>21.68</v>
      </c>
      <c r="AN60" s="139">
        <f t="shared" si="0"/>
        <v>11</v>
      </c>
      <c r="AO60" s="139">
        <f t="shared" si="0"/>
        <v>17.735620000000001</v>
      </c>
      <c r="AP60" s="139">
        <f t="shared" si="0"/>
        <v>82.880340000000004</v>
      </c>
      <c r="AQ60" s="139">
        <f t="shared" si="0"/>
        <v>20.395969999999998</v>
      </c>
      <c r="AR60" s="139">
        <f t="shared" si="0"/>
        <v>9.1198099999999993</v>
      </c>
      <c r="AS60" s="139">
        <f t="shared" si="0"/>
        <v>0</v>
      </c>
      <c r="AT60" s="139">
        <f t="shared" si="0"/>
        <v>33.488999999999997</v>
      </c>
      <c r="AU60" s="139">
        <f t="shared" si="0"/>
        <v>12.265000000000001</v>
      </c>
      <c r="AV60" s="139">
        <f t="shared" si="0"/>
        <v>24.231999999999999</v>
      </c>
      <c r="AW60" s="140">
        <f t="shared" si="0"/>
        <v>6.0069999999999997</v>
      </c>
    </row>
    <row r="61" spans="1:49" x14ac:dyDescent="0.3">
      <c r="A61" s="141" t="s">
        <v>1518</v>
      </c>
      <c r="B61" s="142">
        <f t="shared" ref="B61:AW61" si="1">MAX(B12:B59)</f>
        <v>2.1</v>
      </c>
      <c r="C61" s="142">
        <f t="shared" si="1"/>
        <v>33</v>
      </c>
      <c r="D61" s="142">
        <f t="shared" si="1"/>
        <v>35</v>
      </c>
      <c r="E61" s="142">
        <f t="shared" si="1"/>
        <v>5</v>
      </c>
      <c r="F61" s="142">
        <f t="shared" si="1"/>
        <v>39.200000000000003</v>
      </c>
      <c r="G61" s="142">
        <f t="shared" si="1"/>
        <v>38</v>
      </c>
      <c r="H61" s="142">
        <f t="shared" si="1"/>
        <v>22.7</v>
      </c>
      <c r="I61" s="142">
        <f t="shared" si="1"/>
        <v>82</v>
      </c>
      <c r="J61" s="142">
        <f t="shared" si="1"/>
        <v>14.59</v>
      </c>
      <c r="K61" s="142">
        <f t="shared" si="1"/>
        <v>12.03</v>
      </c>
      <c r="L61" s="142">
        <f t="shared" si="1"/>
        <v>21.923999999999999</v>
      </c>
      <c r="M61" s="142">
        <f t="shared" si="1"/>
        <v>1.07</v>
      </c>
      <c r="N61" s="142">
        <f t="shared" si="1"/>
        <v>92.23</v>
      </c>
      <c r="O61" s="142">
        <f t="shared" si="1"/>
        <v>1.1739999999999999</v>
      </c>
      <c r="P61" s="142">
        <f t="shared" si="1"/>
        <v>89.6</v>
      </c>
      <c r="Q61" s="142">
        <f t="shared" si="1"/>
        <v>123.18</v>
      </c>
      <c r="R61" s="142">
        <f t="shared" si="1"/>
        <v>245.31</v>
      </c>
      <c r="S61" s="142">
        <f t="shared" si="1"/>
        <v>137.01</v>
      </c>
      <c r="T61" s="142">
        <f t="shared" si="1"/>
        <v>128.82</v>
      </c>
      <c r="U61" s="142">
        <f t="shared" si="1"/>
        <v>7.95</v>
      </c>
      <c r="V61" s="142">
        <f t="shared" si="1"/>
        <v>20</v>
      </c>
      <c r="W61" s="142">
        <f t="shared" si="1"/>
        <v>12.12</v>
      </c>
      <c r="X61" s="142">
        <f t="shared" si="1"/>
        <v>5.43</v>
      </c>
      <c r="Y61" s="142">
        <f t="shared" si="1"/>
        <v>0</v>
      </c>
      <c r="Z61" s="142">
        <f t="shared" si="1"/>
        <v>0</v>
      </c>
      <c r="AA61" s="142">
        <f t="shared" si="1"/>
        <v>129.93</v>
      </c>
      <c r="AB61" s="142">
        <f t="shared" si="1"/>
        <v>370.65</v>
      </c>
      <c r="AC61" s="142">
        <f t="shared" si="1"/>
        <v>58.247999999999998</v>
      </c>
      <c r="AD61" s="142">
        <f t="shared" si="1"/>
        <v>53.718000000000004</v>
      </c>
      <c r="AE61" s="142">
        <f t="shared" si="1"/>
        <v>19.561</v>
      </c>
      <c r="AF61" s="142">
        <f t="shared" si="1"/>
        <v>0</v>
      </c>
      <c r="AG61" s="142">
        <f t="shared" si="1"/>
        <v>10.462999999999999</v>
      </c>
      <c r="AH61" s="142">
        <f t="shared" si="1"/>
        <v>14.5</v>
      </c>
      <c r="AI61" s="142">
        <f t="shared" si="1"/>
        <v>10.358499999999999</v>
      </c>
      <c r="AJ61" s="142">
        <f t="shared" si="1"/>
        <v>12.85</v>
      </c>
      <c r="AK61" s="142">
        <f t="shared" si="1"/>
        <v>12.9</v>
      </c>
      <c r="AL61" s="142">
        <f t="shared" si="1"/>
        <v>21.69</v>
      </c>
      <c r="AM61" s="142">
        <f t="shared" si="1"/>
        <v>21.98</v>
      </c>
      <c r="AN61" s="142">
        <f t="shared" si="1"/>
        <v>12</v>
      </c>
      <c r="AO61" s="142">
        <f t="shared" si="1"/>
        <v>17.735620000000001</v>
      </c>
      <c r="AP61" s="142">
        <f t="shared" si="1"/>
        <v>85.097999999999999</v>
      </c>
      <c r="AQ61" s="142">
        <f t="shared" si="1"/>
        <v>20.395969999999998</v>
      </c>
      <c r="AR61" s="142">
        <f t="shared" si="1"/>
        <v>9.1198099999999993</v>
      </c>
      <c r="AS61" s="142">
        <f t="shared" si="1"/>
        <v>0</v>
      </c>
      <c r="AT61" s="142">
        <f t="shared" si="1"/>
        <v>33.488999999999997</v>
      </c>
      <c r="AU61" s="142">
        <f t="shared" si="1"/>
        <v>12.265000000000001</v>
      </c>
      <c r="AV61" s="142">
        <f t="shared" si="1"/>
        <v>26.388999999999999</v>
      </c>
      <c r="AW61" s="143">
        <f t="shared" si="1"/>
        <v>6.0069999999999997</v>
      </c>
    </row>
    <row r="62" spans="1:49" x14ac:dyDescent="0.3">
      <c r="A62" s="144" t="s">
        <v>1592</v>
      </c>
      <c r="B62" s="145">
        <f t="shared" ref="B62:AW62" si="2">AVERAGE(B12:B59)</f>
        <v>2.0999999999999983</v>
      </c>
      <c r="C62" s="145">
        <f t="shared" si="2"/>
        <v>32.708333333333336</v>
      </c>
      <c r="D62" s="145">
        <f t="shared" si="2"/>
        <v>34.708333333333336</v>
      </c>
      <c r="E62" s="145">
        <f t="shared" si="2"/>
        <v>5</v>
      </c>
      <c r="F62" s="145">
        <f t="shared" si="2"/>
        <v>33.437499999999993</v>
      </c>
      <c r="G62" s="145">
        <f t="shared" si="2"/>
        <v>37.708333333333336</v>
      </c>
      <c r="H62" s="145">
        <f t="shared" si="2"/>
        <v>21.395833333333346</v>
      </c>
      <c r="I62" s="145">
        <f t="shared" si="2"/>
        <v>74.208333333333329</v>
      </c>
      <c r="J62" s="145">
        <f t="shared" si="2"/>
        <v>12.695416666666672</v>
      </c>
      <c r="K62" s="145">
        <f t="shared" si="2"/>
        <v>11.923333333333334</v>
      </c>
      <c r="L62" s="145">
        <f t="shared" si="2"/>
        <v>12.702874999999997</v>
      </c>
      <c r="M62" s="145">
        <f t="shared" si="2"/>
        <v>1.07</v>
      </c>
      <c r="N62" s="145">
        <f t="shared" si="2"/>
        <v>91.075000000000003</v>
      </c>
      <c r="O62" s="145">
        <f t="shared" si="2"/>
        <v>1.1739999999999997</v>
      </c>
      <c r="P62" s="145">
        <f t="shared" si="2"/>
        <v>87.896666666666633</v>
      </c>
      <c r="Q62" s="145">
        <f t="shared" si="2"/>
        <v>120.72166666666674</v>
      </c>
      <c r="R62" s="145">
        <f t="shared" si="2"/>
        <v>227.31791666666663</v>
      </c>
      <c r="S62" s="145">
        <f t="shared" si="2"/>
        <v>128.50166666666672</v>
      </c>
      <c r="T62" s="145">
        <f t="shared" si="2"/>
        <v>121.08066666666666</v>
      </c>
      <c r="U62" s="145">
        <f t="shared" si="2"/>
        <v>7.8099999999999987</v>
      </c>
      <c r="V62" s="145">
        <f t="shared" si="2"/>
        <v>18.389583333333338</v>
      </c>
      <c r="W62" s="145">
        <f t="shared" si="2"/>
        <v>10.323458333333337</v>
      </c>
      <c r="X62" s="145">
        <f t="shared" si="2"/>
        <v>1.6458333333333341</v>
      </c>
      <c r="Y62" s="145" t="e">
        <f t="shared" si="2"/>
        <v>#DIV/0!</v>
      </c>
      <c r="Z62" s="145" t="e">
        <f t="shared" si="2"/>
        <v>#DIV/0!</v>
      </c>
      <c r="AA62" s="145">
        <f t="shared" si="2"/>
        <v>119.99166666666669</v>
      </c>
      <c r="AB62" s="145">
        <f t="shared" si="2"/>
        <v>360.41224999999991</v>
      </c>
      <c r="AC62" s="145">
        <f t="shared" si="2"/>
        <v>55.022541666666662</v>
      </c>
      <c r="AD62" s="145">
        <f t="shared" si="2"/>
        <v>50.406374999999997</v>
      </c>
      <c r="AE62" s="145">
        <f t="shared" si="2"/>
        <v>18.596791666666665</v>
      </c>
      <c r="AF62" s="145">
        <f t="shared" si="2"/>
        <v>0</v>
      </c>
      <c r="AG62" s="145">
        <f t="shared" si="2"/>
        <v>10.46300000000001</v>
      </c>
      <c r="AH62" s="145">
        <f t="shared" si="2"/>
        <v>13.925000000000002</v>
      </c>
      <c r="AI62" s="145">
        <f t="shared" si="2"/>
        <v>9.7681162500000021</v>
      </c>
      <c r="AJ62" s="145">
        <f t="shared" si="2"/>
        <v>12.85000000000001</v>
      </c>
      <c r="AK62" s="145">
        <f t="shared" si="2"/>
        <v>12.849999999999994</v>
      </c>
      <c r="AL62" s="145">
        <f t="shared" si="2"/>
        <v>21.541666666666668</v>
      </c>
      <c r="AM62" s="145">
        <f t="shared" si="2"/>
        <v>21.831666666666667</v>
      </c>
      <c r="AN62" s="145">
        <f t="shared" si="2"/>
        <v>11.604166666666666</v>
      </c>
      <c r="AO62" s="145">
        <f t="shared" si="2"/>
        <v>17.735620000000001</v>
      </c>
      <c r="AP62" s="145">
        <f t="shared" si="2"/>
        <v>83.989170000000001</v>
      </c>
      <c r="AQ62" s="145">
        <f t="shared" si="2"/>
        <v>20.395969999999998</v>
      </c>
      <c r="AR62" s="145">
        <f t="shared" si="2"/>
        <v>9.1198099999999886</v>
      </c>
      <c r="AS62" s="145">
        <f t="shared" si="2"/>
        <v>0</v>
      </c>
      <c r="AT62" s="145">
        <f t="shared" si="2"/>
        <v>33.489000000000019</v>
      </c>
      <c r="AU62" s="145">
        <f t="shared" si="2"/>
        <v>12.264999999999992</v>
      </c>
      <c r="AV62" s="145">
        <f t="shared" si="2"/>
        <v>24.865958333333314</v>
      </c>
      <c r="AW62" s="146">
        <f t="shared" si="2"/>
        <v>6.0070000000000023</v>
      </c>
    </row>
    <row r="63" spans="1:49" x14ac:dyDescent="0.3">
      <c r="A63" s="147" t="s">
        <v>7</v>
      </c>
      <c r="B63" s="142">
        <f t="shared" ref="B63:AW63" si="3">B12</f>
        <v>2.1</v>
      </c>
      <c r="C63" s="142">
        <f t="shared" si="3"/>
        <v>33</v>
      </c>
      <c r="D63" s="142">
        <f t="shared" si="3"/>
        <v>35</v>
      </c>
      <c r="E63" s="142">
        <f t="shared" si="3"/>
        <v>5</v>
      </c>
      <c r="F63" s="142">
        <f t="shared" si="3"/>
        <v>37.4</v>
      </c>
      <c r="G63" s="142">
        <f t="shared" si="3"/>
        <v>38</v>
      </c>
      <c r="H63" s="142">
        <f t="shared" si="3"/>
        <v>19</v>
      </c>
      <c r="I63" s="142">
        <f t="shared" si="3"/>
        <v>70</v>
      </c>
      <c r="J63" s="142">
        <f t="shared" si="3"/>
        <v>12.67</v>
      </c>
      <c r="K63" s="142">
        <f t="shared" si="3"/>
        <v>11.85</v>
      </c>
      <c r="L63" s="142">
        <f t="shared" si="3"/>
        <v>18.643999999999998</v>
      </c>
      <c r="M63" s="142" t="str">
        <f t="shared" si="3"/>
        <v>--</v>
      </c>
      <c r="N63" s="142" t="str">
        <f t="shared" si="3"/>
        <v>--</v>
      </c>
      <c r="O63" s="142">
        <f t="shared" si="3"/>
        <v>1.1739999999999999</v>
      </c>
      <c r="P63" s="142">
        <f t="shared" si="3"/>
        <v>87.81</v>
      </c>
      <c r="Q63" s="142">
        <f t="shared" si="3"/>
        <v>122.16</v>
      </c>
      <c r="R63" s="142">
        <f t="shared" si="3"/>
        <v>245.31</v>
      </c>
      <c r="S63" s="142">
        <f t="shared" si="3"/>
        <v>131.4</v>
      </c>
      <c r="T63" s="142">
        <f t="shared" si="3"/>
        <v>128.82</v>
      </c>
      <c r="U63" s="142">
        <f t="shared" si="3"/>
        <v>7.78</v>
      </c>
      <c r="V63" s="142">
        <f t="shared" si="3"/>
        <v>14.41</v>
      </c>
      <c r="W63" s="142">
        <f t="shared" si="3"/>
        <v>10.818</v>
      </c>
      <c r="X63" s="142">
        <f t="shared" si="3"/>
        <v>0.4</v>
      </c>
      <c r="Y63" s="142" t="str">
        <f t="shared" si="3"/>
        <v>--</v>
      </c>
      <c r="Z63" s="142" t="str">
        <f t="shared" si="3"/>
        <v>--</v>
      </c>
      <c r="AA63" s="142">
        <f t="shared" si="3"/>
        <v>113.52</v>
      </c>
      <c r="AB63" s="142">
        <f t="shared" si="3"/>
        <v>354.238</v>
      </c>
      <c r="AC63" s="142">
        <f t="shared" si="3"/>
        <v>54.326000000000001</v>
      </c>
      <c r="AD63" s="142">
        <f t="shared" si="3"/>
        <v>49.311999999999998</v>
      </c>
      <c r="AE63" s="142">
        <f t="shared" si="3"/>
        <v>19.021999999999998</v>
      </c>
      <c r="AF63" s="142">
        <f t="shared" si="3"/>
        <v>0</v>
      </c>
      <c r="AG63" s="142">
        <f t="shared" si="3"/>
        <v>10.462999999999999</v>
      </c>
      <c r="AH63" s="142">
        <f t="shared" si="3"/>
        <v>13.9</v>
      </c>
      <c r="AI63" s="142">
        <f t="shared" si="3"/>
        <v>10.31386</v>
      </c>
      <c r="AJ63" s="142">
        <f t="shared" si="3"/>
        <v>12.85</v>
      </c>
      <c r="AK63" s="142">
        <f t="shared" si="3"/>
        <v>12.9</v>
      </c>
      <c r="AL63" s="142">
        <f t="shared" si="3"/>
        <v>21.43</v>
      </c>
      <c r="AM63" s="142">
        <f t="shared" si="3"/>
        <v>21.72</v>
      </c>
      <c r="AN63" s="142">
        <f t="shared" si="3"/>
        <v>12</v>
      </c>
      <c r="AO63" s="142" t="str">
        <f t="shared" si="3"/>
        <v>--</v>
      </c>
      <c r="AP63" s="142">
        <f t="shared" si="3"/>
        <v>85.097999999999999</v>
      </c>
      <c r="AQ63" s="142" t="str">
        <f t="shared" si="3"/>
        <v>--</v>
      </c>
      <c r="AR63" s="142">
        <f t="shared" si="3"/>
        <v>9.1198099999999993</v>
      </c>
      <c r="AS63" s="142">
        <f t="shared" si="3"/>
        <v>0</v>
      </c>
      <c r="AT63" s="142">
        <f t="shared" si="3"/>
        <v>33.488999999999997</v>
      </c>
      <c r="AU63" s="142">
        <f t="shared" si="3"/>
        <v>12.265000000000001</v>
      </c>
      <c r="AV63" s="142">
        <f t="shared" si="3"/>
        <v>24.637</v>
      </c>
      <c r="AW63" s="142">
        <f t="shared" si="3"/>
        <v>6.0069999999999997</v>
      </c>
    </row>
    <row r="64" spans="1:49" x14ac:dyDescent="0.3">
      <c r="A64" s="147" t="s">
        <v>8</v>
      </c>
      <c r="B64" s="142">
        <f t="shared" ref="B64:AW64" si="4">B59</f>
        <v>2.1</v>
      </c>
      <c r="C64" s="142">
        <f t="shared" si="4"/>
        <v>31</v>
      </c>
      <c r="D64" s="142">
        <f t="shared" si="4"/>
        <v>33</v>
      </c>
      <c r="E64" s="142">
        <f t="shared" si="4"/>
        <v>5</v>
      </c>
      <c r="F64" s="142">
        <f t="shared" si="4"/>
        <v>39.200000000000003</v>
      </c>
      <c r="G64" s="142">
        <f t="shared" si="4"/>
        <v>36</v>
      </c>
      <c r="H64" s="142">
        <f t="shared" si="4"/>
        <v>21.6</v>
      </c>
      <c r="I64" s="142">
        <f t="shared" si="4"/>
        <v>71</v>
      </c>
      <c r="J64" s="142">
        <f t="shared" si="4"/>
        <v>13.04</v>
      </c>
      <c r="K64" s="142">
        <f t="shared" si="4"/>
        <v>12.01</v>
      </c>
      <c r="L64" s="142">
        <f t="shared" si="4"/>
        <v>12.925000000000001</v>
      </c>
      <c r="M64" s="142" t="str">
        <f t="shared" si="4"/>
        <v>--</v>
      </c>
      <c r="N64" s="142" t="str">
        <f t="shared" si="4"/>
        <v>--</v>
      </c>
      <c r="O64" s="142">
        <f t="shared" si="4"/>
        <v>1.1739999999999999</v>
      </c>
      <c r="P64" s="142">
        <f t="shared" si="4"/>
        <v>88.7</v>
      </c>
      <c r="Q64" s="142">
        <f t="shared" si="4"/>
        <v>120.13</v>
      </c>
      <c r="R64" s="142">
        <f t="shared" si="4"/>
        <v>221.33</v>
      </c>
      <c r="S64" s="142">
        <f t="shared" si="4"/>
        <v>132.63</v>
      </c>
      <c r="T64" s="142">
        <f t="shared" si="4"/>
        <v>120.985</v>
      </c>
      <c r="U64" s="142">
        <f t="shared" si="4"/>
        <v>7.88</v>
      </c>
      <c r="V64" s="142">
        <f t="shared" si="4"/>
        <v>20</v>
      </c>
      <c r="W64" s="142">
        <f t="shared" si="4"/>
        <v>10.69</v>
      </c>
      <c r="X64" s="142">
        <f t="shared" si="4"/>
        <v>0.4</v>
      </c>
      <c r="Y64" s="142" t="str">
        <f t="shared" si="4"/>
        <v>--</v>
      </c>
      <c r="Z64" s="142" t="str">
        <f t="shared" si="4"/>
        <v>--</v>
      </c>
      <c r="AA64" s="142">
        <f t="shared" si="4"/>
        <v>114.22</v>
      </c>
      <c r="AB64" s="142">
        <f t="shared" si="4"/>
        <v>342.02699999999999</v>
      </c>
      <c r="AC64" s="142">
        <f t="shared" si="4"/>
        <v>51.718000000000004</v>
      </c>
      <c r="AD64" s="142">
        <f t="shared" si="4"/>
        <v>47.24</v>
      </c>
      <c r="AE64" s="142">
        <f t="shared" si="4"/>
        <v>15.91</v>
      </c>
      <c r="AF64" s="142">
        <f t="shared" si="4"/>
        <v>0</v>
      </c>
      <c r="AG64" s="142">
        <f t="shared" si="4"/>
        <v>10.462999999999999</v>
      </c>
      <c r="AH64" s="142">
        <f t="shared" si="4"/>
        <v>14</v>
      </c>
      <c r="AI64" s="142">
        <f t="shared" si="4"/>
        <v>9.8125</v>
      </c>
      <c r="AJ64" s="142">
        <f t="shared" si="4"/>
        <v>12.85</v>
      </c>
      <c r="AK64" s="142">
        <f t="shared" si="4"/>
        <v>12.8</v>
      </c>
      <c r="AL64" s="142">
        <f t="shared" si="4"/>
        <v>21.63</v>
      </c>
      <c r="AM64" s="142">
        <f t="shared" si="4"/>
        <v>21.92</v>
      </c>
      <c r="AN64" s="142">
        <f t="shared" si="4"/>
        <v>11.5</v>
      </c>
      <c r="AO64" s="142">
        <f t="shared" si="4"/>
        <v>17.735620000000001</v>
      </c>
      <c r="AP64" s="142">
        <f t="shared" si="4"/>
        <v>82.880340000000004</v>
      </c>
      <c r="AQ64" s="142">
        <f t="shared" si="4"/>
        <v>20.395969999999998</v>
      </c>
      <c r="AR64" s="142">
        <f t="shared" si="4"/>
        <v>9.1198099999999993</v>
      </c>
      <c r="AS64" s="142">
        <f t="shared" si="4"/>
        <v>0</v>
      </c>
      <c r="AT64" s="142">
        <f t="shared" si="4"/>
        <v>33.488999999999997</v>
      </c>
      <c r="AU64" s="142">
        <f t="shared" si="4"/>
        <v>12.265000000000001</v>
      </c>
      <c r="AV64" s="142">
        <f t="shared" si="4"/>
        <v>25.013000000000002</v>
      </c>
      <c r="AW64" s="142"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8"/>
      <c r="C66" s="1" t="s">
        <v>1593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0" t="s">
        <v>3</v>
      </c>
      <c r="B5" s="120" t="s">
        <v>94</v>
      </c>
      <c r="C5" s="120" t="s">
        <v>97</v>
      </c>
      <c r="D5" s="120" t="s">
        <v>278</v>
      </c>
      <c r="E5" s="120" t="s">
        <v>147</v>
      </c>
      <c r="F5" s="120" t="s">
        <v>147</v>
      </c>
      <c r="G5" s="120" t="s">
        <v>147</v>
      </c>
      <c r="H5" s="120" t="s">
        <v>69</v>
      </c>
      <c r="I5" s="120" t="s">
        <v>69</v>
      </c>
      <c r="J5" s="120" t="s">
        <v>69</v>
      </c>
      <c r="K5" s="120" t="s">
        <v>69</v>
      </c>
      <c r="L5" s="120" t="s">
        <v>69</v>
      </c>
      <c r="M5" s="120" t="s">
        <v>69</v>
      </c>
      <c r="N5" s="120" t="s">
        <v>69</v>
      </c>
      <c r="O5" s="120" t="s">
        <v>69</v>
      </c>
      <c r="P5" s="120" t="s">
        <v>107</v>
      </c>
      <c r="Q5" s="120" t="s">
        <v>107</v>
      </c>
      <c r="R5" s="120" t="s">
        <v>107</v>
      </c>
      <c r="S5" s="120" t="s">
        <v>136</v>
      </c>
      <c r="T5" s="120" t="s">
        <v>136</v>
      </c>
      <c r="U5" s="120" t="s">
        <v>300</v>
      </c>
      <c r="V5" s="120" t="s">
        <v>304</v>
      </c>
      <c r="W5" s="120" t="s">
        <v>89</v>
      </c>
      <c r="X5" s="120" t="s">
        <v>89</v>
      </c>
      <c r="Y5" s="120" t="s">
        <v>64</v>
      </c>
      <c r="Z5" s="120" t="s">
        <v>64</v>
      </c>
      <c r="AA5" s="120" t="s">
        <v>84</v>
      </c>
      <c r="AB5" s="120" t="s">
        <v>84</v>
      </c>
      <c r="AC5" s="120" t="s">
        <v>122</v>
      </c>
      <c r="AD5" s="120" t="s">
        <v>317</v>
      </c>
    </row>
    <row r="6" spans="1:30" ht="26.4" x14ac:dyDescent="0.3">
      <c r="A6" s="120" t="s">
        <v>1527</v>
      </c>
      <c r="B6" s="120" t="s">
        <v>673</v>
      </c>
      <c r="C6" s="120" t="s">
        <v>1594</v>
      </c>
      <c r="D6" s="120" t="s">
        <v>1595</v>
      </c>
      <c r="E6" s="120" t="s">
        <v>1544</v>
      </c>
      <c r="F6" s="120" t="s">
        <v>1544</v>
      </c>
      <c r="G6" s="120" t="s">
        <v>1544</v>
      </c>
      <c r="H6" s="120" t="s">
        <v>673</v>
      </c>
      <c r="I6" s="120" t="s">
        <v>1537</v>
      </c>
      <c r="J6" s="120" t="s">
        <v>1546</v>
      </c>
      <c r="K6" s="120" t="s">
        <v>1596</v>
      </c>
      <c r="L6" s="120" t="s">
        <v>673</v>
      </c>
      <c r="M6" s="120" t="s">
        <v>673</v>
      </c>
      <c r="N6" s="120" t="s">
        <v>1597</v>
      </c>
      <c r="O6" s="120" t="s">
        <v>1597</v>
      </c>
      <c r="P6" s="120" t="s">
        <v>1537</v>
      </c>
      <c r="Q6" s="120" t="s">
        <v>1537</v>
      </c>
      <c r="R6" s="120" t="s">
        <v>1541</v>
      </c>
      <c r="S6" s="120" t="s">
        <v>1541</v>
      </c>
      <c r="T6" s="120" t="s">
        <v>1542</v>
      </c>
      <c r="U6" s="120" t="s">
        <v>1532</v>
      </c>
      <c r="V6" s="120" t="s">
        <v>1598</v>
      </c>
      <c r="W6" s="120" t="s">
        <v>1531</v>
      </c>
      <c r="X6" s="120" t="s">
        <v>1531</v>
      </c>
      <c r="Y6" s="120" t="s">
        <v>64</v>
      </c>
      <c r="Z6" s="120" t="s">
        <v>64</v>
      </c>
      <c r="AA6" s="120" t="s">
        <v>1528</v>
      </c>
      <c r="AB6" s="120" t="s">
        <v>1528</v>
      </c>
      <c r="AC6" s="120" t="s">
        <v>673</v>
      </c>
      <c r="AD6" s="120" t="s">
        <v>1544</v>
      </c>
    </row>
    <row r="7" spans="1:30" ht="26.4" x14ac:dyDescent="0.3">
      <c r="A7" s="120" t="s">
        <v>1549</v>
      </c>
      <c r="B7" s="120" t="s">
        <v>1550</v>
      </c>
      <c r="C7" s="120" t="s">
        <v>1550</v>
      </c>
      <c r="D7" s="120" t="s">
        <v>1550</v>
      </c>
      <c r="E7" s="120" t="s">
        <v>1550</v>
      </c>
      <c r="F7" s="120" t="s">
        <v>1550</v>
      </c>
      <c r="G7" s="120" t="s">
        <v>1550</v>
      </c>
      <c r="H7" s="120" t="s">
        <v>1550</v>
      </c>
      <c r="I7" s="120" t="s">
        <v>1550</v>
      </c>
      <c r="J7" s="120" t="s">
        <v>1550</v>
      </c>
      <c r="K7" s="120" t="s">
        <v>1550</v>
      </c>
      <c r="L7" s="120" t="s">
        <v>1550</v>
      </c>
      <c r="M7" s="120" t="s">
        <v>1550</v>
      </c>
      <c r="N7" s="120" t="s">
        <v>1550</v>
      </c>
      <c r="O7" s="120" t="s">
        <v>1550</v>
      </c>
      <c r="P7" s="120" t="s">
        <v>1550</v>
      </c>
      <c r="Q7" s="120" t="s">
        <v>1550</v>
      </c>
      <c r="R7" s="120" t="s">
        <v>1550</v>
      </c>
      <c r="S7" s="120" t="s">
        <v>1550</v>
      </c>
      <c r="T7" s="120" t="s">
        <v>1550</v>
      </c>
      <c r="U7" s="120" t="s">
        <v>1550</v>
      </c>
      <c r="V7" s="120" t="s">
        <v>1550</v>
      </c>
      <c r="W7" s="120" t="s">
        <v>1550</v>
      </c>
      <c r="X7" s="120" t="s">
        <v>1550</v>
      </c>
      <c r="Y7" s="120" t="s">
        <v>1550</v>
      </c>
      <c r="Z7" s="120" t="s">
        <v>1550</v>
      </c>
      <c r="AA7" s="120" t="s">
        <v>1550</v>
      </c>
      <c r="AB7" s="120" t="s">
        <v>1550</v>
      </c>
      <c r="AC7" s="120" t="s">
        <v>1550</v>
      </c>
      <c r="AD7" s="120" t="s">
        <v>1550</v>
      </c>
    </row>
    <row r="8" spans="1:30" ht="39.6" x14ac:dyDescent="0.3">
      <c r="A8" s="120" t="s">
        <v>6</v>
      </c>
      <c r="B8" s="120" t="s">
        <v>1599</v>
      </c>
      <c r="C8" s="120" t="s">
        <v>1600</v>
      </c>
      <c r="D8" s="120" t="s">
        <v>1601</v>
      </c>
      <c r="E8" s="120" t="s">
        <v>1602</v>
      </c>
      <c r="F8" s="120" t="s">
        <v>1603</v>
      </c>
      <c r="G8" s="120" t="s">
        <v>1604</v>
      </c>
      <c r="H8" s="120" t="s">
        <v>1605</v>
      </c>
      <c r="I8" s="120" t="s">
        <v>1606</v>
      </c>
      <c r="J8" s="120" t="s">
        <v>1607</v>
      </c>
      <c r="K8" s="120" t="s">
        <v>1608</v>
      </c>
      <c r="L8" s="120" t="s">
        <v>1605</v>
      </c>
      <c r="M8" s="120" t="s">
        <v>1609</v>
      </c>
      <c r="N8" s="120" t="s">
        <v>1610</v>
      </c>
      <c r="O8" s="120" t="s">
        <v>1548</v>
      </c>
      <c r="P8" s="120" t="s">
        <v>1566</v>
      </c>
      <c r="Q8" s="120" t="s">
        <v>1566</v>
      </c>
      <c r="R8" s="120" t="s">
        <v>1539</v>
      </c>
      <c r="S8" s="120" t="s">
        <v>1611</v>
      </c>
      <c r="T8" s="120" t="s">
        <v>1571</v>
      </c>
      <c r="U8" s="120" t="s">
        <v>1612</v>
      </c>
      <c r="V8" s="120" t="s">
        <v>1613</v>
      </c>
      <c r="W8" s="120" t="s">
        <v>1556</v>
      </c>
      <c r="X8" s="120" t="s">
        <v>1557</v>
      </c>
      <c r="Y8" s="120" t="s">
        <v>1614</v>
      </c>
      <c r="Z8" s="120" t="s">
        <v>1615</v>
      </c>
      <c r="AA8" s="120" t="s">
        <v>1554</v>
      </c>
      <c r="AB8" s="120" t="s">
        <v>1616</v>
      </c>
      <c r="AC8" s="120" t="s">
        <v>1617</v>
      </c>
      <c r="AD8" s="120" t="s">
        <v>1618</v>
      </c>
    </row>
    <row r="9" spans="1:30" ht="26.4" x14ac:dyDescent="0.3">
      <c r="A9" s="120" t="s">
        <v>1173</v>
      </c>
      <c r="B9" s="120" t="s">
        <v>1619</v>
      </c>
      <c r="C9" s="120" t="s">
        <v>1620</v>
      </c>
      <c r="D9" s="120" t="s">
        <v>1620</v>
      </c>
      <c r="E9" s="120" t="s">
        <v>1620</v>
      </c>
      <c r="F9" s="120" t="s">
        <v>1620</v>
      </c>
      <c r="G9" s="120" t="s">
        <v>1620</v>
      </c>
      <c r="H9" s="120" t="s">
        <v>1619</v>
      </c>
      <c r="I9" s="120" t="s">
        <v>1620</v>
      </c>
      <c r="J9" s="120" t="s">
        <v>1620</v>
      </c>
      <c r="K9" s="120" t="s">
        <v>1620</v>
      </c>
      <c r="L9" s="120" t="s">
        <v>1620</v>
      </c>
      <c r="M9" s="120" t="s">
        <v>1620</v>
      </c>
      <c r="N9" s="120" t="s">
        <v>1620</v>
      </c>
      <c r="O9" s="120" t="s">
        <v>1620</v>
      </c>
      <c r="P9" s="120" t="s">
        <v>1619</v>
      </c>
      <c r="Q9" s="120" t="s">
        <v>1620</v>
      </c>
      <c r="R9" s="120" t="s">
        <v>1620</v>
      </c>
      <c r="S9" s="120" t="s">
        <v>1620</v>
      </c>
      <c r="T9" s="120" t="s">
        <v>985</v>
      </c>
      <c r="U9" s="120" t="s">
        <v>1620</v>
      </c>
      <c r="V9" s="120" t="s">
        <v>1620</v>
      </c>
      <c r="W9" s="120" t="s">
        <v>1620</v>
      </c>
      <c r="X9" s="120" t="s">
        <v>1620</v>
      </c>
      <c r="Y9" s="120" t="s">
        <v>1620</v>
      </c>
      <c r="Z9" s="120" t="s">
        <v>1620</v>
      </c>
      <c r="AA9" s="120" t="s">
        <v>1620</v>
      </c>
      <c r="AB9" s="120" t="s">
        <v>1620</v>
      </c>
      <c r="AC9" s="120" t="s">
        <v>1620</v>
      </c>
      <c r="AD9" s="120" t="s">
        <v>1620</v>
      </c>
    </row>
    <row r="10" spans="1:30" x14ac:dyDescent="0.3">
      <c r="A10" s="120" t="s">
        <v>77</v>
      </c>
      <c r="B10" s="120" t="s">
        <v>1621</v>
      </c>
      <c r="C10" s="120" t="s">
        <v>1622</v>
      </c>
      <c r="D10" s="120" t="s">
        <v>1622</v>
      </c>
      <c r="E10" s="120" t="s">
        <v>1622</v>
      </c>
      <c r="F10" s="120" t="s">
        <v>1622</v>
      </c>
      <c r="G10" s="120" t="s">
        <v>1622</v>
      </c>
      <c r="H10" s="120" t="s">
        <v>1621</v>
      </c>
      <c r="I10" s="120" t="s">
        <v>1622</v>
      </c>
      <c r="J10" s="120" t="s">
        <v>1622</v>
      </c>
      <c r="K10" s="120" t="s">
        <v>1622</v>
      </c>
      <c r="L10" s="120" t="s">
        <v>1622</v>
      </c>
      <c r="M10" s="120" t="s">
        <v>1622</v>
      </c>
      <c r="N10" s="120" t="s">
        <v>1622</v>
      </c>
      <c r="O10" s="120" t="s">
        <v>1622</v>
      </c>
      <c r="P10" s="120" t="s">
        <v>1621</v>
      </c>
      <c r="Q10" s="120" t="s">
        <v>1622</v>
      </c>
      <c r="R10" s="120" t="s">
        <v>1622</v>
      </c>
      <c r="S10" s="120" t="s">
        <v>1622</v>
      </c>
      <c r="T10" s="120" t="s">
        <v>1622</v>
      </c>
      <c r="U10" s="120" t="s">
        <v>1622</v>
      </c>
      <c r="V10" s="120" t="s">
        <v>1622</v>
      </c>
      <c r="W10" s="120" t="s">
        <v>1622</v>
      </c>
      <c r="X10" s="120" t="s">
        <v>1622</v>
      </c>
      <c r="Y10" s="120" t="s">
        <v>1622</v>
      </c>
      <c r="Z10" s="120" t="s">
        <v>1622</v>
      </c>
      <c r="AA10" s="120" t="s">
        <v>1622</v>
      </c>
      <c r="AB10" s="120" t="s">
        <v>1622</v>
      </c>
      <c r="AC10" s="120" t="s">
        <v>1622</v>
      </c>
      <c r="AD10" s="120" t="s">
        <v>1622</v>
      </c>
    </row>
    <row r="11" spans="1:30" x14ac:dyDescent="0.3">
      <c r="A11" s="121" t="s">
        <v>82</v>
      </c>
      <c r="B11" s="149">
        <v>2695</v>
      </c>
      <c r="C11" s="149">
        <v>8.6135800000000007</v>
      </c>
      <c r="D11" s="149">
        <v>0.42971999999999999</v>
      </c>
      <c r="E11" s="149">
        <v>0.20300000000000001</v>
      </c>
      <c r="F11" s="149">
        <v>0.21</v>
      </c>
      <c r="G11" s="149">
        <v>1.975E-2</v>
      </c>
      <c r="H11" s="149">
        <v>3874.97696</v>
      </c>
      <c r="I11" s="121" t="s">
        <v>1591</v>
      </c>
      <c r="J11" s="121" t="s">
        <v>1591</v>
      </c>
      <c r="K11" s="149">
        <v>0.69015000000000004</v>
      </c>
      <c r="L11" s="149">
        <v>22.152460000000001</v>
      </c>
      <c r="M11" s="121" t="s">
        <v>1591</v>
      </c>
      <c r="N11" s="149">
        <v>0.27583999999999997</v>
      </c>
      <c r="O11" s="149">
        <v>0.28564000000000001</v>
      </c>
      <c r="P11" s="149">
        <v>2412.37</v>
      </c>
      <c r="Q11" s="149">
        <v>1.0089999999999999</v>
      </c>
      <c r="R11" s="121" t="s">
        <v>1591</v>
      </c>
      <c r="S11" s="149">
        <v>0.44</v>
      </c>
      <c r="T11" s="149">
        <v>0.57999999999999996</v>
      </c>
      <c r="U11" s="121" t="s">
        <v>1591</v>
      </c>
      <c r="V11" s="149">
        <v>262.86099999999999</v>
      </c>
      <c r="W11" s="149">
        <v>0.16200000000000001</v>
      </c>
      <c r="X11" s="149">
        <v>2.5000000000000001E-2</v>
      </c>
      <c r="Y11" s="149">
        <v>55.88</v>
      </c>
      <c r="Z11" s="149">
        <v>0.14099999999999999</v>
      </c>
      <c r="AA11" s="149">
        <v>0.39265</v>
      </c>
      <c r="AB11" s="149">
        <v>0.49031000000000002</v>
      </c>
      <c r="AC11" s="149">
        <v>9.0500000000000007</v>
      </c>
      <c r="AD11" s="149">
        <v>0.34799999999999998</v>
      </c>
    </row>
    <row r="12" spans="1:30" x14ac:dyDescent="0.3">
      <c r="A12" s="129" t="s">
        <v>828</v>
      </c>
      <c r="B12" s="127">
        <v>2695</v>
      </c>
      <c r="C12" s="127">
        <v>8.6135800000000007</v>
      </c>
      <c r="D12" s="127">
        <v>0.42971999999999999</v>
      </c>
      <c r="E12" s="127">
        <v>0.20300000000000001</v>
      </c>
      <c r="F12" s="127">
        <v>0.21</v>
      </c>
      <c r="G12" s="127">
        <v>1.975E-2</v>
      </c>
      <c r="H12" s="127">
        <v>3874.97696</v>
      </c>
      <c r="I12" s="129" t="s">
        <v>1591</v>
      </c>
      <c r="J12" s="129" t="s">
        <v>1591</v>
      </c>
      <c r="K12" s="127">
        <v>0.69015000000000004</v>
      </c>
      <c r="L12" s="127">
        <v>22.152460000000001</v>
      </c>
      <c r="M12" s="129" t="s">
        <v>1591</v>
      </c>
      <c r="N12" s="127">
        <v>0.27583999999999997</v>
      </c>
      <c r="O12" s="127">
        <v>0.28564000000000001</v>
      </c>
      <c r="P12" s="127">
        <v>2412.37</v>
      </c>
      <c r="Q12" s="127">
        <v>1.0089999999999999</v>
      </c>
      <c r="R12" s="129" t="s">
        <v>1591</v>
      </c>
      <c r="S12" s="127">
        <v>0.44</v>
      </c>
      <c r="T12" s="127">
        <v>0.57999999999999996</v>
      </c>
      <c r="U12" s="129" t="s">
        <v>1591</v>
      </c>
      <c r="V12" s="127">
        <v>262.86099999999999</v>
      </c>
      <c r="W12" s="127">
        <v>0.16200000000000001</v>
      </c>
      <c r="X12" s="127">
        <v>2.5000000000000001E-2</v>
      </c>
      <c r="Y12" s="127">
        <v>55.88</v>
      </c>
      <c r="Z12" s="127">
        <v>0.14099999999999999</v>
      </c>
      <c r="AA12" s="127">
        <v>0.39265</v>
      </c>
      <c r="AB12" s="127">
        <v>0.49031000000000002</v>
      </c>
      <c r="AC12" s="127">
        <v>9.0500000000000007</v>
      </c>
      <c r="AD12" s="127">
        <v>0.34799999999999998</v>
      </c>
    </row>
    <row r="13" spans="1:30" x14ac:dyDescent="0.3">
      <c r="A13" s="129" t="s">
        <v>829</v>
      </c>
      <c r="B13" s="127">
        <v>2695</v>
      </c>
      <c r="C13" s="127">
        <v>8.7957800000000006</v>
      </c>
      <c r="D13" s="127">
        <v>0.42509999999999998</v>
      </c>
      <c r="E13" s="127">
        <v>0.20100000000000001</v>
      </c>
      <c r="F13" s="127">
        <v>0.216</v>
      </c>
      <c r="G13" s="127">
        <v>2.3040000000000001E-2</v>
      </c>
      <c r="H13" s="127">
        <v>3874.98488</v>
      </c>
      <c r="I13" s="129" t="s">
        <v>1591</v>
      </c>
      <c r="J13" s="129" t="s">
        <v>1591</v>
      </c>
      <c r="K13" s="127">
        <v>0.64166000000000001</v>
      </c>
      <c r="L13" s="127">
        <v>22.17249</v>
      </c>
      <c r="M13" s="129" t="s">
        <v>1591</v>
      </c>
      <c r="N13" s="127">
        <v>0.28129999999999999</v>
      </c>
      <c r="O13" s="127">
        <v>0.28564000000000001</v>
      </c>
      <c r="P13" s="127">
        <v>2412.31</v>
      </c>
      <c r="Q13" s="127">
        <v>1.0009999999999999</v>
      </c>
      <c r="R13" s="129" t="s">
        <v>1591</v>
      </c>
      <c r="S13" s="127">
        <v>0.441</v>
      </c>
      <c r="T13" s="127">
        <v>0.57999999999999996</v>
      </c>
      <c r="U13" s="129" t="s">
        <v>1591</v>
      </c>
      <c r="V13" s="127">
        <v>262.863</v>
      </c>
      <c r="W13" s="127">
        <v>0.161</v>
      </c>
      <c r="X13" s="127">
        <v>2.5999999999999999E-2</v>
      </c>
      <c r="Y13" s="127">
        <v>55.88</v>
      </c>
      <c r="Z13" s="127">
        <v>0.14000000000000001</v>
      </c>
      <c r="AA13" s="127">
        <v>0.35891000000000001</v>
      </c>
      <c r="AB13" s="127">
        <v>0.50666</v>
      </c>
      <c r="AC13" s="127">
        <v>9.0500000000000007</v>
      </c>
      <c r="AD13" s="127">
        <v>0.34799999999999998</v>
      </c>
    </row>
    <row r="14" spans="1:30" x14ac:dyDescent="0.3">
      <c r="A14" s="129" t="s">
        <v>830</v>
      </c>
      <c r="B14" s="127">
        <v>2695</v>
      </c>
      <c r="C14" s="127">
        <v>8.7957800000000006</v>
      </c>
      <c r="D14" s="127">
        <v>0.42509999999999998</v>
      </c>
      <c r="E14" s="127">
        <v>0.20100000000000001</v>
      </c>
      <c r="F14" s="127">
        <v>0.216</v>
      </c>
      <c r="G14" s="127">
        <v>2.3040000000000001E-2</v>
      </c>
      <c r="H14" s="127">
        <v>3874.98488</v>
      </c>
      <c r="I14" s="129" t="s">
        <v>1591</v>
      </c>
      <c r="J14" s="129" t="s">
        <v>1591</v>
      </c>
      <c r="K14" s="127">
        <v>0.64166000000000001</v>
      </c>
      <c r="L14" s="127">
        <v>22.17249</v>
      </c>
      <c r="M14" s="129" t="s">
        <v>1591</v>
      </c>
      <c r="N14" s="127">
        <v>0.28129999999999999</v>
      </c>
      <c r="O14" s="127">
        <v>0.28564000000000001</v>
      </c>
      <c r="P14" s="127">
        <v>2412.31</v>
      </c>
      <c r="Q14" s="127">
        <v>1.0009999999999999</v>
      </c>
      <c r="R14" s="129" t="s">
        <v>1591</v>
      </c>
      <c r="S14" s="127">
        <v>0.441</v>
      </c>
      <c r="T14" s="127">
        <v>0.57999999999999996</v>
      </c>
      <c r="U14" s="129" t="s">
        <v>1591</v>
      </c>
      <c r="V14" s="127">
        <v>262.863</v>
      </c>
      <c r="W14" s="127">
        <v>0.161</v>
      </c>
      <c r="X14" s="127">
        <v>2.5999999999999999E-2</v>
      </c>
      <c r="Y14" s="127">
        <v>55.88</v>
      </c>
      <c r="Z14" s="127">
        <v>0.14000000000000001</v>
      </c>
      <c r="AA14" s="127">
        <v>0.35891000000000001</v>
      </c>
      <c r="AB14" s="127">
        <v>0.50666</v>
      </c>
      <c r="AC14" s="127">
        <v>9.0500000000000007</v>
      </c>
      <c r="AD14" s="127">
        <v>0.34799999999999998</v>
      </c>
    </row>
    <row r="15" spans="1:30" x14ac:dyDescent="0.3">
      <c r="A15" s="129" t="s">
        <v>831</v>
      </c>
      <c r="B15" s="127">
        <v>2695</v>
      </c>
      <c r="C15" s="127">
        <v>9.0075699999999994</v>
      </c>
      <c r="D15" s="127">
        <v>0.49440000000000001</v>
      </c>
      <c r="E15" s="127">
        <v>0.22</v>
      </c>
      <c r="F15" s="127">
        <v>0.186</v>
      </c>
      <c r="G15" s="127">
        <v>2.4920000000000001E-2</v>
      </c>
      <c r="H15" s="127">
        <v>3874.9946399999999</v>
      </c>
      <c r="I15" s="129" t="s">
        <v>1591</v>
      </c>
      <c r="J15" s="129" t="s">
        <v>1591</v>
      </c>
      <c r="K15" s="127">
        <v>0.59243000000000001</v>
      </c>
      <c r="L15" s="127">
        <v>22.197140000000001</v>
      </c>
      <c r="M15" s="129" t="s">
        <v>1591</v>
      </c>
      <c r="N15" s="127">
        <v>0.30398999999999998</v>
      </c>
      <c r="O15" s="127">
        <v>0.27390999999999999</v>
      </c>
      <c r="P15" s="127">
        <v>2412.2600000000002</v>
      </c>
      <c r="Q15" s="127">
        <v>0.995</v>
      </c>
      <c r="R15" s="129" t="s">
        <v>1591</v>
      </c>
      <c r="S15" s="127">
        <v>0.442</v>
      </c>
      <c r="T15" s="127">
        <v>0.57899999999999996</v>
      </c>
      <c r="U15" s="129" t="s">
        <v>1591</v>
      </c>
      <c r="V15" s="127">
        <v>262.86399999999998</v>
      </c>
      <c r="W15" s="127">
        <v>0.15</v>
      </c>
      <c r="X15" s="127">
        <v>2.8000000000000001E-2</v>
      </c>
      <c r="Y15" s="127">
        <v>55.88</v>
      </c>
      <c r="Z15" s="127">
        <v>0.14000000000000001</v>
      </c>
      <c r="AA15" s="127">
        <v>0.34156999999999998</v>
      </c>
      <c r="AB15" s="127">
        <v>0.50802999999999998</v>
      </c>
      <c r="AC15" s="127">
        <v>9.0500000000000007</v>
      </c>
      <c r="AD15" s="127">
        <v>0.34799999999999998</v>
      </c>
    </row>
    <row r="16" spans="1:30" x14ac:dyDescent="0.3">
      <c r="A16" s="129" t="s">
        <v>832</v>
      </c>
      <c r="B16" s="127">
        <v>2695</v>
      </c>
      <c r="C16" s="127">
        <v>9.0075699999999994</v>
      </c>
      <c r="D16" s="127">
        <v>0.49440000000000001</v>
      </c>
      <c r="E16" s="127">
        <v>0.22</v>
      </c>
      <c r="F16" s="127">
        <v>0.186</v>
      </c>
      <c r="G16" s="127">
        <v>2.4920000000000001E-2</v>
      </c>
      <c r="H16" s="127">
        <v>3874.9946399999999</v>
      </c>
      <c r="I16" s="129" t="s">
        <v>1591</v>
      </c>
      <c r="J16" s="129" t="s">
        <v>1591</v>
      </c>
      <c r="K16" s="127">
        <v>0.59243000000000001</v>
      </c>
      <c r="L16" s="127">
        <v>22.197140000000001</v>
      </c>
      <c r="M16" s="129" t="s">
        <v>1591</v>
      </c>
      <c r="N16" s="127">
        <v>0.30398999999999998</v>
      </c>
      <c r="O16" s="127">
        <v>0.27390999999999999</v>
      </c>
      <c r="P16" s="127">
        <v>2412.2600000000002</v>
      </c>
      <c r="Q16" s="127">
        <v>0.995</v>
      </c>
      <c r="R16" s="129" t="s">
        <v>1591</v>
      </c>
      <c r="S16" s="127">
        <v>0.442</v>
      </c>
      <c r="T16" s="127">
        <v>0.57899999999999996</v>
      </c>
      <c r="U16" s="129" t="s">
        <v>1591</v>
      </c>
      <c r="V16" s="127">
        <v>262.86399999999998</v>
      </c>
      <c r="W16" s="127">
        <v>0.15</v>
      </c>
      <c r="X16" s="127">
        <v>2.8000000000000001E-2</v>
      </c>
      <c r="Y16" s="127">
        <v>55.88</v>
      </c>
      <c r="Z16" s="127">
        <v>0.14000000000000001</v>
      </c>
      <c r="AA16" s="127">
        <v>0.34156999999999998</v>
      </c>
      <c r="AB16" s="127">
        <v>0.50802999999999998</v>
      </c>
      <c r="AC16" s="127">
        <v>9.0500000000000007</v>
      </c>
      <c r="AD16" s="127">
        <v>0.34799999999999998</v>
      </c>
    </row>
    <row r="17" spans="1:30" x14ac:dyDescent="0.3">
      <c r="A17" s="129" t="s">
        <v>833</v>
      </c>
      <c r="B17" s="127">
        <v>2695</v>
      </c>
      <c r="C17" s="127">
        <v>9.2002199999999998</v>
      </c>
      <c r="D17" s="127">
        <v>0.74550000000000005</v>
      </c>
      <c r="E17" s="127">
        <v>0.23400000000000001</v>
      </c>
      <c r="F17" s="127">
        <v>0.15</v>
      </c>
      <c r="G17" s="127">
        <v>2.5080000000000002E-2</v>
      </c>
      <c r="H17" s="127">
        <v>3874.99647</v>
      </c>
      <c r="I17" s="129" t="s">
        <v>1591</v>
      </c>
      <c r="J17" s="129" t="s">
        <v>1591</v>
      </c>
      <c r="K17" s="127">
        <v>0.54273000000000005</v>
      </c>
      <c r="L17" s="127">
        <v>22.20177</v>
      </c>
      <c r="M17" s="129" t="s">
        <v>1591</v>
      </c>
      <c r="N17" s="127">
        <v>0.33446999999999999</v>
      </c>
      <c r="O17" s="127">
        <v>0.26235999999999998</v>
      </c>
      <c r="P17" s="127">
        <v>2412.21</v>
      </c>
      <c r="Q17" s="127">
        <v>0.98799999999999999</v>
      </c>
      <c r="R17" s="129" t="s">
        <v>1591</v>
      </c>
      <c r="S17" s="127">
        <v>0.441</v>
      </c>
      <c r="T17" s="127">
        <v>0.57999999999999996</v>
      </c>
      <c r="U17" s="129" t="s">
        <v>1591</v>
      </c>
      <c r="V17" s="127">
        <v>262.86500000000001</v>
      </c>
      <c r="W17" s="127">
        <v>0.14099999999999999</v>
      </c>
      <c r="X17" s="127">
        <v>2.7E-2</v>
      </c>
      <c r="Y17" s="127">
        <v>55.88</v>
      </c>
      <c r="Z17" s="127">
        <v>0.14000000000000001</v>
      </c>
      <c r="AA17" s="127">
        <v>0.33688000000000001</v>
      </c>
      <c r="AB17" s="127">
        <v>0.49983</v>
      </c>
      <c r="AC17" s="127">
        <v>9.06</v>
      </c>
      <c r="AD17" s="127">
        <v>0.34799999999999998</v>
      </c>
    </row>
    <row r="18" spans="1:30" x14ac:dyDescent="0.3">
      <c r="A18" s="129" t="s">
        <v>834</v>
      </c>
      <c r="B18" s="127">
        <v>2695</v>
      </c>
      <c r="C18" s="127">
        <v>9.2002199999999998</v>
      </c>
      <c r="D18" s="127">
        <v>0.74550000000000005</v>
      </c>
      <c r="E18" s="127">
        <v>0.23400000000000001</v>
      </c>
      <c r="F18" s="127">
        <v>0.15</v>
      </c>
      <c r="G18" s="127">
        <v>2.5080000000000002E-2</v>
      </c>
      <c r="H18" s="127">
        <v>3874.99647</v>
      </c>
      <c r="I18" s="129" t="s">
        <v>1591</v>
      </c>
      <c r="J18" s="129" t="s">
        <v>1591</v>
      </c>
      <c r="K18" s="127">
        <v>0.54273000000000005</v>
      </c>
      <c r="L18" s="127">
        <v>22.20177</v>
      </c>
      <c r="M18" s="129" t="s">
        <v>1591</v>
      </c>
      <c r="N18" s="127">
        <v>0.33446999999999999</v>
      </c>
      <c r="O18" s="127">
        <v>0.26235999999999998</v>
      </c>
      <c r="P18" s="127">
        <v>2412.21</v>
      </c>
      <c r="Q18" s="127">
        <v>0.98799999999999999</v>
      </c>
      <c r="R18" s="129" t="s">
        <v>1591</v>
      </c>
      <c r="S18" s="127">
        <v>0.441</v>
      </c>
      <c r="T18" s="127">
        <v>0.57999999999999996</v>
      </c>
      <c r="U18" s="129" t="s">
        <v>1591</v>
      </c>
      <c r="V18" s="127">
        <v>262.86500000000001</v>
      </c>
      <c r="W18" s="127">
        <v>0.14099999999999999</v>
      </c>
      <c r="X18" s="127">
        <v>2.7E-2</v>
      </c>
      <c r="Y18" s="127">
        <v>55.88</v>
      </c>
      <c r="Z18" s="127">
        <v>0.14000000000000001</v>
      </c>
      <c r="AA18" s="127">
        <v>0.33688000000000001</v>
      </c>
      <c r="AB18" s="127">
        <v>0.49983</v>
      </c>
      <c r="AC18" s="127">
        <v>9.06</v>
      </c>
      <c r="AD18" s="127">
        <v>0.34799999999999998</v>
      </c>
    </row>
    <row r="19" spans="1:30" x14ac:dyDescent="0.3">
      <c r="A19" s="129" t="s">
        <v>835</v>
      </c>
      <c r="B19" s="127">
        <v>2695</v>
      </c>
      <c r="C19" s="127">
        <v>9.4123699999999992</v>
      </c>
      <c r="D19" s="127">
        <v>0.94779999999999998</v>
      </c>
      <c r="E19" s="127">
        <v>0.24399999999999999</v>
      </c>
      <c r="F19" s="127">
        <v>0.127</v>
      </c>
      <c r="G19" s="127">
        <v>2.1080000000000002E-2</v>
      </c>
      <c r="H19" s="127">
        <v>3874.9952499999999</v>
      </c>
      <c r="I19" s="129" t="s">
        <v>1591</v>
      </c>
      <c r="J19" s="129" t="s">
        <v>1591</v>
      </c>
      <c r="K19" s="127">
        <v>0.49251</v>
      </c>
      <c r="L19" s="127">
        <v>22.19868</v>
      </c>
      <c r="M19" s="129" t="s">
        <v>1591</v>
      </c>
      <c r="N19" s="127">
        <v>0.3473</v>
      </c>
      <c r="O19" s="127">
        <v>0.22903000000000001</v>
      </c>
      <c r="P19" s="127">
        <v>2412.21</v>
      </c>
      <c r="Q19" s="127">
        <v>0.98799999999999999</v>
      </c>
      <c r="R19" s="129" t="s">
        <v>1591</v>
      </c>
      <c r="S19" s="127">
        <v>0.44</v>
      </c>
      <c r="T19" s="127">
        <v>0.57799999999999996</v>
      </c>
      <c r="U19" s="129" t="s">
        <v>1591</v>
      </c>
      <c r="V19" s="127">
        <v>262.86599999999999</v>
      </c>
      <c r="W19" s="127">
        <v>0.13200000000000001</v>
      </c>
      <c r="X19" s="127">
        <v>2.3E-2</v>
      </c>
      <c r="Y19" s="127">
        <v>55.88</v>
      </c>
      <c r="Z19" s="127">
        <v>0.14000000000000001</v>
      </c>
      <c r="AA19" s="127">
        <v>0.32754</v>
      </c>
      <c r="AB19" s="127">
        <v>0.49167</v>
      </c>
      <c r="AC19" s="127">
        <v>9.09</v>
      </c>
      <c r="AD19" s="127">
        <v>0.34799999999999998</v>
      </c>
    </row>
    <row r="20" spans="1:30" x14ac:dyDescent="0.3">
      <c r="A20" s="129" t="s">
        <v>836</v>
      </c>
      <c r="B20" s="127">
        <v>2695</v>
      </c>
      <c r="C20" s="127">
        <v>9.4123699999999992</v>
      </c>
      <c r="D20" s="127">
        <v>0.94779999999999998</v>
      </c>
      <c r="E20" s="127">
        <v>0.24399999999999999</v>
      </c>
      <c r="F20" s="127">
        <v>0.127</v>
      </c>
      <c r="G20" s="127">
        <v>2.1080000000000002E-2</v>
      </c>
      <c r="H20" s="127">
        <v>3874.9952499999999</v>
      </c>
      <c r="I20" s="129" t="s">
        <v>1591</v>
      </c>
      <c r="J20" s="129" t="s">
        <v>1591</v>
      </c>
      <c r="K20" s="127">
        <v>0.49251</v>
      </c>
      <c r="L20" s="127">
        <v>22.19868</v>
      </c>
      <c r="M20" s="129" t="s">
        <v>1591</v>
      </c>
      <c r="N20" s="127">
        <v>0.3473</v>
      </c>
      <c r="O20" s="127">
        <v>0.22903000000000001</v>
      </c>
      <c r="P20" s="127">
        <v>2412.21</v>
      </c>
      <c r="Q20" s="127">
        <v>0.98799999999999999</v>
      </c>
      <c r="R20" s="129" t="s">
        <v>1591</v>
      </c>
      <c r="S20" s="127">
        <v>0.44</v>
      </c>
      <c r="T20" s="127">
        <v>0.57799999999999996</v>
      </c>
      <c r="U20" s="129" t="s">
        <v>1591</v>
      </c>
      <c r="V20" s="127">
        <v>262.86599999999999</v>
      </c>
      <c r="W20" s="127">
        <v>0.13200000000000001</v>
      </c>
      <c r="X20" s="127">
        <v>2.3E-2</v>
      </c>
      <c r="Y20" s="127">
        <v>55.88</v>
      </c>
      <c r="Z20" s="127">
        <v>0.14000000000000001</v>
      </c>
      <c r="AA20" s="127">
        <v>0.32754</v>
      </c>
      <c r="AB20" s="127">
        <v>0.49167</v>
      </c>
      <c r="AC20" s="127">
        <v>9.09</v>
      </c>
      <c r="AD20" s="127">
        <v>0.34799999999999998</v>
      </c>
    </row>
    <row r="21" spans="1:30" x14ac:dyDescent="0.3">
      <c r="A21" s="129" t="s">
        <v>837</v>
      </c>
      <c r="B21" s="127">
        <v>2695</v>
      </c>
      <c r="C21" s="127">
        <v>9.6113499999999998</v>
      </c>
      <c r="D21" s="127">
        <v>1.1619999999999999</v>
      </c>
      <c r="E21" s="127">
        <v>0.25700000000000001</v>
      </c>
      <c r="F21" s="127">
        <v>9.4E-2</v>
      </c>
      <c r="G21" s="127">
        <v>1.375E-2</v>
      </c>
      <c r="H21" s="127">
        <v>3875.0040899999999</v>
      </c>
      <c r="I21" s="129" t="s">
        <v>1591</v>
      </c>
      <c r="J21" s="129" t="s">
        <v>1591</v>
      </c>
      <c r="K21" s="127">
        <v>0.44140000000000001</v>
      </c>
      <c r="L21" s="127">
        <v>22.221029999999999</v>
      </c>
      <c r="M21" s="129" t="s">
        <v>1591</v>
      </c>
      <c r="N21" s="127">
        <v>0.35371000000000002</v>
      </c>
      <c r="O21" s="127">
        <v>0.2132</v>
      </c>
      <c r="P21" s="127">
        <v>2412.25</v>
      </c>
      <c r="Q21" s="127">
        <v>0.99299999999999999</v>
      </c>
      <c r="R21" s="129" t="s">
        <v>1591</v>
      </c>
      <c r="S21" s="127">
        <v>0.44</v>
      </c>
      <c r="T21" s="127">
        <v>0.57599999999999996</v>
      </c>
      <c r="U21" s="129" t="s">
        <v>1591</v>
      </c>
      <c r="V21" s="127">
        <v>262.86700000000002</v>
      </c>
      <c r="W21" s="127">
        <v>0.123</v>
      </c>
      <c r="X21" s="127">
        <v>1.9E-2</v>
      </c>
      <c r="Y21" s="127">
        <v>55.88</v>
      </c>
      <c r="Z21" s="127">
        <v>0.14000000000000001</v>
      </c>
      <c r="AA21" s="127">
        <v>0.33532000000000001</v>
      </c>
      <c r="AB21" s="127">
        <v>0.46211000000000002</v>
      </c>
      <c r="AC21" s="127">
        <v>9.11</v>
      </c>
      <c r="AD21" s="127">
        <v>0.34799999999999998</v>
      </c>
    </row>
    <row r="22" spans="1:30" x14ac:dyDescent="0.3">
      <c r="A22" s="129" t="s">
        <v>838</v>
      </c>
      <c r="B22" s="127">
        <v>2695</v>
      </c>
      <c r="C22" s="127">
        <v>9.6113499999999998</v>
      </c>
      <c r="D22" s="127">
        <v>1.1619999999999999</v>
      </c>
      <c r="E22" s="127">
        <v>0.25700000000000001</v>
      </c>
      <c r="F22" s="127">
        <v>9.4E-2</v>
      </c>
      <c r="G22" s="127">
        <v>1.375E-2</v>
      </c>
      <c r="H22" s="127">
        <v>3875.0040899999999</v>
      </c>
      <c r="I22" s="129" t="s">
        <v>1591</v>
      </c>
      <c r="J22" s="129" t="s">
        <v>1591</v>
      </c>
      <c r="K22" s="127">
        <v>0.44140000000000001</v>
      </c>
      <c r="L22" s="127">
        <v>22.221029999999999</v>
      </c>
      <c r="M22" s="129" t="s">
        <v>1591</v>
      </c>
      <c r="N22" s="127">
        <v>0.35371000000000002</v>
      </c>
      <c r="O22" s="127">
        <v>0.2132</v>
      </c>
      <c r="P22" s="127">
        <v>2412.25</v>
      </c>
      <c r="Q22" s="127">
        <v>0.99299999999999999</v>
      </c>
      <c r="R22" s="129" t="s">
        <v>1591</v>
      </c>
      <c r="S22" s="127">
        <v>0.44</v>
      </c>
      <c r="T22" s="127">
        <v>0.57599999999999996</v>
      </c>
      <c r="U22" s="129" t="s">
        <v>1591</v>
      </c>
      <c r="V22" s="127">
        <v>262.86700000000002</v>
      </c>
      <c r="W22" s="127">
        <v>0.123</v>
      </c>
      <c r="X22" s="127">
        <v>1.9E-2</v>
      </c>
      <c r="Y22" s="127">
        <v>55.88</v>
      </c>
      <c r="Z22" s="127">
        <v>0.14000000000000001</v>
      </c>
      <c r="AA22" s="127">
        <v>0.33532000000000001</v>
      </c>
      <c r="AB22" s="127">
        <v>0.46211000000000002</v>
      </c>
      <c r="AC22" s="127">
        <v>9.11</v>
      </c>
      <c r="AD22" s="127">
        <v>0.34799999999999998</v>
      </c>
    </row>
    <row r="23" spans="1:30" x14ac:dyDescent="0.3">
      <c r="A23" s="129" t="s">
        <v>839</v>
      </c>
      <c r="B23" s="127">
        <v>2695</v>
      </c>
      <c r="C23" s="127">
        <v>9.8121100000000006</v>
      </c>
      <c r="D23" s="127">
        <v>1.3660000000000001</v>
      </c>
      <c r="E23" s="127">
        <v>0.255</v>
      </c>
      <c r="F23" s="127">
        <v>8.7999999999999995E-2</v>
      </c>
      <c r="G23" s="127">
        <v>5.5900000000000004E-3</v>
      </c>
      <c r="H23" s="127">
        <v>3875.0080499999999</v>
      </c>
      <c r="I23" s="129" t="s">
        <v>1591</v>
      </c>
      <c r="J23" s="129" t="s">
        <v>1591</v>
      </c>
      <c r="K23" s="127">
        <v>0.39166000000000001</v>
      </c>
      <c r="L23" s="127">
        <v>22.231059999999999</v>
      </c>
      <c r="M23" s="129" t="s">
        <v>1591</v>
      </c>
      <c r="N23" s="127">
        <v>0.36048999999999998</v>
      </c>
      <c r="O23" s="127">
        <v>0.19800999999999999</v>
      </c>
      <c r="P23" s="127">
        <v>2412.3000000000002</v>
      </c>
      <c r="Q23" s="127">
        <v>1</v>
      </c>
      <c r="R23" s="129" t="s">
        <v>1591</v>
      </c>
      <c r="S23" s="127">
        <v>0.441</v>
      </c>
      <c r="T23" s="127">
        <v>0.57199999999999995</v>
      </c>
      <c r="U23" s="127">
        <v>103.06</v>
      </c>
      <c r="V23" s="127">
        <v>262.86799999999999</v>
      </c>
      <c r="W23" s="127">
        <v>0.113</v>
      </c>
      <c r="X23" s="127">
        <v>1.4999999999999999E-2</v>
      </c>
      <c r="Y23" s="127">
        <v>55.88</v>
      </c>
      <c r="Z23" s="127">
        <v>0.14000000000000001</v>
      </c>
      <c r="AA23" s="127">
        <v>0.33063999999999999</v>
      </c>
      <c r="AB23" s="127">
        <v>0.45549000000000001</v>
      </c>
      <c r="AC23" s="127">
        <v>9.11</v>
      </c>
      <c r="AD23" s="127">
        <v>0.34799999999999998</v>
      </c>
    </row>
    <row r="24" spans="1:30" x14ac:dyDescent="0.3">
      <c r="A24" s="129" t="s">
        <v>840</v>
      </c>
      <c r="B24" s="127">
        <v>2695</v>
      </c>
      <c r="C24" s="127">
        <v>9.8121100000000006</v>
      </c>
      <c r="D24" s="127">
        <v>1.3660000000000001</v>
      </c>
      <c r="E24" s="127">
        <v>0.255</v>
      </c>
      <c r="F24" s="127">
        <v>8.7999999999999995E-2</v>
      </c>
      <c r="G24" s="127">
        <v>5.5900000000000004E-3</v>
      </c>
      <c r="H24" s="127">
        <v>3875.0080499999999</v>
      </c>
      <c r="I24" s="129" t="s">
        <v>1591</v>
      </c>
      <c r="J24" s="129" t="s">
        <v>1591</v>
      </c>
      <c r="K24" s="127">
        <v>0.39166000000000001</v>
      </c>
      <c r="L24" s="127">
        <v>22.231059999999999</v>
      </c>
      <c r="M24" s="129" t="s">
        <v>1591</v>
      </c>
      <c r="N24" s="127">
        <v>0.36048999999999998</v>
      </c>
      <c r="O24" s="127">
        <v>0.19800999999999999</v>
      </c>
      <c r="P24" s="127">
        <v>2412.3000000000002</v>
      </c>
      <c r="Q24" s="127">
        <v>1</v>
      </c>
      <c r="R24" s="129" t="s">
        <v>1591</v>
      </c>
      <c r="S24" s="127">
        <v>0.441</v>
      </c>
      <c r="T24" s="127">
        <v>0.57199999999999995</v>
      </c>
      <c r="U24" s="127">
        <v>103.06</v>
      </c>
      <c r="V24" s="127">
        <v>262.86799999999999</v>
      </c>
      <c r="W24" s="127">
        <v>0.113</v>
      </c>
      <c r="X24" s="127">
        <v>1.4999999999999999E-2</v>
      </c>
      <c r="Y24" s="127">
        <v>55.88</v>
      </c>
      <c r="Z24" s="127">
        <v>0.14000000000000001</v>
      </c>
      <c r="AA24" s="127">
        <v>0.33063999999999999</v>
      </c>
      <c r="AB24" s="127">
        <v>0.45549000000000001</v>
      </c>
      <c r="AC24" s="127">
        <v>9.11</v>
      </c>
      <c r="AD24" s="127">
        <v>0.34799999999999998</v>
      </c>
    </row>
    <row r="25" spans="1:30" x14ac:dyDescent="0.3">
      <c r="A25" s="129" t="s">
        <v>841</v>
      </c>
      <c r="B25" s="127">
        <v>2695</v>
      </c>
      <c r="C25" s="127">
        <v>9.6619100000000007</v>
      </c>
      <c r="D25" s="127">
        <v>1.417</v>
      </c>
      <c r="E25" s="127">
        <v>0.255</v>
      </c>
      <c r="F25" s="127">
        <v>8.7999999999999995E-2</v>
      </c>
      <c r="G25" s="127">
        <v>7.26E-3</v>
      </c>
      <c r="H25" s="127">
        <v>3875.0028699999998</v>
      </c>
      <c r="I25" s="129" t="s">
        <v>1591</v>
      </c>
      <c r="J25" s="129" t="s">
        <v>1591</v>
      </c>
      <c r="K25" s="127">
        <v>0.34378999999999998</v>
      </c>
      <c r="L25" s="127">
        <v>22.217949999999998</v>
      </c>
      <c r="M25" s="129" t="s">
        <v>1591</v>
      </c>
      <c r="N25" s="127">
        <v>0.36725999999999998</v>
      </c>
      <c r="O25" s="127">
        <v>0.19312000000000001</v>
      </c>
      <c r="P25" s="127">
        <v>2412.35</v>
      </c>
      <c r="Q25" s="127">
        <v>1.006</v>
      </c>
      <c r="R25" s="129" t="s">
        <v>1591</v>
      </c>
      <c r="S25" s="127">
        <v>0.441</v>
      </c>
      <c r="T25" s="127">
        <v>0.56899999999999995</v>
      </c>
      <c r="U25" s="129" t="s">
        <v>1591</v>
      </c>
      <c r="V25" s="127">
        <v>262.87</v>
      </c>
      <c r="W25" s="127">
        <v>0.10299999999999999</v>
      </c>
      <c r="X25" s="127">
        <v>1.0999999999999999E-2</v>
      </c>
      <c r="Y25" s="127">
        <v>55.88</v>
      </c>
      <c r="Z25" s="127">
        <v>0.14000000000000001</v>
      </c>
      <c r="AA25" s="127">
        <v>0.32754</v>
      </c>
      <c r="AB25" s="127">
        <v>0.44627</v>
      </c>
      <c r="AC25" s="127">
        <v>9.11</v>
      </c>
      <c r="AD25" s="127">
        <v>0.34699999999999998</v>
      </c>
    </row>
    <row r="26" spans="1:30" x14ac:dyDescent="0.3">
      <c r="A26" s="129" t="s">
        <v>842</v>
      </c>
      <c r="B26" s="127">
        <v>2695</v>
      </c>
      <c r="C26" s="127">
        <v>9.6619100000000007</v>
      </c>
      <c r="D26" s="127">
        <v>1.417</v>
      </c>
      <c r="E26" s="127">
        <v>0.255</v>
      </c>
      <c r="F26" s="127">
        <v>8.7999999999999995E-2</v>
      </c>
      <c r="G26" s="127">
        <v>7.26E-3</v>
      </c>
      <c r="H26" s="127">
        <v>3875.0028699999998</v>
      </c>
      <c r="I26" s="129" t="s">
        <v>1591</v>
      </c>
      <c r="J26" s="129" t="s">
        <v>1591</v>
      </c>
      <c r="K26" s="127">
        <v>0.34378999999999998</v>
      </c>
      <c r="L26" s="127">
        <v>22.217949999999998</v>
      </c>
      <c r="M26" s="129" t="s">
        <v>1591</v>
      </c>
      <c r="N26" s="127">
        <v>0.36725999999999998</v>
      </c>
      <c r="O26" s="127">
        <v>0.19312000000000001</v>
      </c>
      <c r="P26" s="127">
        <v>2412.35</v>
      </c>
      <c r="Q26" s="127">
        <v>1.006</v>
      </c>
      <c r="R26" s="129" t="s">
        <v>1591</v>
      </c>
      <c r="S26" s="127">
        <v>0.441</v>
      </c>
      <c r="T26" s="127">
        <v>0.56899999999999995</v>
      </c>
      <c r="U26" s="129" t="s">
        <v>1591</v>
      </c>
      <c r="V26" s="127">
        <v>262.87</v>
      </c>
      <c r="W26" s="127">
        <v>0.10299999999999999</v>
      </c>
      <c r="X26" s="127">
        <v>1.0999999999999999E-2</v>
      </c>
      <c r="Y26" s="127">
        <v>55.88</v>
      </c>
      <c r="Z26" s="127">
        <v>0.14000000000000001</v>
      </c>
      <c r="AA26" s="127">
        <v>0.32754</v>
      </c>
      <c r="AB26" s="127">
        <v>0.44627</v>
      </c>
      <c r="AC26" s="127">
        <v>9.11</v>
      </c>
      <c r="AD26" s="127">
        <v>0.34699999999999998</v>
      </c>
    </row>
    <row r="27" spans="1:30" x14ac:dyDescent="0.3">
      <c r="A27" s="129" t="s">
        <v>843</v>
      </c>
      <c r="B27" s="127">
        <v>2695</v>
      </c>
      <c r="C27" s="127">
        <v>9.5137</v>
      </c>
      <c r="D27" s="127">
        <v>1.417</v>
      </c>
      <c r="E27" s="127">
        <v>0.255</v>
      </c>
      <c r="F27" s="127">
        <v>8.2000000000000003E-2</v>
      </c>
      <c r="G27" s="127">
        <v>1.074E-2</v>
      </c>
      <c r="H27" s="127">
        <v>3875.0065199999999</v>
      </c>
      <c r="I27" s="129" t="s">
        <v>1591</v>
      </c>
      <c r="J27" s="129" t="s">
        <v>1591</v>
      </c>
      <c r="K27" s="127">
        <v>0.30019000000000001</v>
      </c>
      <c r="L27" s="127">
        <v>22.2272</v>
      </c>
      <c r="M27" s="127">
        <v>320.09417000000002</v>
      </c>
      <c r="N27" s="127">
        <v>0.3876</v>
      </c>
      <c r="O27" s="127">
        <v>0.18831000000000001</v>
      </c>
      <c r="P27" s="127">
        <v>2412.38</v>
      </c>
      <c r="Q27" s="127">
        <v>1.01</v>
      </c>
      <c r="R27" s="129" t="s">
        <v>1591</v>
      </c>
      <c r="S27" s="127">
        <v>0.441</v>
      </c>
      <c r="T27" s="127">
        <v>0.56499999999999995</v>
      </c>
      <c r="U27" s="129" t="s">
        <v>1591</v>
      </c>
      <c r="V27" s="127">
        <v>262.87099999999998</v>
      </c>
      <c r="W27" s="127">
        <v>9.4E-2</v>
      </c>
      <c r="X27" s="127">
        <v>5.0000000000000001E-3</v>
      </c>
      <c r="Y27" s="127">
        <v>55.88</v>
      </c>
      <c r="Z27" s="127">
        <v>0.14000000000000001</v>
      </c>
      <c r="AA27" s="127">
        <v>0.32135999999999998</v>
      </c>
      <c r="AB27" s="127">
        <v>0.43192000000000003</v>
      </c>
      <c r="AC27" s="127">
        <v>9.1199999999999992</v>
      </c>
      <c r="AD27" s="127">
        <v>0.34699999999999998</v>
      </c>
    </row>
    <row r="28" spans="1:30" x14ac:dyDescent="0.3">
      <c r="A28" s="129" t="s">
        <v>844</v>
      </c>
      <c r="B28" s="127">
        <v>2695</v>
      </c>
      <c r="C28" s="127">
        <v>9.5137</v>
      </c>
      <c r="D28" s="127">
        <v>1.417</v>
      </c>
      <c r="E28" s="127">
        <v>0.255</v>
      </c>
      <c r="F28" s="127">
        <v>8.2000000000000003E-2</v>
      </c>
      <c r="G28" s="127">
        <v>1.074E-2</v>
      </c>
      <c r="H28" s="127">
        <v>3875.0065199999999</v>
      </c>
      <c r="I28" s="129" t="s">
        <v>1591</v>
      </c>
      <c r="J28" s="129" t="s">
        <v>1591</v>
      </c>
      <c r="K28" s="127">
        <v>0.30019000000000001</v>
      </c>
      <c r="L28" s="127">
        <v>22.2272</v>
      </c>
      <c r="M28" s="127">
        <v>320.09417000000002</v>
      </c>
      <c r="N28" s="127">
        <v>0.3876</v>
      </c>
      <c r="O28" s="127">
        <v>0.18831000000000001</v>
      </c>
      <c r="P28" s="127">
        <v>2412.38</v>
      </c>
      <c r="Q28" s="127">
        <v>1.01</v>
      </c>
      <c r="R28" s="129" t="s">
        <v>1591</v>
      </c>
      <c r="S28" s="127">
        <v>0.441</v>
      </c>
      <c r="T28" s="127">
        <v>0.56499999999999995</v>
      </c>
      <c r="U28" s="129" t="s">
        <v>1591</v>
      </c>
      <c r="V28" s="127">
        <v>262.87099999999998</v>
      </c>
      <c r="W28" s="127">
        <v>9.4E-2</v>
      </c>
      <c r="X28" s="127">
        <v>5.0000000000000001E-3</v>
      </c>
      <c r="Y28" s="127">
        <v>55.88</v>
      </c>
      <c r="Z28" s="127">
        <v>0.14000000000000001</v>
      </c>
      <c r="AA28" s="127">
        <v>0.32135999999999998</v>
      </c>
      <c r="AB28" s="127">
        <v>0.43192000000000003</v>
      </c>
      <c r="AC28" s="127">
        <v>9.1199999999999992</v>
      </c>
      <c r="AD28" s="127">
        <v>0.34699999999999998</v>
      </c>
    </row>
    <row r="29" spans="1:30" x14ac:dyDescent="0.3">
      <c r="A29" s="129" t="s">
        <v>845</v>
      </c>
      <c r="B29" s="127">
        <v>2695</v>
      </c>
      <c r="C29" s="127">
        <v>9.3720099999999995</v>
      </c>
      <c r="D29" s="127">
        <v>1.417</v>
      </c>
      <c r="E29" s="127">
        <v>0.26300000000000001</v>
      </c>
      <c r="F29" s="127">
        <v>6.6000000000000003E-2</v>
      </c>
      <c r="G29" s="127">
        <v>1.0970000000000001E-2</v>
      </c>
      <c r="H29" s="127">
        <v>3875.02756</v>
      </c>
      <c r="I29" s="129" t="s">
        <v>1591</v>
      </c>
      <c r="J29" s="129" t="s">
        <v>1591</v>
      </c>
      <c r="K29" s="127">
        <v>0.31419999999999998</v>
      </c>
      <c r="L29" s="127">
        <v>22.28041</v>
      </c>
      <c r="M29" s="129" t="s">
        <v>1591</v>
      </c>
      <c r="N29" s="127">
        <v>0.40867999999999999</v>
      </c>
      <c r="O29" s="127">
        <v>0.17438000000000001</v>
      </c>
      <c r="P29" s="127">
        <v>2412.4499999999998</v>
      </c>
      <c r="Q29" s="127">
        <v>1.0189999999999999</v>
      </c>
      <c r="R29" s="129" t="s">
        <v>1591</v>
      </c>
      <c r="S29" s="127">
        <v>0.44</v>
      </c>
      <c r="T29" s="127">
        <v>0.56200000000000006</v>
      </c>
      <c r="U29" s="129" t="s">
        <v>1591</v>
      </c>
      <c r="V29" s="127">
        <v>262.86200000000002</v>
      </c>
      <c r="W29" s="127">
        <v>7.8E-2</v>
      </c>
      <c r="X29" s="127">
        <v>6.0000000000000001E-3</v>
      </c>
      <c r="Y29" s="127">
        <v>55.88</v>
      </c>
      <c r="Z29" s="127">
        <v>0.14099999999999999</v>
      </c>
      <c r="AA29" s="127">
        <v>0.31059999999999999</v>
      </c>
      <c r="AB29" s="127">
        <v>0.42803000000000002</v>
      </c>
      <c r="AC29" s="127">
        <v>9.1199999999999992</v>
      </c>
      <c r="AD29" s="127">
        <v>0.34699999999999998</v>
      </c>
    </row>
    <row r="30" spans="1:30" x14ac:dyDescent="0.3">
      <c r="A30" s="129" t="s">
        <v>846</v>
      </c>
      <c r="B30" s="127">
        <v>2695</v>
      </c>
      <c r="C30" s="127">
        <v>9.3720099999999995</v>
      </c>
      <c r="D30" s="127">
        <v>1.417</v>
      </c>
      <c r="E30" s="127">
        <v>0.26300000000000001</v>
      </c>
      <c r="F30" s="127">
        <v>6.6000000000000003E-2</v>
      </c>
      <c r="G30" s="127">
        <v>1.0970000000000001E-2</v>
      </c>
      <c r="H30" s="127">
        <v>3875.02756</v>
      </c>
      <c r="I30" s="129" t="s">
        <v>1591</v>
      </c>
      <c r="J30" s="129" t="s">
        <v>1591</v>
      </c>
      <c r="K30" s="127">
        <v>0.31419999999999998</v>
      </c>
      <c r="L30" s="127">
        <v>22.28041</v>
      </c>
      <c r="M30" s="129" t="s">
        <v>1591</v>
      </c>
      <c r="N30" s="127">
        <v>0.40867999999999999</v>
      </c>
      <c r="O30" s="127">
        <v>0.17438000000000001</v>
      </c>
      <c r="P30" s="127">
        <v>2412.4499999999998</v>
      </c>
      <c r="Q30" s="127">
        <v>1.0189999999999999</v>
      </c>
      <c r="R30" s="129" t="s">
        <v>1591</v>
      </c>
      <c r="S30" s="127">
        <v>0.44</v>
      </c>
      <c r="T30" s="127">
        <v>0.56200000000000006</v>
      </c>
      <c r="U30" s="129" t="s">
        <v>1591</v>
      </c>
      <c r="V30" s="127">
        <v>262.86200000000002</v>
      </c>
      <c r="W30" s="127">
        <v>7.8E-2</v>
      </c>
      <c r="X30" s="127">
        <v>6.0000000000000001E-3</v>
      </c>
      <c r="Y30" s="127">
        <v>55.88</v>
      </c>
      <c r="Z30" s="127">
        <v>0.14099999999999999</v>
      </c>
      <c r="AA30" s="127">
        <v>0.31059999999999999</v>
      </c>
      <c r="AB30" s="127">
        <v>0.42803000000000002</v>
      </c>
      <c r="AC30" s="127">
        <v>9.1199999999999992</v>
      </c>
      <c r="AD30" s="127">
        <v>0.34699999999999998</v>
      </c>
    </row>
    <row r="31" spans="1:30" x14ac:dyDescent="0.3">
      <c r="A31" s="129" t="s">
        <v>847</v>
      </c>
      <c r="B31" s="127">
        <v>2695</v>
      </c>
      <c r="C31" s="127">
        <v>9.2317099999999996</v>
      </c>
      <c r="D31" s="127">
        <v>1.4379999999999999</v>
      </c>
      <c r="E31" s="127">
        <v>0.27900000000000003</v>
      </c>
      <c r="F31" s="127">
        <v>3.5000000000000003E-2</v>
      </c>
      <c r="G31" s="127">
        <v>1.813E-2</v>
      </c>
      <c r="H31" s="127">
        <v>3875.0174999999999</v>
      </c>
      <c r="I31" s="129" t="s">
        <v>1591</v>
      </c>
      <c r="J31" s="129" t="s">
        <v>1591</v>
      </c>
      <c r="K31" s="127">
        <v>0.34427000000000002</v>
      </c>
      <c r="L31" s="127">
        <v>22.254960000000001</v>
      </c>
      <c r="M31" s="129" t="s">
        <v>1591</v>
      </c>
      <c r="N31" s="127">
        <v>0.45179000000000002</v>
      </c>
      <c r="O31" s="127">
        <v>0.16123999999999999</v>
      </c>
      <c r="P31" s="127">
        <v>2412.48</v>
      </c>
      <c r="Q31" s="127">
        <v>1.0229999999999999</v>
      </c>
      <c r="R31" s="129" t="s">
        <v>1591</v>
      </c>
      <c r="S31" s="127">
        <v>0.44</v>
      </c>
      <c r="T31" s="127">
        <v>0.55800000000000005</v>
      </c>
      <c r="U31" s="129" t="s">
        <v>1591</v>
      </c>
      <c r="V31" s="127">
        <v>262.85300000000001</v>
      </c>
      <c r="W31" s="127">
        <v>6.0999999999999999E-2</v>
      </c>
      <c r="X31" s="127">
        <v>7.0000000000000001E-3</v>
      </c>
      <c r="Y31" s="127">
        <v>55.88</v>
      </c>
      <c r="Z31" s="127">
        <v>0.14000000000000001</v>
      </c>
      <c r="AA31" s="127">
        <v>0.27739999999999998</v>
      </c>
      <c r="AB31" s="127">
        <v>0.44757999999999998</v>
      </c>
      <c r="AC31" s="127">
        <v>9.11</v>
      </c>
      <c r="AD31" s="127">
        <v>0.34699999999999998</v>
      </c>
    </row>
    <row r="32" spans="1:30" x14ac:dyDescent="0.3">
      <c r="A32" s="129" t="s">
        <v>848</v>
      </c>
      <c r="B32" s="127">
        <v>2695</v>
      </c>
      <c r="C32" s="127">
        <v>9.2317099999999996</v>
      </c>
      <c r="D32" s="127">
        <v>1.4379999999999999</v>
      </c>
      <c r="E32" s="127">
        <v>0.27900000000000003</v>
      </c>
      <c r="F32" s="127">
        <v>3.5000000000000003E-2</v>
      </c>
      <c r="G32" s="127">
        <v>1.813E-2</v>
      </c>
      <c r="H32" s="127">
        <v>3875.0174999999999</v>
      </c>
      <c r="I32" s="129" t="s">
        <v>1591</v>
      </c>
      <c r="J32" s="129" t="s">
        <v>1591</v>
      </c>
      <c r="K32" s="127">
        <v>0.34427000000000002</v>
      </c>
      <c r="L32" s="127">
        <v>22.254960000000001</v>
      </c>
      <c r="M32" s="129" t="s">
        <v>1591</v>
      </c>
      <c r="N32" s="127">
        <v>0.45179000000000002</v>
      </c>
      <c r="O32" s="127">
        <v>0.16123999999999999</v>
      </c>
      <c r="P32" s="127">
        <v>2412.48</v>
      </c>
      <c r="Q32" s="127">
        <v>1.0229999999999999</v>
      </c>
      <c r="R32" s="129" t="s">
        <v>1591</v>
      </c>
      <c r="S32" s="127">
        <v>0.44</v>
      </c>
      <c r="T32" s="127">
        <v>0.55800000000000005</v>
      </c>
      <c r="U32" s="129" t="s">
        <v>1591</v>
      </c>
      <c r="V32" s="127">
        <v>262.85300000000001</v>
      </c>
      <c r="W32" s="127">
        <v>6.0999999999999999E-2</v>
      </c>
      <c r="X32" s="127">
        <v>7.0000000000000001E-3</v>
      </c>
      <c r="Y32" s="127">
        <v>55.88</v>
      </c>
      <c r="Z32" s="127">
        <v>0.14000000000000001</v>
      </c>
      <c r="AA32" s="127">
        <v>0.27739999999999998</v>
      </c>
      <c r="AB32" s="127">
        <v>0.44757999999999998</v>
      </c>
      <c r="AC32" s="127">
        <v>9.11</v>
      </c>
      <c r="AD32" s="127">
        <v>0.34699999999999998</v>
      </c>
    </row>
    <row r="33" spans="1:30" x14ac:dyDescent="0.3">
      <c r="A33" s="129" t="s">
        <v>849</v>
      </c>
      <c r="B33" s="127">
        <v>2695</v>
      </c>
      <c r="C33" s="127">
        <v>9.0866299999999995</v>
      </c>
      <c r="D33" s="127">
        <v>1.423</v>
      </c>
      <c r="E33" s="127">
        <v>0.29099999999999998</v>
      </c>
      <c r="F33" s="127">
        <v>1.4999999999999999E-2</v>
      </c>
      <c r="G33" s="127">
        <v>1.9959999999999999E-2</v>
      </c>
      <c r="H33" s="127">
        <v>3875.02817</v>
      </c>
      <c r="I33" s="129" t="s">
        <v>1591</v>
      </c>
      <c r="J33" s="129" t="s">
        <v>1591</v>
      </c>
      <c r="K33" s="127">
        <v>0.37302999999999997</v>
      </c>
      <c r="L33" s="127">
        <v>22.281949999999998</v>
      </c>
      <c r="M33" s="129" t="s">
        <v>1591</v>
      </c>
      <c r="N33" s="127">
        <v>0.46656999999999998</v>
      </c>
      <c r="O33" s="127">
        <v>0.13038</v>
      </c>
      <c r="P33" s="127">
        <v>2412.5</v>
      </c>
      <c r="Q33" s="127">
        <v>1.0249999999999999</v>
      </c>
      <c r="R33" s="129" t="s">
        <v>1591</v>
      </c>
      <c r="S33" s="127">
        <v>0.44</v>
      </c>
      <c r="T33" s="127">
        <v>0.55300000000000005</v>
      </c>
      <c r="U33" s="129" t="s">
        <v>1591</v>
      </c>
      <c r="V33" s="127">
        <v>262.84500000000003</v>
      </c>
      <c r="W33" s="127">
        <v>4.4999999999999998E-2</v>
      </c>
      <c r="X33" s="127">
        <v>8.0000000000000002E-3</v>
      </c>
      <c r="Y33" s="127">
        <v>55.88</v>
      </c>
      <c r="Z33" s="127">
        <v>0.14000000000000001</v>
      </c>
      <c r="AA33" s="127">
        <v>0.26334000000000002</v>
      </c>
      <c r="AB33" s="127">
        <v>0.44627</v>
      </c>
      <c r="AC33" s="127">
        <v>9.11</v>
      </c>
      <c r="AD33" s="127">
        <v>0.34699999999999998</v>
      </c>
    </row>
    <row r="34" spans="1:30" x14ac:dyDescent="0.3">
      <c r="A34" s="129" t="s">
        <v>850</v>
      </c>
      <c r="B34" s="127">
        <v>2695</v>
      </c>
      <c r="C34" s="127">
        <v>9.0866299999999995</v>
      </c>
      <c r="D34" s="127">
        <v>1.423</v>
      </c>
      <c r="E34" s="127">
        <v>0.29099999999999998</v>
      </c>
      <c r="F34" s="127">
        <v>1.4999999999999999E-2</v>
      </c>
      <c r="G34" s="127">
        <v>1.9959999999999999E-2</v>
      </c>
      <c r="H34" s="127">
        <v>3875.02817</v>
      </c>
      <c r="I34" s="129" t="s">
        <v>1591</v>
      </c>
      <c r="J34" s="129" t="s">
        <v>1591</v>
      </c>
      <c r="K34" s="127">
        <v>0.37302999999999997</v>
      </c>
      <c r="L34" s="127">
        <v>22.281949999999998</v>
      </c>
      <c r="M34" s="129" t="s">
        <v>1591</v>
      </c>
      <c r="N34" s="127">
        <v>0.46656999999999998</v>
      </c>
      <c r="O34" s="127">
        <v>0.13038</v>
      </c>
      <c r="P34" s="127">
        <v>2412.5</v>
      </c>
      <c r="Q34" s="127">
        <v>1.0249999999999999</v>
      </c>
      <c r="R34" s="129" t="s">
        <v>1591</v>
      </c>
      <c r="S34" s="127">
        <v>0.44</v>
      </c>
      <c r="T34" s="127">
        <v>0.55300000000000005</v>
      </c>
      <c r="U34" s="129" t="s">
        <v>1591</v>
      </c>
      <c r="V34" s="127">
        <v>262.84500000000003</v>
      </c>
      <c r="W34" s="127">
        <v>4.4999999999999998E-2</v>
      </c>
      <c r="X34" s="127">
        <v>8.0000000000000002E-3</v>
      </c>
      <c r="Y34" s="127">
        <v>55.88</v>
      </c>
      <c r="Z34" s="127">
        <v>0.14000000000000001</v>
      </c>
      <c r="AA34" s="127">
        <v>0.26334000000000002</v>
      </c>
      <c r="AB34" s="127">
        <v>0.44627</v>
      </c>
      <c r="AC34" s="127">
        <v>9.11</v>
      </c>
      <c r="AD34" s="127">
        <v>0.34699999999999998</v>
      </c>
    </row>
    <row r="35" spans="1:30" x14ac:dyDescent="0.3">
      <c r="A35" s="129" t="s">
        <v>851</v>
      </c>
      <c r="B35" s="127">
        <v>2695</v>
      </c>
      <c r="C35" s="127">
        <v>8.9347200000000004</v>
      </c>
      <c r="D35" s="127">
        <v>1.369</v>
      </c>
      <c r="E35" s="127">
        <v>0.28100000000000003</v>
      </c>
      <c r="F35" s="127">
        <v>2.1000000000000001E-2</v>
      </c>
      <c r="G35" s="127">
        <v>2.383E-2</v>
      </c>
      <c r="H35" s="127">
        <v>3875.0382199999999</v>
      </c>
      <c r="I35" s="129" t="s">
        <v>1591</v>
      </c>
      <c r="J35" s="129" t="s">
        <v>1591</v>
      </c>
      <c r="K35" s="127">
        <v>0.40179999999999999</v>
      </c>
      <c r="L35" s="127">
        <v>22.307410000000001</v>
      </c>
      <c r="M35" s="129" t="s">
        <v>1591</v>
      </c>
      <c r="N35" s="127">
        <v>0.48160999999999998</v>
      </c>
      <c r="O35" s="127">
        <v>0.10213</v>
      </c>
      <c r="P35" s="127">
        <v>2412.5</v>
      </c>
      <c r="Q35" s="127">
        <v>1.0249999999999999</v>
      </c>
      <c r="R35" s="129" t="s">
        <v>1591</v>
      </c>
      <c r="S35" s="127">
        <v>0.441</v>
      </c>
      <c r="T35" s="127">
        <v>0.54900000000000004</v>
      </c>
      <c r="U35" s="129" t="s">
        <v>1591</v>
      </c>
      <c r="V35" s="127">
        <v>262.83600000000001</v>
      </c>
      <c r="W35" s="127">
        <v>2.9000000000000001E-2</v>
      </c>
      <c r="X35" s="127">
        <v>8.9999999999999993E-3</v>
      </c>
      <c r="Y35" s="127">
        <v>55.88</v>
      </c>
      <c r="Z35" s="127">
        <v>0.14000000000000001</v>
      </c>
      <c r="AA35" s="127">
        <v>0.25968000000000002</v>
      </c>
      <c r="AB35" s="127">
        <v>0.44364999999999999</v>
      </c>
      <c r="AC35" s="127">
        <v>9.11</v>
      </c>
      <c r="AD35" s="127">
        <v>0.34699999999999998</v>
      </c>
    </row>
    <row r="36" spans="1:30" x14ac:dyDescent="0.3">
      <c r="A36" s="129" t="s">
        <v>852</v>
      </c>
      <c r="B36" s="127">
        <v>2695</v>
      </c>
      <c r="C36" s="127">
        <v>8.9347200000000004</v>
      </c>
      <c r="D36" s="127">
        <v>1.369</v>
      </c>
      <c r="E36" s="127">
        <v>0.28100000000000003</v>
      </c>
      <c r="F36" s="127">
        <v>2.1000000000000001E-2</v>
      </c>
      <c r="G36" s="127">
        <v>2.383E-2</v>
      </c>
      <c r="H36" s="127">
        <v>3875.0382199999999</v>
      </c>
      <c r="I36" s="129" t="s">
        <v>1591</v>
      </c>
      <c r="J36" s="129" t="s">
        <v>1591</v>
      </c>
      <c r="K36" s="127">
        <v>0.40179999999999999</v>
      </c>
      <c r="L36" s="127">
        <v>22.307410000000001</v>
      </c>
      <c r="M36" s="129" t="s">
        <v>1591</v>
      </c>
      <c r="N36" s="127">
        <v>0.48160999999999998</v>
      </c>
      <c r="O36" s="127">
        <v>0.10213</v>
      </c>
      <c r="P36" s="127">
        <v>2412.5</v>
      </c>
      <c r="Q36" s="127">
        <v>1.0249999999999999</v>
      </c>
      <c r="R36" s="129" t="s">
        <v>1591</v>
      </c>
      <c r="S36" s="127">
        <v>0.441</v>
      </c>
      <c r="T36" s="127">
        <v>0.54900000000000004</v>
      </c>
      <c r="U36" s="129" t="s">
        <v>1591</v>
      </c>
      <c r="V36" s="127">
        <v>262.83600000000001</v>
      </c>
      <c r="W36" s="127">
        <v>2.9000000000000001E-2</v>
      </c>
      <c r="X36" s="127">
        <v>8.9999999999999993E-3</v>
      </c>
      <c r="Y36" s="127">
        <v>55.88</v>
      </c>
      <c r="Z36" s="127">
        <v>0.14000000000000001</v>
      </c>
      <c r="AA36" s="127">
        <v>0.25968000000000002</v>
      </c>
      <c r="AB36" s="127">
        <v>0.44364999999999999</v>
      </c>
      <c r="AC36" s="127">
        <v>9.11</v>
      </c>
      <c r="AD36" s="127">
        <v>0.34699999999999998</v>
      </c>
    </row>
    <row r="37" spans="1:30" x14ac:dyDescent="0.3">
      <c r="A37" s="129" t="s">
        <v>853</v>
      </c>
      <c r="B37" s="127">
        <v>2695</v>
      </c>
      <c r="C37" s="127">
        <v>8.7827400000000004</v>
      </c>
      <c r="D37" s="127">
        <v>1.3089999999999999</v>
      </c>
      <c r="E37" s="127">
        <v>0.28100000000000003</v>
      </c>
      <c r="F37" s="127">
        <v>2.9000000000000001E-2</v>
      </c>
      <c r="G37" s="127">
        <v>2.1659999999999999E-2</v>
      </c>
      <c r="H37" s="127">
        <v>3875.0495000000001</v>
      </c>
      <c r="I37" s="129" t="s">
        <v>1591</v>
      </c>
      <c r="J37" s="129" t="s">
        <v>1591</v>
      </c>
      <c r="K37" s="127">
        <v>0.43087999999999999</v>
      </c>
      <c r="L37" s="127">
        <v>22.33597</v>
      </c>
      <c r="M37" s="129" t="s">
        <v>1591</v>
      </c>
      <c r="N37" s="127">
        <v>0.49665999999999999</v>
      </c>
      <c r="O37" s="127">
        <v>8.8510000000000005E-2</v>
      </c>
      <c r="P37" s="127">
        <v>2412.5</v>
      </c>
      <c r="Q37" s="127">
        <v>1.0249999999999999</v>
      </c>
      <c r="R37" s="129" t="s">
        <v>1591</v>
      </c>
      <c r="S37" s="127">
        <v>0.441</v>
      </c>
      <c r="T37" s="127">
        <v>0.54</v>
      </c>
      <c r="U37" s="129" t="s">
        <v>1591</v>
      </c>
      <c r="V37" s="127">
        <v>262.827</v>
      </c>
      <c r="W37" s="127">
        <v>1.6E-2</v>
      </c>
      <c r="X37" s="127">
        <v>0.01</v>
      </c>
      <c r="Y37" s="127">
        <v>55.88</v>
      </c>
      <c r="Z37" s="127">
        <v>0.14000000000000001</v>
      </c>
      <c r="AA37" s="127">
        <v>0.24876999999999999</v>
      </c>
      <c r="AB37" s="127">
        <v>0.44757999999999998</v>
      </c>
      <c r="AC37" s="127">
        <v>9.11</v>
      </c>
      <c r="AD37" s="127">
        <v>0.34699999999999998</v>
      </c>
    </row>
    <row r="38" spans="1:30" x14ac:dyDescent="0.3">
      <c r="A38" s="129" t="s">
        <v>854</v>
      </c>
      <c r="B38" s="127">
        <v>2695</v>
      </c>
      <c r="C38" s="127">
        <v>8.7827400000000004</v>
      </c>
      <c r="D38" s="127">
        <v>1.3089999999999999</v>
      </c>
      <c r="E38" s="127">
        <v>0.28100000000000003</v>
      </c>
      <c r="F38" s="127">
        <v>2.9000000000000001E-2</v>
      </c>
      <c r="G38" s="127">
        <v>2.1659999999999999E-2</v>
      </c>
      <c r="H38" s="127">
        <v>3875.0495000000001</v>
      </c>
      <c r="I38" s="129" t="s">
        <v>1591</v>
      </c>
      <c r="J38" s="129" t="s">
        <v>1591</v>
      </c>
      <c r="K38" s="127">
        <v>0.43087999999999999</v>
      </c>
      <c r="L38" s="127">
        <v>22.33597</v>
      </c>
      <c r="M38" s="129" t="s">
        <v>1591</v>
      </c>
      <c r="N38" s="127">
        <v>0.49665999999999999</v>
      </c>
      <c r="O38" s="127">
        <v>8.8510000000000005E-2</v>
      </c>
      <c r="P38" s="127">
        <v>2412.5</v>
      </c>
      <c r="Q38" s="127">
        <v>1.0249999999999999</v>
      </c>
      <c r="R38" s="129" t="s">
        <v>1591</v>
      </c>
      <c r="S38" s="127">
        <v>0.441</v>
      </c>
      <c r="T38" s="127">
        <v>0.54</v>
      </c>
      <c r="U38" s="129" t="s">
        <v>1591</v>
      </c>
      <c r="V38" s="127">
        <v>262.827</v>
      </c>
      <c r="W38" s="127">
        <v>1.6E-2</v>
      </c>
      <c r="X38" s="127">
        <v>0.01</v>
      </c>
      <c r="Y38" s="127">
        <v>55.88</v>
      </c>
      <c r="Z38" s="127">
        <v>0.14000000000000001</v>
      </c>
      <c r="AA38" s="127">
        <v>0.24876999999999999</v>
      </c>
      <c r="AB38" s="127">
        <v>0.44757999999999998</v>
      </c>
      <c r="AC38" s="127">
        <v>9.11</v>
      </c>
      <c r="AD38" s="127">
        <v>0.34699999999999998</v>
      </c>
    </row>
    <row r="39" spans="1:30" x14ac:dyDescent="0.3">
      <c r="A39" s="129" t="s">
        <v>855</v>
      </c>
      <c r="B39" s="127">
        <v>2695</v>
      </c>
      <c r="C39" s="127">
        <v>8.6272000000000002</v>
      </c>
      <c r="D39" s="127">
        <v>1.2490000000000001</v>
      </c>
      <c r="E39" s="127">
        <v>0.27500000000000002</v>
      </c>
      <c r="F39" s="127">
        <v>3.2000000000000001E-2</v>
      </c>
      <c r="G39" s="127">
        <v>1.7909999999999999E-2</v>
      </c>
      <c r="H39" s="127">
        <v>3875.0534600000001</v>
      </c>
      <c r="I39" s="129" t="s">
        <v>1591</v>
      </c>
      <c r="J39" s="129" t="s">
        <v>1591</v>
      </c>
      <c r="K39" s="127">
        <v>0.46031</v>
      </c>
      <c r="L39" s="127">
        <v>22.346</v>
      </c>
      <c r="M39" s="129" t="s">
        <v>1591</v>
      </c>
      <c r="N39" s="127">
        <v>0.51256000000000002</v>
      </c>
      <c r="O39" s="127">
        <v>8.3400000000000002E-2</v>
      </c>
      <c r="P39" s="127">
        <v>2412.5</v>
      </c>
      <c r="Q39" s="127">
        <v>1.0249999999999999</v>
      </c>
      <c r="R39" s="129" t="s">
        <v>1591</v>
      </c>
      <c r="S39" s="127">
        <v>0.44</v>
      </c>
      <c r="T39" s="127">
        <v>0.53100000000000003</v>
      </c>
      <c r="U39" s="129" t="s">
        <v>1591</v>
      </c>
      <c r="V39" s="127">
        <v>262.81799999999998</v>
      </c>
      <c r="W39" s="127">
        <v>1.4999999999999999E-2</v>
      </c>
      <c r="X39" s="127">
        <v>1.0999999999999999E-2</v>
      </c>
      <c r="Y39" s="127">
        <v>55.88</v>
      </c>
      <c r="Z39" s="127">
        <v>0.13900000000000001</v>
      </c>
      <c r="AA39" s="127">
        <v>0.23918</v>
      </c>
      <c r="AB39" s="127">
        <v>0.45417000000000002</v>
      </c>
      <c r="AC39" s="127">
        <v>9.11</v>
      </c>
      <c r="AD39" s="127">
        <v>0.34599999999999997</v>
      </c>
    </row>
    <row r="40" spans="1:30" x14ac:dyDescent="0.3">
      <c r="A40" s="129" t="s">
        <v>856</v>
      </c>
      <c r="B40" s="127">
        <v>2695</v>
      </c>
      <c r="C40" s="127">
        <v>8.6272000000000002</v>
      </c>
      <c r="D40" s="127">
        <v>1.2490000000000001</v>
      </c>
      <c r="E40" s="127">
        <v>0.27500000000000002</v>
      </c>
      <c r="F40" s="127">
        <v>3.2000000000000001E-2</v>
      </c>
      <c r="G40" s="127">
        <v>1.7909999999999999E-2</v>
      </c>
      <c r="H40" s="127">
        <v>3875.0534600000001</v>
      </c>
      <c r="I40" s="129" t="s">
        <v>1591</v>
      </c>
      <c r="J40" s="129" t="s">
        <v>1591</v>
      </c>
      <c r="K40" s="127">
        <v>0.46031</v>
      </c>
      <c r="L40" s="127">
        <v>22.346</v>
      </c>
      <c r="M40" s="129" t="s">
        <v>1591</v>
      </c>
      <c r="N40" s="127">
        <v>0.51256000000000002</v>
      </c>
      <c r="O40" s="127">
        <v>8.3400000000000002E-2</v>
      </c>
      <c r="P40" s="127">
        <v>2412.5</v>
      </c>
      <c r="Q40" s="127">
        <v>1.0249999999999999</v>
      </c>
      <c r="R40" s="129" t="s">
        <v>1591</v>
      </c>
      <c r="S40" s="127">
        <v>0.44</v>
      </c>
      <c r="T40" s="127">
        <v>0.53100000000000003</v>
      </c>
      <c r="U40" s="129" t="s">
        <v>1591</v>
      </c>
      <c r="V40" s="127">
        <v>262.81799999999998</v>
      </c>
      <c r="W40" s="127">
        <v>1.4999999999999999E-2</v>
      </c>
      <c r="X40" s="127">
        <v>1.0999999999999999E-2</v>
      </c>
      <c r="Y40" s="127">
        <v>55.88</v>
      </c>
      <c r="Z40" s="127">
        <v>0.13900000000000001</v>
      </c>
      <c r="AA40" s="127">
        <v>0.23918</v>
      </c>
      <c r="AB40" s="127">
        <v>0.45417000000000002</v>
      </c>
      <c r="AC40" s="127">
        <v>9.11</v>
      </c>
      <c r="AD40" s="127">
        <v>0.34599999999999997</v>
      </c>
    </row>
    <row r="41" spans="1:30" x14ac:dyDescent="0.3">
      <c r="A41" s="129" t="s">
        <v>857</v>
      </c>
      <c r="B41" s="127">
        <v>2695</v>
      </c>
      <c r="C41" s="127">
        <v>8.4545200000000005</v>
      </c>
      <c r="D41" s="127">
        <v>1.1859999999999999</v>
      </c>
      <c r="E41" s="127">
        <v>0.252</v>
      </c>
      <c r="F41" s="127">
        <v>6.3E-2</v>
      </c>
      <c r="G41" s="127">
        <v>1.159E-2</v>
      </c>
      <c r="H41" s="127">
        <v>3875.05224</v>
      </c>
      <c r="I41" s="129" t="s">
        <v>1591</v>
      </c>
      <c r="J41" s="129" t="s">
        <v>1591</v>
      </c>
      <c r="K41" s="127">
        <v>0.48927999999999999</v>
      </c>
      <c r="L41" s="127">
        <v>22.34291</v>
      </c>
      <c r="M41" s="129" t="s">
        <v>1591</v>
      </c>
      <c r="N41" s="127">
        <v>0.51256000000000002</v>
      </c>
      <c r="O41" s="127">
        <v>7.3779999999999998E-2</v>
      </c>
      <c r="P41" s="127">
        <v>2412.5</v>
      </c>
      <c r="Q41" s="127">
        <v>1.0249999999999999</v>
      </c>
      <c r="R41" s="129" t="s">
        <v>1591</v>
      </c>
      <c r="S41" s="127">
        <v>0.44</v>
      </c>
      <c r="T41" s="127">
        <v>0.52200000000000002</v>
      </c>
      <c r="U41" s="129" t="s">
        <v>1591</v>
      </c>
      <c r="V41" s="127">
        <v>262.81</v>
      </c>
      <c r="W41" s="127">
        <v>1.4999999999999999E-2</v>
      </c>
      <c r="X41" s="127">
        <v>1.0999999999999999E-2</v>
      </c>
      <c r="Y41" s="127">
        <v>55.88</v>
      </c>
      <c r="Z41" s="127">
        <v>0.13800000000000001</v>
      </c>
      <c r="AA41" s="127">
        <v>0.25239</v>
      </c>
      <c r="AB41" s="127">
        <v>0.44364999999999999</v>
      </c>
      <c r="AC41" s="127">
        <v>9.11</v>
      </c>
      <c r="AD41" s="127">
        <v>0.34599999999999997</v>
      </c>
    </row>
    <row r="42" spans="1:30" x14ac:dyDescent="0.3">
      <c r="A42" s="129" t="s">
        <v>858</v>
      </c>
      <c r="B42" s="127">
        <v>2695</v>
      </c>
      <c r="C42" s="127">
        <v>8.4545200000000005</v>
      </c>
      <c r="D42" s="127">
        <v>1.1859999999999999</v>
      </c>
      <c r="E42" s="127">
        <v>0.252</v>
      </c>
      <c r="F42" s="127">
        <v>6.3E-2</v>
      </c>
      <c r="G42" s="127">
        <v>1.159E-2</v>
      </c>
      <c r="H42" s="127">
        <v>3875.05224</v>
      </c>
      <c r="I42" s="129" t="s">
        <v>1591</v>
      </c>
      <c r="J42" s="129" t="s">
        <v>1591</v>
      </c>
      <c r="K42" s="127">
        <v>0.48927999999999999</v>
      </c>
      <c r="L42" s="127">
        <v>22.34291</v>
      </c>
      <c r="M42" s="129" t="s">
        <v>1591</v>
      </c>
      <c r="N42" s="127">
        <v>0.51256000000000002</v>
      </c>
      <c r="O42" s="127">
        <v>7.3779999999999998E-2</v>
      </c>
      <c r="P42" s="127">
        <v>2412.5</v>
      </c>
      <c r="Q42" s="127">
        <v>1.0249999999999999</v>
      </c>
      <c r="R42" s="129" t="s">
        <v>1591</v>
      </c>
      <c r="S42" s="127">
        <v>0.44</v>
      </c>
      <c r="T42" s="127">
        <v>0.52200000000000002</v>
      </c>
      <c r="U42" s="129" t="s">
        <v>1591</v>
      </c>
      <c r="V42" s="127">
        <v>262.81</v>
      </c>
      <c r="W42" s="127">
        <v>1.4999999999999999E-2</v>
      </c>
      <c r="X42" s="127">
        <v>1.0999999999999999E-2</v>
      </c>
      <c r="Y42" s="127">
        <v>55.88</v>
      </c>
      <c r="Z42" s="127">
        <v>0.13800000000000001</v>
      </c>
      <c r="AA42" s="127">
        <v>0.25239</v>
      </c>
      <c r="AB42" s="127">
        <v>0.44364999999999999</v>
      </c>
      <c r="AC42" s="127">
        <v>9.11</v>
      </c>
      <c r="AD42" s="127">
        <v>0.34599999999999997</v>
      </c>
    </row>
    <row r="43" spans="1:30" x14ac:dyDescent="0.3">
      <c r="A43" s="129" t="s">
        <v>859</v>
      </c>
      <c r="B43" s="127">
        <v>2695</v>
      </c>
      <c r="C43" s="127">
        <v>8.2779299999999996</v>
      </c>
      <c r="D43" s="127">
        <v>1.1422000000000001</v>
      </c>
      <c r="E43" s="127">
        <v>0.24</v>
      </c>
      <c r="F43" s="127">
        <v>9.4E-2</v>
      </c>
      <c r="G43" s="127">
        <v>1.12E-2</v>
      </c>
      <c r="H43" s="127">
        <v>3875.0556000000001</v>
      </c>
      <c r="I43" s="129" t="s">
        <v>1591</v>
      </c>
      <c r="J43" s="129" t="s">
        <v>1591</v>
      </c>
      <c r="K43" s="127">
        <v>0.51482000000000006</v>
      </c>
      <c r="L43" s="127">
        <v>22.351400000000002</v>
      </c>
      <c r="M43" s="129" t="s">
        <v>1591</v>
      </c>
      <c r="N43" s="127">
        <v>0.50461</v>
      </c>
      <c r="O43" s="127">
        <v>7.1489999999999998E-2</v>
      </c>
      <c r="P43" s="127">
        <v>2412.44</v>
      </c>
      <c r="Q43" s="127">
        <v>1.018</v>
      </c>
      <c r="R43" s="129" t="s">
        <v>1591</v>
      </c>
      <c r="S43" s="127">
        <v>0.44</v>
      </c>
      <c r="T43" s="127">
        <v>0.51300000000000001</v>
      </c>
      <c r="U43" s="129" t="s">
        <v>1591</v>
      </c>
      <c r="V43" s="127">
        <v>262.80099999999999</v>
      </c>
      <c r="W43" s="127">
        <v>1.6E-2</v>
      </c>
      <c r="X43" s="127">
        <v>1.2E-2</v>
      </c>
      <c r="Y43" s="127">
        <v>55.88</v>
      </c>
      <c r="Z43" s="127">
        <v>0.13800000000000001</v>
      </c>
      <c r="AA43" s="127">
        <v>0.26334000000000002</v>
      </c>
      <c r="AB43" s="127">
        <v>0.43452000000000002</v>
      </c>
      <c r="AC43" s="127">
        <v>9.11</v>
      </c>
      <c r="AD43" s="127">
        <v>0.34599999999999997</v>
      </c>
    </row>
    <row r="44" spans="1:30" x14ac:dyDescent="0.3">
      <c r="A44" s="129" t="s">
        <v>860</v>
      </c>
      <c r="B44" s="127">
        <v>2695</v>
      </c>
      <c r="C44" s="127">
        <v>8.2779299999999996</v>
      </c>
      <c r="D44" s="127">
        <v>1.1422000000000001</v>
      </c>
      <c r="E44" s="127">
        <v>0.24</v>
      </c>
      <c r="F44" s="127">
        <v>9.4E-2</v>
      </c>
      <c r="G44" s="127">
        <v>1.12E-2</v>
      </c>
      <c r="H44" s="127">
        <v>3875.0556000000001</v>
      </c>
      <c r="I44" s="129" t="s">
        <v>1591</v>
      </c>
      <c r="J44" s="129" t="s">
        <v>1591</v>
      </c>
      <c r="K44" s="127">
        <v>0.51482000000000006</v>
      </c>
      <c r="L44" s="127">
        <v>22.351400000000002</v>
      </c>
      <c r="M44" s="129" t="s">
        <v>1591</v>
      </c>
      <c r="N44" s="127">
        <v>0.50461</v>
      </c>
      <c r="O44" s="127">
        <v>7.1489999999999998E-2</v>
      </c>
      <c r="P44" s="127">
        <v>2412.44</v>
      </c>
      <c r="Q44" s="127">
        <v>1.018</v>
      </c>
      <c r="R44" s="129" t="s">
        <v>1591</v>
      </c>
      <c r="S44" s="127">
        <v>0.44</v>
      </c>
      <c r="T44" s="127">
        <v>0.51300000000000001</v>
      </c>
      <c r="U44" s="129" t="s">
        <v>1591</v>
      </c>
      <c r="V44" s="127">
        <v>262.80099999999999</v>
      </c>
      <c r="W44" s="127">
        <v>1.6E-2</v>
      </c>
      <c r="X44" s="127">
        <v>1.2E-2</v>
      </c>
      <c r="Y44" s="127">
        <v>55.88</v>
      </c>
      <c r="Z44" s="127">
        <v>0.13800000000000001</v>
      </c>
      <c r="AA44" s="127">
        <v>0.26334000000000002</v>
      </c>
      <c r="AB44" s="127">
        <v>0.43452000000000002</v>
      </c>
      <c r="AC44" s="127">
        <v>9.11</v>
      </c>
      <c r="AD44" s="127">
        <v>0.34599999999999997</v>
      </c>
    </row>
    <row r="45" spans="1:30" x14ac:dyDescent="0.3">
      <c r="A45" s="129" t="s">
        <v>861</v>
      </c>
      <c r="B45" s="127">
        <v>2695</v>
      </c>
      <c r="C45" s="127">
        <v>8.09572</v>
      </c>
      <c r="D45" s="127">
        <v>1.0773999999999999</v>
      </c>
      <c r="E45" s="127">
        <v>0.218</v>
      </c>
      <c r="F45" s="127">
        <v>0.126</v>
      </c>
      <c r="G45" s="127">
        <v>1.55E-2</v>
      </c>
      <c r="H45" s="127">
        <v>3875.0714499999999</v>
      </c>
      <c r="I45" s="129" t="s">
        <v>1591</v>
      </c>
      <c r="J45" s="127">
        <v>27.824400000000001</v>
      </c>
      <c r="K45" s="127">
        <v>0.54008999999999996</v>
      </c>
      <c r="L45" s="127">
        <v>22.391559999999998</v>
      </c>
      <c r="M45" s="129" t="s">
        <v>1591</v>
      </c>
      <c r="N45" s="127">
        <v>0.49665999999999999</v>
      </c>
      <c r="O45" s="127">
        <v>7.85E-2</v>
      </c>
      <c r="P45" s="127">
        <v>2412.36</v>
      </c>
      <c r="Q45" s="127">
        <v>1.0069999999999999</v>
      </c>
      <c r="R45" s="129" t="s">
        <v>1591</v>
      </c>
      <c r="S45" s="127">
        <v>0.44</v>
      </c>
      <c r="T45" s="127">
        <v>0.504</v>
      </c>
      <c r="U45" s="129" t="s">
        <v>1591</v>
      </c>
      <c r="V45" s="127">
        <v>262.79199999999997</v>
      </c>
      <c r="W45" s="127">
        <v>1.6E-2</v>
      </c>
      <c r="X45" s="127">
        <v>1.2E-2</v>
      </c>
      <c r="Y45" s="127">
        <v>55.88</v>
      </c>
      <c r="Z45" s="127">
        <v>0.13800000000000001</v>
      </c>
      <c r="AA45" s="127">
        <v>0.27145000000000002</v>
      </c>
      <c r="AB45" s="127">
        <v>0.42931999999999998</v>
      </c>
      <c r="AC45" s="127">
        <v>9.09</v>
      </c>
      <c r="AD45" s="127">
        <v>0.34599999999999997</v>
      </c>
    </row>
    <row r="46" spans="1:30" x14ac:dyDescent="0.3">
      <c r="A46" s="129" t="s">
        <v>862</v>
      </c>
      <c r="B46" s="127">
        <v>2695</v>
      </c>
      <c r="C46" s="127">
        <v>8.09572</v>
      </c>
      <c r="D46" s="127">
        <v>1.0773999999999999</v>
      </c>
      <c r="E46" s="127">
        <v>0.218</v>
      </c>
      <c r="F46" s="127">
        <v>0.126</v>
      </c>
      <c r="G46" s="127">
        <v>1.55E-2</v>
      </c>
      <c r="H46" s="127">
        <v>3875.0714499999999</v>
      </c>
      <c r="I46" s="129" t="s">
        <v>1591</v>
      </c>
      <c r="J46" s="127">
        <v>27.824400000000001</v>
      </c>
      <c r="K46" s="127">
        <v>0.54008999999999996</v>
      </c>
      <c r="L46" s="127">
        <v>22.391559999999998</v>
      </c>
      <c r="M46" s="129" t="s">
        <v>1591</v>
      </c>
      <c r="N46" s="127">
        <v>0.49665999999999999</v>
      </c>
      <c r="O46" s="127">
        <v>7.85E-2</v>
      </c>
      <c r="P46" s="127">
        <v>2412.36</v>
      </c>
      <c r="Q46" s="127">
        <v>1.0069999999999999</v>
      </c>
      <c r="R46" s="129" t="s">
        <v>1591</v>
      </c>
      <c r="S46" s="127">
        <v>0.44</v>
      </c>
      <c r="T46" s="127">
        <v>0.504</v>
      </c>
      <c r="U46" s="129" t="s">
        <v>1591</v>
      </c>
      <c r="V46" s="127">
        <v>262.79199999999997</v>
      </c>
      <c r="W46" s="127">
        <v>1.6E-2</v>
      </c>
      <c r="X46" s="127">
        <v>1.2E-2</v>
      </c>
      <c r="Y46" s="127">
        <v>55.88</v>
      </c>
      <c r="Z46" s="127">
        <v>0.13800000000000001</v>
      </c>
      <c r="AA46" s="127">
        <v>0.27145000000000002</v>
      </c>
      <c r="AB46" s="127">
        <v>0.42931999999999998</v>
      </c>
      <c r="AC46" s="127">
        <v>9.09</v>
      </c>
      <c r="AD46" s="127">
        <v>0.34599999999999997</v>
      </c>
    </row>
    <row r="47" spans="1:30" x14ac:dyDescent="0.3">
      <c r="A47" s="129" t="s">
        <v>863</v>
      </c>
      <c r="B47" s="127">
        <v>2695</v>
      </c>
      <c r="C47" s="127">
        <v>7.9164599999999998</v>
      </c>
      <c r="D47" s="127">
        <v>1.0206999999999999</v>
      </c>
      <c r="E47" s="127">
        <v>0.20300000000000001</v>
      </c>
      <c r="F47" s="127">
        <v>0.153</v>
      </c>
      <c r="G47" s="127">
        <v>1.9179999999999999E-2</v>
      </c>
      <c r="H47" s="127">
        <v>3875.08547</v>
      </c>
      <c r="I47" s="129" t="s">
        <v>1591</v>
      </c>
      <c r="J47" s="129" t="s">
        <v>1591</v>
      </c>
      <c r="K47" s="127">
        <v>0.56521999999999994</v>
      </c>
      <c r="L47" s="127">
        <v>22.42709</v>
      </c>
      <c r="M47" s="127">
        <v>319.49781999999999</v>
      </c>
      <c r="N47" s="127">
        <v>0.48160999999999998</v>
      </c>
      <c r="O47" s="127">
        <v>8.8510000000000005E-2</v>
      </c>
      <c r="P47" s="127">
        <v>2412.2800000000002</v>
      </c>
      <c r="Q47" s="127">
        <v>0.997</v>
      </c>
      <c r="R47" s="129" t="s">
        <v>1591</v>
      </c>
      <c r="S47" s="127">
        <v>0.44</v>
      </c>
      <c r="T47" s="127">
        <v>0.49399999999999999</v>
      </c>
      <c r="U47" s="127">
        <v>103.06</v>
      </c>
      <c r="V47" s="127">
        <v>262.78399999999999</v>
      </c>
      <c r="W47" s="127">
        <v>2.1999999999999999E-2</v>
      </c>
      <c r="X47" s="127">
        <v>1.2E-2</v>
      </c>
      <c r="Y47" s="127">
        <v>55.88</v>
      </c>
      <c r="Z47" s="127">
        <v>0.13800000000000001</v>
      </c>
      <c r="AA47" s="127">
        <v>0.27442</v>
      </c>
      <c r="AB47" s="127">
        <v>0.42543999999999998</v>
      </c>
      <c r="AC47" s="127">
        <v>9.09</v>
      </c>
      <c r="AD47" s="127">
        <v>0.34599999999999997</v>
      </c>
    </row>
    <row r="48" spans="1:30" x14ac:dyDescent="0.3">
      <c r="A48" s="129" t="s">
        <v>864</v>
      </c>
      <c r="B48" s="127">
        <v>2695</v>
      </c>
      <c r="C48" s="127">
        <v>7.9164599999999998</v>
      </c>
      <c r="D48" s="127">
        <v>1.0206999999999999</v>
      </c>
      <c r="E48" s="127">
        <v>0.20300000000000001</v>
      </c>
      <c r="F48" s="127">
        <v>0.153</v>
      </c>
      <c r="G48" s="127">
        <v>1.9179999999999999E-2</v>
      </c>
      <c r="H48" s="127">
        <v>3875.08547</v>
      </c>
      <c r="I48" s="129" t="s">
        <v>1591</v>
      </c>
      <c r="J48" s="129" t="s">
        <v>1591</v>
      </c>
      <c r="K48" s="127">
        <v>0.56521999999999994</v>
      </c>
      <c r="L48" s="127">
        <v>22.42709</v>
      </c>
      <c r="M48" s="127">
        <v>319.49781999999999</v>
      </c>
      <c r="N48" s="127">
        <v>0.48160999999999998</v>
      </c>
      <c r="O48" s="127">
        <v>8.8510000000000005E-2</v>
      </c>
      <c r="P48" s="127">
        <v>2412.2800000000002</v>
      </c>
      <c r="Q48" s="127">
        <v>0.997</v>
      </c>
      <c r="R48" s="129" t="s">
        <v>1591</v>
      </c>
      <c r="S48" s="127">
        <v>0.44</v>
      </c>
      <c r="T48" s="127">
        <v>0.49399999999999999</v>
      </c>
      <c r="U48" s="127">
        <v>103.06</v>
      </c>
      <c r="V48" s="127">
        <v>262.78399999999999</v>
      </c>
      <c r="W48" s="127">
        <v>2.1999999999999999E-2</v>
      </c>
      <c r="X48" s="127">
        <v>1.2E-2</v>
      </c>
      <c r="Y48" s="127">
        <v>55.88</v>
      </c>
      <c r="Z48" s="127">
        <v>0.13800000000000001</v>
      </c>
      <c r="AA48" s="127">
        <v>0.27442</v>
      </c>
      <c r="AB48" s="127">
        <v>0.42543999999999998</v>
      </c>
      <c r="AC48" s="127">
        <v>9.09</v>
      </c>
      <c r="AD48" s="127">
        <v>0.34599999999999997</v>
      </c>
    </row>
    <row r="49" spans="1:30" x14ac:dyDescent="0.3">
      <c r="A49" s="129" t="s">
        <v>865</v>
      </c>
      <c r="B49" s="127">
        <v>2695</v>
      </c>
      <c r="C49" s="127">
        <v>7.8895499999999998</v>
      </c>
      <c r="D49" s="127">
        <v>0.96130000000000004</v>
      </c>
      <c r="E49" s="127">
        <v>0.189</v>
      </c>
      <c r="F49" s="127">
        <v>0.17899999999999999</v>
      </c>
      <c r="G49" s="127">
        <v>1.6480000000000002E-2</v>
      </c>
      <c r="H49" s="127">
        <v>3875.0875999999998</v>
      </c>
      <c r="I49" s="129" t="s">
        <v>1591</v>
      </c>
      <c r="J49" s="129" t="s">
        <v>1591</v>
      </c>
      <c r="K49" s="127">
        <v>0.59069000000000005</v>
      </c>
      <c r="L49" s="127">
        <v>22.432500000000001</v>
      </c>
      <c r="M49" s="129" t="s">
        <v>1591</v>
      </c>
      <c r="N49" s="127">
        <v>0.44452000000000003</v>
      </c>
      <c r="O49" s="127">
        <v>0.105</v>
      </c>
      <c r="P49" s="127">
        <v>2412.19</v>
      </c>
      <c r="Q49" s="127">
        <v>0.98599999999999999</v>
      </c>
      <c r="R49" s="129" t="s">
        <v>1591</v>
      </c>
      <c r="S49" s="127">
        <v>0.441</v>
      </c>
      <c r="T49" s="127">
        <v>0.48399999999999999</v>
      </c>
      <c r="U49" s="129" t="s">
        <v>1591</v>
      </c>
      <c r="V49" s="127">
        <v>262.77499999999998</v>
      </c>
      <c r="W49" s="127">
        <v>5.6000000000000001E-2</v>
      </c>
      <c r="X49" s="127">
        <v>1.2E-2</v>
      </c>
      <c r="Y49" s="127">
        <v>55.88</v>
      </c>
      <c r="Z49" s="127">
        <v>0.13800000000000001</v>
      </c>
      <c r="AA49" s="127">
        <v>0.30146000000000001</v>
      </c>
      <c r="AB49" s="127">
        <v>0.39354</v>
      </c>
      <c r="AC49" s="127">
        <v>9.08</v>
      </c>
      <c r="AD49" s="127">
        <v>0.34599999999999997</v>
      </c>
    </row>
    <row r="50" spans="1:30" x14ac:dyDescent="0.3">
      <c r="A50" s="129" t="s">
        <v>866</v>
      </c>
      <c r="B50" s="127">
        <v>2695</v>
      </c>
      <c r="C50" s="127">
        <v>7.8895499999999998</v>
      </c>
      <c r="D50" s="127">
        <v>0.96130000000000004</v>
      </c>
      <c r="E50" s="127">
        <v>0.189</v>
      </c>
      <c r="F50" s="127">
        <v>0.17899999999999999</v>
      </c>
      <c r="G50" s="127">
        <v>1.6480000000000002E-2</v>
      </c>
      <c r="H50" s="127">
        <v>3875.0875999999998</v>
      </c>
      <c r="I50" s="129" t="s">
        <v>1591</v>
      </c>
      <c r="J50" s="129" t="s">
        <v>1591</v>
      </c>
      <c r="K50" s="127">
        <v>0.59069000000000005</v>
      </c>
      <c r="L50" s="127">
        <v>22.432500000000001</v>
      </c>
      <c r="M50" s="129" t="s">
        <v>1591</v>
      </c>
      <c r="N50" s="127">
        <v>0.44452000000000003</v>
      </c>
      <c r="O50" s="127">
        <v>0.105</v>
      </c>
      <c r="P50" s="127">
        <v>2412.19</v>
      </c>
      <c r="Q50" s="127">
        <v>0.98599999999999999</v>
      </c>
      <c r="R50" s="129" t="s">
        <v>1591</v>
      </c>
      <c r="S50" s="127">
        <v>0.441</v>
      </c>
      <c r="T50" s="127">
        <v>0.48399999999999999</v>
      </c>
      <c r="U50" s="129" t="s">
        <v>1591</v>
      </c>
      <c r="V50" s="127">
        <v>262.77499999999998</v>
      </c>
      <c r="W50" s="127">
        <v>5.6000000000000001E-2</v>
      </c>
      <c r="X50" s="127">
        <v>1.2E-2</v>
      </c>
      <c r="Y50" s="127">
        <v>55.88</v>
      </c>
      <c r="Z50" s="127">
        <v>0.13800000000000001</v>
      </c>
      <c r="AA50" s="127">
        <v>0.30146000000000001</v>
      </c>
      <c r="AB50" s="127">
        <v>0.39354</v>
      </c>
      <c r="AC50" s="127">
        <v>9.08</v>
      </c>
      <c r="AD50" s="127">
        <v>0.34599999999999997</v>
      </c>
    </row>
    <row r="51" spans="1:30" x14ac:dyDescent="0.3">
      <c r="A51" s="129" t="s">
        <v>867</v>
      </c>
      <c r="B51" s="127">
        <v>2695</v>
      </c>
      <c r="C51" s="127">
        <v>8.0410299999999992</v>
      </c>
      <c r="D51" s="127">
        <v>0.90459999999999996</v>
      </c>
      <c r="E51" s="127">
        <v>0.183</v>
      </c>
      <c r="F51" s="127">
        <v>0.188</v>
      </c>
      <c r="G51" s="127">
        <v>1.695E-2</v>
      </c>
      <c r="H51" s="127">
        <v>3875.08394</v>
      </c>
      <c r="I51" s="129" t="s">
        <v>1591</v>
      </c>
      <c r="J51" s="129" t="s">
        <v>1591</v>
      </c>
      <c r="K51" s="127">
        <v>0.61612999999999996</v>
      </c>
      <c r="L51" s="127">
        <v>22.42323</v>
      </c>
      <c r="M51" s="129" t="s">
        <v>1591</v>
      </c>
      <c r="N51" s="127">
        <v>0.41570000000000001</v>
      </c>
      <c r="O51" s="127">
        <v>0.13392999999999999</v>
      </c>
      <c r="P51" s="127">
        <v>2412.15</v>
      </c>
      <c r="Q51" s="127">
        <v>0.98</v>
      </c>
      <c r="R51" s="129" t="s">
        <v>1591</v>
      </c>
      <c r="S51" s="127">
        <v>0.44</v>
      </c>
      <c r="T51" s="127">
        <v>0.47599999999999998</v>
      </c>
      <c r="U51" s="129" t="s">
        <v>1591</v>
      </c>
      <c r="V51" s="127">
        <v>262.76600000000002</v>
      </c>
      <c r="W51" s="127">
        <v>0.09</v>
      </c>
      <c r="X51" s="127">
        <v>1.4E-2</v>
      </c>
      <c r="Y51" s="127">
        <v>55.88</v>
      </c>
      <c r="Z51" s="127">
        <v>0.13800000000000001</v>
      </c>
      <c r="AA51" s="127">
        <v>0.32445000000000002</v>
      </c>
      <c r="AB51" s="127">
        <v>0.38224999999999998</v>
      </c>
      <c r="AC51" s="127">
        <v>9.06</v>
      </c>
      <c r="AD51" s="127">
        <v>0.34599999999999997</v>
      </c>
    </row>
    <row r="52" spans="1:30" x14ac:dyDescent="0.3">
      <c r="A52" s="129" t="s">
        <v>868</v>
      </c>
      <c r="B52" s="127">
        <v>2695</v>
      </c>
      <c r="C52" s="127">
        <v>8.0410299999999992</v>
      </c>
      <c r="D52" s="127">
        <v>0.90459999999999996</v>
      </c>
      <c r="E52" s="127">
        <v>0.183</v>
      </c>
      <c r="F52" s="127">
        <v>0.188</v>
      </c>
      <c r="G52" s="127">
        <v>1.695E-2</v>
      </c>
      <c r="H52" s="127">
        <v>3875.08394</v>
      </c>
      <c r="I52" s="129" t="s">
        <v>1591</v>
      </c>
      <c r="J52" s="129" t="s">
        <v>1591</v>
      </c>
      <c r="K52" s="127">
        <v>0.61612999999999996</v>
      </c>
      <c r="L52" s="127">
        <v>22.42323</v>
      </c>
      <c r="M52" s="129" t="s">
        <v>1591</v>
      </c>
      <c r="N52" s="127">
        <v>0.41570000000000001</v>
      </c>
      <c r="O52" s="127">
        <v>0.13392999999999999</v>
      </c>
      <c r="P52" s="127">
        <v>2412.15</v>
      </c>
      <c r="Q52" s="127">
        <v>0.98</v>
      </c>
      <c r="R52" s="129" t="s">
        <v>1591</v>
      </c>
      <c r="S52" s="127">
        <v>0.44</v>
      </c>
      <c r="T52" s="127">
        <v>0.47599999999999998</v>
      </c>
      <c r="U52" s="129" t="s">
        <v>1591</v>
      </c>
      <c r="V52" s="127">
        <v>262.76600000000002</v>
      </c>
      <c r="W52" s="127">
        <v>0.09</v>
      </c>
      <c r="X52" s="127">
        <v>1.4E-2</v>
      </c>
      <c r="Y52" s="127">
        <v>55.88</v>
      </c>
      <c r="Z52" s="127">
        <v>0.13800000000000001</v>
      </c>
      <c r="AA52" s="127">
        <v>0.32445000000000002</v>
      </c>
      <c r="AB52" s="127">
        <v>0.38224999999999998</v>
      </c>
      <c r="AC52" s="127">
        <v>9.06</v>
      </c>
      <c r="AD52" s="127">
        <v>0.34599999999999997</v>
      </c>
    </row>
    <row r="53" spans="1:30" x14ac:dyDescent="0.3">
      <c r="A53" s="129" t="s">
        <v>869</v>
      </c>
      <c r="B53" s="127">
        <v>2695</v>
      </c>
      <c r="C53" s="127">
        <v>8.1908399999999997</v>
      </c>
      <c r="D53" s="127">
        <v>0.85299999999999998</v>
      </c>
      <c r="E53" s="127">
        <v>0.18</v>
      </c>
      <c r="F53" s="127">
        <v>0.19500000000000001</v>
      </c>
      <c r="G53" s="127">
        <v>1.942E-2</v>
      </c>
      <c r="H53" s="127">
        <v>3875.0991800000002</v>
      </c>
      <c r="I53" s="129" t="s">
        <v>1591</v>
      </c>
      <c r="J53" s="129" t="s">
        <v>1591</v>
      </c>
      <c r="K53" s="127">
        <v>0.64202000000000004</v>
      </c>
      <c r="L53" s="127">
        <v>22.461870000000001</v>
      </c>
      <c r="M53" s="129" t="s">
        <v>1591</v>
      </c>
      <c r="N53" s="127">
        <v>0.3876</v>
      </c>
      <c r="O53" s="127">
        <v>0.16553000000000001</v>
      </c>
      <c r="P53" s="127">
        <v>2412.16</v>
      </c>
      <c r="Q53" s="127">
        <v>0.98199999999999998</v>
      </c>
      <c r="R53" s="129" t="s">
        <v>1591</v>
      </c>
      <c r="S53" s="127">
        <v>0.441</v>
      </c>
      <c r="T53" s="127">
        <v>0.46700000000000003</v>
      </c>
      <c r="U53" s="129" t="s">
        <v>1591</v>
      </c>
      <c r="V53" s="127">
        <v>262.75799999999998</v>
      </c>
      <c r="W53" s="127">
        <v>0.126</v>
      </c>
      <c r="X53" s="127">
        <v>1.6E-2</v>
      </c>
      <c r="Y53" s="127">
        <v>55.88</v>
      </c>
      <c r="Z53" s="127">
        <v>0.13800000000000001</v>
      </c>
      <c r="AA53" s="127">
        <v>0.32599</v>
      </c>
      <c r="AB53" s="127">
        <v>0.37974999999999998</v>
      </c>
      <c r="AC53" s="127">
        <v>9.0399999999999991</v>
      </c>
      <c r="AD53" s="127">
        <v>0.34599999999999997</v>
      </c>
    </row>
    <row r="54" spans="1:30" x14ac:dyDescent="0.3">
      <c r="A54" s="129" t="s">
        <v>870</v>
      </c>
      <c r="B54" s="127">
        <v>2695</v>
      </c>
      <c r="C54" s="127">
        <v>8.1908399999999997</v>
      </c>
      <c r="D54" s="127">
        <v>0.85299999999999998</v>
      </c>
      <c r="E54" s="127">
        <v>0.18</v>
      </c>
      <c r="F54" s="127">
        <v>0.19500000000000001</v>
      </c>
      <c r="G54" s="127">
        <v>1.942E-2</v>
      </c>
      <c r="H54" s="127">
        <v>3875.0991800000002</v>
      </c>
      <c r="I54" s="129" t="s">
        <v>1591</v>
      </c>
      <c r="J54" s="129" t="s">
        <v>1591</v>
      </c>
      <c r="K54" s="127">
        <v>0.64202000000000004</v>
      </c>
      <c r="L54" s="127">
        <v>22.461870000000001</v>
      </c>
      <c r="M54" s="129" t="s">
        <v>1591</v>
      </c>
      <c r="N54" s="127">
        <v>0.3876</v>
      </c>
      <c r="O54" s="127">
        <v>0.16553000000000001</v>
      </c>
      <c r="P54" s="127">
        <v>2412.16</v>
      </c>
      <c r="Q54" s="127">
        <v>0.98199999999999998</v>
      </c>
      <c r="R54" s="129" t="s">
        <v>1591</v>
      </c>
      <c r="S54" s="127">
        <v>0.441</v>
      </c>
      <c r="T54" s="127">
        <v>0.46700000000000003</v>
      </c>
      <c r="U54" s="129" t="s">
        <v>1591</v>
      </c>
      <c r="V54" s="127">
        <v>262.75799999999998</v>
      </c>
      <c r="W54" s="127">
        <v>0.126</v>
      </c>
      <c r="X54" s="127">
        <v>1.6E-2</v>
      </c>
      <c r="Y54" s="127">
        <v>55.88</v>
      </c>
      <c r="Z54" s="127">
        <v>0.13800000000000001</v>
      </c>
      <c r="AA54" s="127">
        <v>0.32599</v>
      </c>
      <c r="AB54" s="127">
        <v>0.37974999999999998</v>
      </c>
      <c r="AC54" s="127">
        <v>9.0399999999999991</v>
      </c>
      <c r="AD54" s="127">
        <v>0.34599999999999997</v>
      </c>
    </row>
    <row r="55" spans="1:30" x14ac:dyDescent="0.3">
      <c r="A55" s="129" t="s">
        <v>871</v>
      </c>
      <c r="B55" s="127">
        <v>2695</v>
      </c>
      <c r="C55" s="127">
        <v>8.3391599999999997</v>
      </c>
      <c r="D55" s="127">
        <v>0.79300000000000004</v>
      </c>
      <c r="E55" s="127">
        <v>0.17399999999999999</v>
      </c>
      <c r="F55" s="127">
        <v>0.20100000000000001</v>
      </c>
      <c r="G55" s="127">
        <v>1.6879999999999999E-2</v>
      </c>
      <c r="H55" s="127">
        <v>3875.0997900000002</v>
      </c>
      <c r="I55" s="129" t="s">
        <v>1591</v>
      </c>
      <c r="J55" s="129" t="s">
        <v>1591</v>
      </c>
      <c r="K55" s="127">
        <v>0.66769999999999996</v>
      </c>
      <c r="L55" s="127">
        <v>22.46341</v>
      </c>
      <c r="M55" s="129" t="s">
        <v>1591</v>
      </c>
      <c r="N55" s="127">
        <v>0.3473</v>
      </c>
      <c r="O55" s="127">
        <v>0.20299</v>
      </c>
      <c r="P55" s="127">
        <v>2412.1799999999998</v>
      </c>
      <c r="Q55" s="127">
        <v>0.98399999999999999</v>
      </c>
      <c r="R55" s="129" t="s">
        <v>1591</v>
      </c>
      <c r="S55" s="127">
        <v>0.441</v>
      </c>
      <c r="T55" s="127">
        <v>0.45900000000000002</v>
      </c>
      <c r="U55" s="129" t="s">
        <v>1591</v>
      </c>
      <c r="V55" s="127">
        <v>262.74900000000002</v>
      </c>
      <c r="W55" s="127">
        <v>0.154</v>
      </c>
      <c r="X55" s="127">
        <v>1.9E-2</v>
      </c>
      <c r="Y55" s="127">
        <v>55.88</v>
      </c>
      <c r="Z55" s="127">
        <v>0.13800000000000001</v>
      </c>
      <c r="AA55" s="127">
        <v>0.34784999999999999</v>
      </c>
      <c r="AB55" s="127">
        <v>0.35020000000000001</v>
      </c>
      <c r="AC55" s="127">
        <v>8.98</v>
      </c>
      <c r="AD55" s="127">
        <v>0.34599999999999997</v>
      </c>
    </row>
    <row r="56" spans="1:30" x14ac:dyDescent="0.3">
      <c r="A56" s="129" t="s">
        <v>872</v>
      </c>
      <c r="B56" s="127">
        <v>2695</v>
      </c>
      <c r="C56" s="127">
        <v>8.3391599999999997</v>
      </c>
      <c r="D56" s="127">
        <v>0.79300000000000004</v>
      </c>
      <c r="E56" s="127">
        <v>0.17399999999999999</v>
      </c>
      <c r="F56" s="127">
        <v>0.20100000000000001</v>
      </c>
      <c r="G56" s="127">
        <v>1.6879999999999999E-2</v>
      </c>
      <c r="H56" s="127">
        <v>3875.0997900000002</v>
      </c>
      <c r="I56" s="129" t="s">
        <v>1591</v>
      </c>
      <c r="J56" s="129" t="s">
        <v>1591</v>
      </c>
      <c r="K56" s="127">
        <v>0.66769999999999996</v>
      </c>
      <c r="L56" s="127">
        <v>22.46341</v>
      </c>
      <c r="M56" s="129" t="s">
        <v>1591</v>
      </c>
      <c r="N56" s="127">
        <v>0.3473</v>
      </c>
      <c r="O56" s="127">
        <v>0.20299</v>
      </c>
      <c r="P56" s="127">
        <v>2412.1799999999998</v>
      </c>
      <c r="Q56" s="127">
        <v>0.98399999999999999</v>
      </c>
      <c r="R56" s="129" t="s">
        <v>1591</v>
      </c>
      <c r="S56" s="127">
        <v>0.441</v>
      </c>
      <c r="T56" s="127">
        <v>0.45900000000000002</v>
      </c>
      <c r="U56" s="129" t="s">
        <v>1591</v>
      </c>
      <c r="V56" s="127">
        <v>262.74900000000002</v>
      </c>
      <c r="W56" s="127">
        <v>0.154</v>
      </c>
      <c r="X56" s="127">
        <v>1.9E-2</v>
      </c>
      <c r="Y56" s="127">
        <v>55.88</v>
      </c>
      <c r="Z56" s="127">
        <v>0.13800000000000001</v>
      </c>
      <c r="AA56" s="127">
        <v>0.34784999999999999</v>
      </c>
      <c r="AB56" s="127">
        <v>0.35020000000000001</v>
      </c>
      <c r="AC56" s="127">
        <v>8.98</v>
      </c>
      <c r="AD56" s="127">
        <v>0.34599999999999997</v>
      </c>
    </row>
    <row r="57" spans="1:30" x14ac:dyDescent="0.3">
      <c r="A57" s="129" t="s">
        <v>873</v>
      </c>
      <c r="B57" s="127">
        <v>2695</v>
      </c>
      <c r="C57" s="127">
        <v>8.4944100000000002</v>
      </c>
      <c r="D57" s="129" t="s">
        <v>1591</v>
      </c>
      <c r="E57" s="127">
        <v>0.152</v>
      </c>
      <c r="F57" s="127">
        <v>0.22900000000000001</v>
      </c>
      <c r="G57" s="127">
        <v>1.7950000000000001E-2</v>
      </c>
      <c r="H57" s="127">
        <v>3875.1101600000002</v>
      </c>
      <c r="I57" s="129" t="s">
        <v>1591</v>
      </c>
      <c r="J57" s="129" t="s">
        <v>1591</v>
      </c>
      <c r="K57" s="127">
        <v>0.69330999999999998</v>
      </c>
      <c r="L57" s="127">
        <v>22.490469999999998</v>
      </c>
      <c r="M57" s="129" t="s">
        <v>1591</v>
      </c>
      <c r="N57" s="127">
        <v>0.31575999999999999</v>
      </c>
      <c r="O57" s="127">
        <v>0.2399</v>
      </c>
      <c r="P57" s="127">
        <v>2412.21</v>
      </c>
      <c r="Q57" s="127">
        <v>0.98799999999999999</v>
      </c>
      <c r="R57" s="129" t="s">
        <v>1591</v>
      </c>
      <c r="S57" s="127">
        <v>0.44</v>
      </c>
      <c r="T57" s="127">
        <v>0.44</v>
      </c>
      <c r="U57" s="129" t="s">
        <v>1591</v>
      </c>
      <c r="V57" s="127">
        <v>262.74</v>
      </c>
      <c r="W57" s="127">
        <v>0.17</v>
      </c>
      <c r="X57" s="127">
        <v>2.5000000000000001E-2</v>
      </c>
      <c r="Y57" s="127">
        <v>55.88</v>
      </c>
      <c r="Z57" s="127">
        <v>0.13800000000000001</v>
      </c>
      <c r="AA57" s="127">
        <v>0.37808999999999998</v>
      </c>
      <c r="AB57" s="127">
        <v>0.32038</v>
      </c>
      <c r="AC57" s="127">
        <v>9.01</v>
      </c>
      <c r="AD57" s="127">
        <v>0.34599999999999997</v>
      </c>
    </row>
    <row r="58" spans="1:30" x14ac:dyDescent="0.3">
      <c r="A58" s="130" t="s">
        <v>874</v>
      </c>
      <c r="B58" s="136">
        <v>2695</v>
      </c>
      <c r="C58" s="136">
        <v>8.4944100000000002</v>
      </c>
      <c r="D58" s="130" t="s">
        <v>1591</v>
      </c>
      <c r="E58" s="136">
        <v>0.152</v>
      </c>
      <c r="F58" s="136">
        <v>0.22900000000000001</v>
      </c>
      <c r="G58" s="136">
        <v>1.7950000000000001E-2</v>
      </c>
      <c r="H58" s="136">
        <v>3875.1101600000002</v>
      </c>
      <c r="I58" s="130" t="s">
        <v>1591</v>
      </c>
      <c r="J58" s="130" t="s">
        <v>1591</v>
      </c>
      <c r="K58" s="136">
        <v>0.69330999999999998</v>
      </c>
      <c r="L58" s="136">
        <v>22.490469999999998</v>
      </c>
      <c r="M58" s="130" t="s">
        <v>1591</v>
      </c>
      <c r="N58" s="136">
        <v>0.31575999999999999</v>
      </c>
      <c r="O58" s="136">
        <v>0.2399</v>
      </c>
      <c r="P58" s="136">
        <v>2412.21</v>
      </c>
      <c r="Q58" s="136">
        <v>0.98799999999999999</v>
      </c>
      <c r="R58" s="130" t="s">
        <v>1591</v>
      </c>
      <c r="S58" s="136">
        <v>0.44</v>
      </c>
      <c r="T58" s="136">
        <v>0.44</v>
      </c>
      <c r="U58" s="130" t="s">
        <v>1591</v>
      </c>
      <c r="V58" s="136">
        <v>262.74</v>
      </c>
      <c r="W58" s="136">
        <v>0.17</v>
      </c>
      <c r="X58" s="136">
        <v>2.5000000000000001E-2</v>
      </c>
      <c r="Y58" s="136">
        <v>55.88</v>
      </c>
      <c r="Z58" s="136">
        <v>0.13800000000000001</v>
      </c>
      <c r="AA58" s="136">
        <v>0.37808999999999998</v>
      </c>
      <c r="AB58" s="136">
        <v>0.32038</v>
      </c>
      <c r="AC58" s="136">
        <v>9.01</v>
      </c>
      <c r="AD58" s="136">
        <v>0.34599999999999997</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1623</v>
      </c>
      <c r="C5" s="1"/>
      <c r="D5" s="1"/>
      <c r="E5" s="1"/>
      <c r="F5" s="1"/>
      <c r="G5" s="1"/>
      <c r="H5" s="1"/>
    </row>
    <row r="6" spans="1:8" ht="27.6" x14ac:dyDescent="0.3">
      <c r="A6" s="1"/>
      <c r="B6" s="3" t="s">
        <v>77</v>
      </c>
      <c r="C6" s="3" t="s">
        <v>3</v>
      </c>
      <c r="D6" s="3" t="s">
        <v>1624</v>
      </c>
      <c r="E6" s="3" t="s">
        <v>7</v>
      </c>
      <c r="F6" s="3" t="s">
        <v>8</v>
      </c>
      <c r="G6" s="3" t="s">
        <v>1625</v>
      </c>
      <c r="H6" s="3" t="s">
        <v>1626</v>
      </c>
    </row>
    <row r="7" spans="1:8" x14ac:dyDescent="0.3">
      <c r="A7" s="1"/>
      <c r="B7" s="90" t="s">
        <v>81</v>
      </c>
      <c r="C7" s="6" t="s">
        <v>300</v>
      </c>
      <c r="D7" s="6" t="s">
        <v>1612</v>
      </c>
      <c r="E7" s="90" t="s">
        <v>1627</v>
      </c>
      <c r="F7" s="90" t="s">
        <v>1628</v>
      </c>
      <c r="G7" s="150">
        <v>0.25</v>
      </c>
      <c r="H7" s="90"/>
    </row>
    <row r="8" spans="1:8" x14ac:dyDescent="0.3">
      <c r="A8" s="1"/>
      <c r="B8" s="90" t="s">
        <v>81</v>
      </c>
      <c r="C8" s="6" t="s">
        <v>94</v>
      </c>
      <c r="D8" s="6" t="s">
        <v>1629</v>
      </c>
      <c r="E8" s="90" t="s">
        <v>1627</v>
      </c>
      <c r="F8" s="90" t="s">
        <v>1628</v>
      </c>
      <c r="G8" s="150">
        <v>0.48</v>
      </c>
      <c r="H8" s="90"/>
    </row>
    <row r="9" spans="1:8" x14ac:dyDescent="0.3">
      <c r="A9" s="1"/>
      <c r="B9" s="90" t="s">
        <v>81</v>
      </c>
      <c r="C9" s="6" t="s">
        <v>94</v>
      </c>
      <c r="D9" s="6" t="s">
        <v>1630</v>
      </c>
      <c r="E9" s="90" t="s">
        <v>1627</v>
      </c>
      <c r="F9" s="90" t="s">
        <v>1628</v>
      </c>
      <c r="G9" s="150">
        <v>0.27</v>
      </c>
      <c r="H9" s="90"/>
    </row>
    <row r="10" spans="1:8" x14ac:dyDescent="0.3">
      <c r="A10" s="1"/>
      <c r="B10" s="90" t="s">
        <v>81</v>
      </c>
      <c r="C10" s="6" t="s">
        <v>94</v>
      </c>
      <c r="D10" s="6" t="s">
        <v>1631</v>
      </c>
      <c r="E10" s="90" t="s">
        <v>1627</v>
      </c>
      <c r="F10" s="90" t="s">
        <v>1628</v>
      </c>
      <c r="G10" s="150">
        <v>0.57999999999999996</v>
      </c>
      <c r="H10" s="90"/>
    </row>
    <row r="11" spans="1:8" x14ac:dyDescent="0.3">
      <c r="A11" s="1"/>
      <c r="B11" s="90" t="s">
        <v>81</v>
      </c>
      <c r="C11" s="6" t="s">
        <v>94</v>
      </c>
      <c r="D11" s="6" t="s">
        <v>1632</v>
      </c>
      <c r="E11" s="90" t="s">
        <v>1627</v>
      </c>
      <c r="F11" s="90" t="s">
        <v>1628</v>
      </c>
      <c r="G11" s="150">
        <v>4.7</v>
      </c>
      <c r="H11" s="90"/>
    </row>
    <row r="12" spans="1:8" x14ac:dyDescent="0.3">
      <c r="A12" s="1"/>
      <c r="B12" s="90" t="s">
        <v>81</v>
      </c>
      <c r="C12" s="6" t="s">
        <v>94</v>
      </c>
      <c r="D12" s="6" t="s">
        <v>1633</v>
      </c>
      <c r="E12" s="90" t="s">
        <v>1627</v>
      </c>
      <c r="F12" s="90" t="s">
        <v>1628</v>
      </c>
      <c r="G12" s="150">
        <v>0.26</v>
      </c>
      <c r="H12" s="90"/>
    </row>
    <row r="13" spans="1:8" x14ac:dyDescent="0.3">
      <c r="A13" s="1"/>
      <c r="B13" s="90" t="s">
        <v>81</v>
      </c>
      <c r="C13" s="6" t="s">
        <v>94</v>
      </c>
      <c r="D13" s="6" t="s">
        <v>1634</v>
      </c>
      <c r="E13" s="90" t="s">
        <v>1627</v>
      </c>
      <c r="F13" s="90" t="s">
        <v>1628</v>
      </c>
      <c r="G13" s="150">
        <v>0.08</v>
      </c>
      <c r="H13" s="90"/>
    </row>
    <row r="14" spans="1:8" x14ac:dyDescent="0.3">
      <c r="A14" s="1"/>
      <c r="B14" s="90" t="s">
        <v>81</v>
      </c>
      <c r="C14" s="6" t="s">
        <v>94</v>
      </c>
      <c r="D14" s="6" t="s">
        <v>1635</v>
      </c>
      <c r="E14" s="90" t="s">
        <v>1627</v>
      </c>
      <c r="F14" s="90" t="s">
        <v>1628</v>
      </c>
      <c r="G14" s="150">
        <v>0.57999999999999996</v>
      </c>
      <c r="H14" s="90"/>
    </row>
    <row r="15" spans="1:8" x14ac:dyDescent="0.3">
      <c r="A15" s="1"/>
      <c r="B15" s="90" t="s">
        <v>81</v>
      </c>
      <c r="C15" s="6" t="s">
        <v>94</v>
      </c>
      <c r="D15" s="6" t="s">
        <v>1636</v>
      </c>
      <c r="E15" s="90" t="s">
        <v>1627</v>
      </c>
      <c r="F15" s="90" t="s">
        <v>1628</v>
      </c>
      <c r="G15" s="150">
        <v>0.18</v>
      </c>
      <c r="H15" s="90"/>
    </row>
    <row r="16" spans="1:8" x14ac:dyDescent="0.3">
      <c r="A16" s="1"/>
      <c r="B16" s="90" t="s">
        <v>81</v>
      </c>
      <c r="C16" s="6" t="s">
        <v>94</v>
      </c>
      <c r="D16" s="6" t="s">
        <v>1637</v>
      </c>
      <c r="E16" s="90" t="s">
        <v>1627</v>
      </c>
      <c r="F16" s="90" t="s">
        <v>1628</v>
      </c>
      <c r="G16" s="150">
        <v>0.1</v>
      </c>
      <c r="H16" s="90"/>
    </row>
    <row r="17" spans="1:8" x14ac:dyDescent="0.3">
      <c r="A17" s="1"/>
      <c r="B17" s="90" t="s">
        <v>81</v>
      </c>
      <c r="C17" s="6" t="s">
        <v>94</v>
      </c>
      <c r="D17" s="6" t="s">
        <v>1638</v>
      </c>
      <c r="E17" s="90" t="s">
        <v>1627</v>
      </c>
      <c r="F17" s="90" t="s">
        <v>1628</v>
      </c>
      <c r="G17" s="150">
        <v>4.1100000000000003</v>
      </c>
      <c r="H17" s="90"/>
    </row>
    <row r="18" spans="1:8" x14ac:dyDescent="0.3">
      <c r="A18" s="1"/>
      <c r="B18" s="90" t="s">
        <v>81</v>
      </c>
      <c r="C18" s="6" t="s">
        <v>94</v>
      </c>
      <c r="D18" s="6" t="s">
        <v>1639</v>
      </c>
      <c r="E18" s="90" t="s">
        <v>1627</v>
      </c>
      <c r="F18" s="90" t="s">
        <v>1628</v>
      </c>
      <c r="G18" s="150">
        <v>1.92</v>
      </c>
      <c r="H18" s="90"/>
    </row>
    <row r="19" spans="1:8" x14ac:dyDescent="0.3">
      <c r="A19" s="1"/>
      <c r="B19" s="90" t="s">
        <v>81</v>
      </c>
      <c r="C19" s="6" t="s">
        <v>94</v>
      </c>
      <c r="D19" s="6" t="s">
        <v>1640</v>
      </c>
      <c r="E19" s="90" t="s">
        <v>1627</v>
      </c>
      <c r="F19" s="90" t="s">
        <v>1628</v>
      </c>
      <c r="G19" s="150">
        <v>0.03</v>
      </c>
      <c r="H19" s="90"/>
    </row>
    <row r="20" spans="1:8" x14ac:dyDescent="0.3">
      <c r="A20" s="1"/>
      <c r="B20" s="90" t="s">
        <v>81</v>
      </c>
      <c r="C20" s="6" t="s">
        <v>94</v>
      </c>
      <c r="D20" s="6" t="s">
        <v>1641</v>
      </c>
      <c r="E20" s="90" t="s">
        <v>1627</v>
      </c>
      <c r="F20" s="90" t="s">
        <v>1628</v>
      </c>
      <c r="G20" s="150">
        <v>65.135000000000005</v>
      </c>
      <c r="H20" s="90"/>
    </row>
    <row r="21" spans="1:8" x14ac:dyDescent="0.3">
      <c r="A21" s="1"/>
      <c r="B21" s="90" t="s">
        <v>81</v>
      </c>
      <c r="C21" s="6" t="s">
        <v>94</v>
      </c>
      <c r="D21" s="6" t="s">
        <v>1642</v>
      </c>
      <c r="E21" s="90" t="s">
        <v>1627</v>
      </c>
      <c r="F21" s="90" t="s">
        <v>1628</v>
      </c>
      <c r="G21" s="150">
        <v>0.15</v>
      </c>
      <c r="H21" s="90"/>
    </row>
    <row r="22" spans="1:8" x14ac:dyDescent="0.3">
      <c r="A22" s="1"/>
      <c r="B22" s="90" t="s">
        <v>81</v>
      </c>
      <c r="C22" s="6" t="s">
        <v>94</v>
      </c>
      <c r="D22" s="6" t="s">
        <v>1643</v>
      </c>
      <c r="E22" s="90" t="s">
        <v>1627</v>
      </c>
      <c r="F22" s="90" t="s">
        <v>1628</v>
      </c>
      <c r="G22" s="150">
        <v>0.22</v>
      </c>
      <c r="H22" s="90"/>
    </row>
    <row r="23" spans="1:8" x14ac:dyDescent="0.3">
      <c r="A23" s="1"/>
      <c r="B23" s="90" t="s">
        <v>81</v>
      </c>
      <c r="C23" s="6" t="s">
        <v>94</v>
      </c>
      <c r="D23" s="6" t="s">
        <v>1644</v>
      </c>
      <c r="E23" s="90" t="s">
        <v>1627</v>
      </c>
      <c r="F23" s="90" t="s">
        <v>1628</v>
      </c>
      <c r="G23" s="150">
        <v>0.57999999999999996</v>
      </c>
      <c r="H23" s="90"/>
    </row>
    <row r="24" spans="1:8" x14ac:dyDescent="0.3">
      <c r="A24" s="1"/>
      <c r="B24" s="90" t="s">
        <v>81</v>
      </c>
      <c r="C24" s="6" t="s">
        <v>94</v>
      </c>
      <c r="D24" s="6" t="s">
        <v>1645</v>
      </c>
      <c r="E24" s="90" t="s">
        <v>1627</v>
      </c>
      <c r="F24" s="90" t="s">
        <v>1628</v>
      </c>
      <c r="G24" s="150">
        <v>0.65</v>
      </c>
      <c r="H24" s="90"/>
    </row>
    <row r="25" spans="1:8" x14ac:dyDescent="0.3">
      <c r="A25" s="1"/>
      <c r="B25" s="90" t="s">
        <v>81</v>
      </c>
      <c r="C25" s="6" t="s">
        <v>94</v>
      </c>
      <c r="D25" s="6" t="s">
        <v>1646</v>
      </c>
      <c r="E25" s="90" t="s">
        <v>1627</v>
      </c>
      <c r="F25" s="90" t="s">
        <v>1628</v>
      </c>
      <c r="G25" s="150">
        <v>0.66</v>
      </c>
      <c r="H25" s="90"/>
    </row>
    <row r="26" spans="1:8" x14ac:dyDescent="0.3">
      <c r="A26" s="1"/>
      <c r="B26" s="90" t="s">
        <v>81</v>
      </c>
      <c r="C26" s="6" t="s">
        <v>94</v>
      </c>
      <c r="D26" s="6" t="s">
        <v>1647</v>
      </c>
      <c r="E26" s="90" t="s">
        <v>1627</v>
      </c>
      <c r="F26" s="90" t="s">
        <v>1628</v>
      </c>
      <c r="G26" s="150">
        <v>0.42</v>
      </c>
      <c r="H26" s="90"/>
    </row>
    <row r="27" spans="1:8" x14ac:dyDescent="0.3">
      <c r="A27" s="1"/>
      <c r="B27" s="90" t="s">
        <v>81</v>
      </c>
      <c r="C27" s="6" t="s">
        <v>94</v>
      </c>
      <c r="D27" s="6" t="s">
        <v>1648</v>
      </c>
      <c r="E27" s="90" t="s">
        <v>1627</v>
      </c>
      <c r="F27" s="90" t="s">
        <v>1628</v>
      </c>
      <c r="G27" s="150">
        <v>0.2</v>
      </c>
      <c r="H27" s="90"/>
    </row>
    <row r="28" spans="1:8" x14ac:dyDescent="0.3">
      <c r="A28" s="1"/>
      <c r="B28" s="90" t="s">
        <v>81</v>
      </c>
      <c r="C28" s="6" t="s">
        <v>94</v>
      </c>
      <c r="D28" s="6" t="s">
        <v>1649</v>
      </c>
      <c r="E28" s="90" t="s">
        <v>1627</v>
      </c>
      <c r="F28" s="90" t="s">
        <v>1628</v>
      </c>
      <c r="G28" s="150">
        <v>3.71</v>
      </c>
      <c r="H28" s="90"/>
    </row>
    <row r="29" spans="1:8" x14ac:dyDescent="0.3">
      <c r="A29" s="1"/>
      <c r="B29" s="90" t="s">
        <v>81</v>
      </c>
      <c r="C29" s="6" t="s">
        <v>69</v>
      </c>
      <c r="D29" s="6" t="s">
        <v>1650</v>
      </c>
      <c r="E29" s="90" t="s">
        <v>1627</v>
      </c>
      <c r="F29" s="90" t="s">
        <v>1628</v>
      </c>
      <c r="G29" s="150">
        <v>1.8</v>
      </c>
      <c r="H29" s="90"/>
    </row>
    <row r="30" spans="1:8" x14ac:dyDescent="0.3">
      <c r="A30" s="1"/>
      <c r="B30" s="90" t="s">
        <v>81</v>
      </c>
      <c r="C30" s="6" t="s">
        <v>69</v>
      </c>
      <c r="D30" s="6" t="s">
        <v>1651</v>
      </c>
      <c r="E30" s="90" t="s">
        <v>1627</v>
      </c>
      <c r="F30" s="90" t="s">
        <v>1628</v>
      </c>
      <c r="G30" s="150">
        <v>65.135000000000005</v>
      </c>
      <c r="H30" s="90"/>
    </row>
    <row r="31" spans="1:8" ht="26.4" x14ac:dyDescent="0.3">
      <c r="A31" s="1"/>
      <c r="B31" s="90" t="s">
        <v>81</v>
      </c>
      <c r="C31" s="6" t="s">
        <v>635</v>
      </c>
      <c r="D31" s="6" t="s">
        <v>1652</v>
      </c>
      <c r="E31" s="90" t="s">
        <v>1627</v>
      </c>
      <c r="F31" s="90" t="s">
        <v>1628</v>
      </c>
      <c r="G31" s="150">
        <v>2.97</v>
      </c>
      <c r="H31" s="90"/>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1653</v>
      </c>
      <c r="C5" s="1"/>
      <c r="D5" s="1"/>
      <c r="E5" s="1"/>
      <c r="F5" s="1"/>
      <c r="G5" s="1"/>
      <c r="H5" s="1"/>
    </row>
    <row r="6" spans="1:8" ht="27.6" x14ac:dyDescent="0.3">
      <c r="A6" s="1"/>
      <c r="B6" s="3" t="s">
        <v>77</v>
      </c>
      <c r="C6" s="3" t="s">
        <v>3</v>
      </c>
      <c r="D6" s="3" t="s">
        <v>1624</v>
      </c>
      <c r="E6" s="3" t="s">
        <v>7</v>
      </c>
      <c r="F6" s="3" t="s">
        <v>8</v>
      </c>
      <c r="G6" s="3" t="s">
        <v>1625</v>
      </c>
      <c r="H6" s="3" t="s">
        <v>1626</v>
      </c>
    </row>
    <row r="7" spans="1:8" x14ac:dyDescent="0.3">
      <c r="A7" s="1"/>
      <c r="B7" s="90" t="s">
        <v>81</v>
      </c>
      <c r="C7" s="6" t="s">
        <v>300</v>
      </c>
      <c r="D7" s="6" t="s">
        <v>1612</v>
      </c>
      <c r="E7" s="90" t="s">
        <v>1627</v>
      </c>
      <c r="F7" s="90" t="s">
        <v>1628</v>
      </c>
      <c r="G7" s="150">
        <v>0</v>
      </c>
      <c r="H7" s="90"/>
    </row>
    <row r="8" spans="1:8" x14ac:dyDescent="0.3">
      <c r="A8" s="1"/>
      <c r="B8" s="90" t="s">
        <v>81</v>
      </c>
      <c r="C8" s="6" t="s">
        <v>300</v>
      </c>
      <c r="D8" s="6" t="s">
        <v>1654</v>
      </c>
      <c r="E8" s="90" t="s">
        <v>1627</v>
      </c>
      <c r="F8" s="90" t="s">
        <v>1628</v>
      </c>
      <c r="G8" s="150">
        <v>62.38</v>
      </c>
      <c r="H8" s="90"/>
    </row>
    <row r="9" spans="1:8" x14ac:dyDescent="0.3">
      <c r="A9" s="1"/>
      <c r="B9" s="90" t="s">
        <v>81</v>
      </c>
      <c r="C9" s="6" t="s">
        <v>94</v>
      </c>
      <c r="D9" s="6" t="s">
        <v>1599</v>
      </c>
      <c r="E9" s="90" t="s">
        <v>1627</v>
      </c>
      <c r="F9" s="90" t="s">
        <v>1628</v>
      </c>
      <c r="G9" s="150">
        <v>125.04</v>
      </c>
      <c r="H9" s="90"/>
    </row>
    <row r="10" spans="1:8" ht="26.4" x14ac:dyDescent="0.3">
      <c r="A10" s="1"/>
      <c r="B10" s="90" t="s">
        <v>81</v>
      </c>
      <c r="C10" s="6" t="s">
        <v>97</v>
      </c>
      <c r="D10" s="6" t="s">
        <v>1600</v>
      </c>
      <c r="E10" s="90" t="s">
        <v>1655</v>
      </c>
      <c r="F10" s="90" t="s">
        <v>1656</v>
      </c>
      <c r="G10" s="150">
        <v>100</v>
      </c>
      <c r="H10" s="90"/>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22.8" x14ac:dyDescent="0.4">
      <c r="A5" s="1"/>
      <c r="B5" s="22" t="s">
        <v>1657</v>
      </c>
      <c r="C5" s="1"/>
      <c r="D5" s="1"/>
      <c r="E5" s="1"/>
      <c r="F5" s="1"/>
      <c r="G5" s="1"/>
      <c r="H5" s="1"/>
      <c r="I5" s="1"/>
      <c r="J5" s="1"/>
    </row>
    <row r="6" spans="1:10" ht="27" customHeight="1" x14ac:dyDescent="0.3">
      <c r="A6" s="1"/>
      <c r="B6" s="7" t="s">
        <v>77</v>
      </c>
      <c r="C6" s="7" t="s">
        <v>3</v>
      </c>
      <c r="D6" s="7" t="s">
        <v>87</v>
      </c>
      <c r="E6" s="7" t="s">
        <v>1658</v>
      </c>
      <c r="F6" s="7" t="s">
        <v>7</v>
      </c>
      <c r="G6" s="7" t="s">
        <v>1659</v>
      </c>
      <c r="H6" s="7" t="s">
        <v>1660</v>
      </c>
      <c r="I6" s="7" t="s">
        <v>1661</v>
      </c>
      <c r="J6" s="7" t="s">
        <v>1662</v>
      </c>
    </row>
    <row r="7" spans="1:10" x14ac:dyDescent="0.3">
      <c r="A7" s="1"/>
      <c r="B7" s="151" t="s">
        <v>81</v>
      </c>
      <c r="C7" s="4" t="s">
        <v>89</v>
      </c>
      <c r="D7" s="4" t="s">
        <v>1185</v>
      </c>
      <c r="E7" s="4" t="s">
        <v>1663</v>
      </c>
      <c r="F7" s="152">
        <v>586.86</v>
      </c>
      <c r="G7" s="152">
        <v>586.86</v>
      </c>
      <c r="H7" s="152">
        <v>0</v>
      </c>
      <c r="I7" s="4" t="s">
        <v>1664</v>
      </c>
      <c r="J7" s="5" t="s">
        <v>1665</v>
      </c>
    </row>
    <row r="8" spans="1:10" x14ac:dyDescent="0.3">
      <c r="A8" s="1"/>
      <c r="B8" s="151" t="s">
        <v>81</v>
      </c>
      <c r="C8" s="4" t="s">
        <v>89</v>
      </c>
      <c r="D8" s="4" t="s">
        <v>1185</v>
      </c>
      <c r="E8" s="4" t="s">
        <v>1666</v>
      </c>
      <c r="F8" s="152">
        <v>355.83</v>
      </c>
      <c r="G8" s="152">
        <v>355.82900000000001</v>
      </c>
      <c r="H8" s="152">
        <v>0</v>
      </c>
      <c r="I8" s="4" t="s">
        <v>1664</v>
      </c>
      <c r="J8" s="5" t="s">
        <v>1665</v>
      </c>
    </row>
    <row r="9" spans="1:10" x14ac:dyDescent="0.3">
      <c r="A9" s="1"/>
      <c r="B9" s="151" t="s">
        <v>81</v>
      </c>
      <c r="C9" s="4" t="s">
        <v>89</v>
      </c>
      <c r="D9" s="4" t="s">
        <v>1187</v>
      </c>
      <c r="E9" s="4" t="s">
        <v>1663</v>
      </c>
      <c r="F9" s="152">
        <v>180.22</v>
      </c>
      <c r="G9" s="152">
        <v>180.22300000000001</v>
      </c>
      <c r="H9" s="152">
        <v>0</v>
      </c>
      <c r="I9" s="4" t="s">
        <v>1664</v>
      </c>
      <c r="J9" s="5" t="s">
        <v>1665</v>
      </c>
    </row>
    <row r="10" spans="1:10" x14ac:dyDescent="0.3">
      <c r="A10" s="1"/>
      <c r="B10" s="151" t="s">
        <v>81</v>
      </c>
      <c r="C10" s="4" t="s">
        <v>89</v>
      </c>
      <c r="D10" s="4" t="s">
        <v>1187</v>
      </c>
      <c r="E10" s="4" t="s">
        <v>1666</v>
      </c>
      <c r="F10" s="152">
        <v>33.81</v>
      </c>
      <c r="G10" s="152">
        <v>33.811</v>
      </c>
      <c r="H10" s="152">
        <v>0</v>
      </c>
      <c r="I10" s="4" t="s">
        <v>1664</v>
      </c>
      <c r="J10" s="5" t="s">
        <v>1665</v>
      </c>
    </row>
    <row r="11" spans="1:10" x14ac:dyDescent="0.3">
      <c r="A11" s="1"/>
      <c r="B11" s="151" t="s">
        <v>81</v>
      </c>
      <c r="C11" s="4" t="s">
        <v>94</v>
      </c>
      <c r="D11" s="4" t="s">
        <v>1191</v>
      </c>
      <c r="E11" s="4" t="s">
        <v>1663</v>
      </c>
      <c r="F11" s="152">
        <v>157.86000000000001</v>
      </c>
      <c r="G11" s="152">
        <v>120.35</v>
      </c>
      <c r="H11" s="152">
        <v>0</v>
      </c>
      <c r="I11" s="4" t="s">
        <v>1664</v>
      </c>
      <c r="J11" s="5" t="s">
        <v>985</v>
      </c>
    </row>
    <row r="12" spans="1:10" x14ac:dyDescent="0.3">
      <c r="A12" s="1"/>
      <c r="B12" s="151" t="s">
        <v>81</v>
      </c>
      <c r="C12" s="4" t="s">
        <v>100</v>
      </c>
      <c r="D12" s="4" t="s">
        <v>1194</v>
      </c>
      <c r="E12" s="4" t="s">
        <v>1663</v>
      </c>
      <c r="F12" s="152">
        <v>157.52000000000001</v>
      </c>
      <c r="G12" s="152">
        <v>157.52000000000001</v>
      </c>
      <c r="H12" s="152">
        <v>0</v>
      </c>
      <c r="I12" s="4" t="s">
        <v>1664</v>
      </c>
      <c r="J12" s="5" t="s">
        <v>985</v>
      </c>
    </row>
    <row r="13" spans="1:10" x14ac:dyDescent="0.3">
      <c r="A13" s="1"/>
      <c r="B13" s="151" t="s">
        <v>81</v>
      </c>
      <c r="C13" s="4" t="s">
        <v>100</v>
      </c>
      <c r="D13" s="4" t="s">
        <v>1196</v>
      </c>
      <c r="E13" s="4" t="s">
        <v>1663</v>
      </c>
      <c r="F13" s="152">
        <v>8887.5300000000007</v>
      </c>
      <c r="G13" s="152">
        <v>8887.5300000000007</v>
      </c>
      <c r="H13" s="152">
        <v>0</v>
      </c>
      <c r="I13" s="4" t="s">
        <v>1664</v>
      </c>
      <c r="J13" s="5" t="s">
        <v>985</v>
      </c>
    </row>
    <row r="14" spans="1:10" x14ac:dyDescent="0.3">
      <c r="A14" s="1"/>
      <c r="B14" s="151" t="s">
        <v>81</v>
      </c>
      <c r="C14" s="4" t="s">
        <v>107</v>
      </c>
      <c r="D14" s="4" t="s">
        <v>1667</v>
      </c>
      <c r="E14" s="4" t="s">
        <v>1668</v>
      </c>
      <c r="F14" s="152">
        <v>0</v>
      </c>
      <c r="G14" s="152">
        <v>0</v>
      </c>
      <c r="H14" s="152">
        <v>0</v>
      </c>
      <c r="I14" s="4" t="s">
        <v>1669</v>
      </c>
      <c r="J14" s="5" t="s">
        <v>985</v>
      </c>
    </row>
    <row r="15" spans="1:10" x14ac:dyDescent="0.3">
      <c r="A15" s="1"/>
      <c r="B15" s="151" t="s">
        <v>81</v>
      </c>
      <c r="C15" s="4" t="s">
        <v>107</v>
      </c>
      <c r="D15" s="4" t="s">
        <v>1667</v>
      </c>
      <c r="E15" s="4" t="s">
        <v>1663</v>
      </c>
      <c r="F15" s="152">
        <v>0</v>
      </c>
      <c r="G15" s="152">
        <v>0</v>
      </c>
      <c r="H15" s="152">
        <v>0</v>
      </c>
      <c r="I15" s="4" t="s">
        <v>1664</v>
      </c>
      <c r="J15" s="5" t="s">
        <v>985</v>
      </c>
    </row>
    <row r="16" spans="1:10" x14ac:dyDescent="0.3">
      <c r="A16" s="1"/>
      <c r="B16" s="151" t="s">
        <v>81</v>
      </c>
      <c r="C16" s="4" t="s">
        <v>107</v>
      </c>
      <c r="D16" s="4" t="s">
        <v>1208</v>
      </c>
      <c r="E16" s="4" t="s">
        <v>1663</v>
      </c>
      <c r="F16" s="152">
        <v>59590.73</v>
      </c>
      <c r="G16" s="152">
        <v>59590.73</v>
      </c>
      <c r="H16" s="152">
        <v>0</v>
      </c>
      <c r="I16" s="4" t="s">
        <v>1664</v>
      </c>
      <c r="J16" s="5" t="s">
        <v>985</v>
      </c>
    </row>
    <row r="17" spans="1:10" x14ac:dyDescent="0.3">
      <c r="A17" s="1"/>
      <c r="B17" s="151" t="s">
        <v>81</v>
      </c>
      <c r="C17" s="4" t="s">
        <v>107</v>
      </c>
      <c r="D17" s="4" t="s">
        <v>1211</v>
      </c>
      <c r="E17" s="4" t="s">
        <v>1663</v>
      </c>
      <c r="F17" s="152">
        <v>21634.71</v>
      </c>
      <c r="G17" s="152">
        <v>21634.71</v>
      </c>
      <c r="H17" s="152">
        <v>0</v>
      </c>
      <c r="I17" s="4" t="s">
        <v>1664</v>
      </c>
      <c r="J17" s="5" t="s">
        <v>985</v>
      </c>
    </row>
    <row r="18" spans="1:10" x14ac:dyDescent="0.3">
      <c r="A18" s="1"/>
      <c r="B18" s="151" t="s">
        <v>81</v>
      </c>
      <c r="C18" s="4" t="s">
        <v>115</v>
      </c>
      <c r="D18" s="4" t="s">
        <v>116</v>
      </c>
      <c r="E18" s="4" t="s">
        <v>1663</v>
      </c>
      <c r="F18" s="152">
        <v>855.21</v>
      </c>
      <c r="G18" s="152">
        <v>855.21</v>
      </c>
      <c r="H18" s="152">
        <v>0</v>
      </c>
      <c r="I18" s="4" t="s">
        <v>1664</v>
      </c>
      <c r="J18" s="5" t="s">
        <v>985</v>
      </c>
    </row>
    <row r="19" spans="1:10" x14ac:dyDescent="0.3">
      <c r="A19" s="1"/>
      <c r="B19" s="151" t="s">
        <v>81</v>
      </c>
      <c r="C19" s="4" t="s">
        <v>634</v>
      </c>
      <c r="D19" s="4" t="s">
        <v>1220</v>
      </c>
      <c r="E19" s="4" t="s">
        <v>1663</v>
      </c>
      <c r="F19" s="152">
        <v>858.92</v>
      </c>
      <c r="G19" s="152">
        <v>858.92</v>
      </c>
      <c r="H19" s="152">
        <v>0</v>
      </c>
      <c r="I19" s="4" t="s">
        <v>1664</v>
      </c>
      <c r="J19" s="5" t="s">
        <v>985</v>
      </c>
    </row>
    <row r="20" spans="1:10" x14ac:dyDescent="0.3">
      <c r="A20" s="1"/>
      <c r="B20" s="151" t="s">
        <v>81</v>
      </c>
      <c r="C20" s="4" t="s">
        <v>634</v>
      </c>
      <c r="D20" s="4" t="s">
        <v>1221</v>
      </c>
      <c r="E20" s="4" t="s">
        <v>1663</v>
      </c>
      <c r="F20" s="152">
        <v>1039.7</v>
      </c>
      <c r="G20" s="152">
        <v>1039.7</v>
      </c>
      <c r="H20" s="152">
        <v>0</v>
      </c>
      <c r="I20" s="4" t="s">
        <v>1664</v>
      </c>
      <c r="J20" s="5" t="s">
        <v>985</v>
      </c>
    </row>
    <row r="21" spans="1:10" x14ac:dyDescent="0.3">
      <c r="A21" s="1"/>
      <c r="B21" s="151" t="s">
        <v>81</v>
      </c>
      <c r="C21" s="4" t="s">
        <v>628</v>
      </c>
      <c r="D21" s="4" t="s">
        <v>1227</v>
      </c>
      <c r="E21" s="4" t="s">
        <v>1663</v>
      </c>
      <c r="F21" s="152">
        <v>27.38</v>
      </c>
      <c r="G21" s="152">
        <v>28.073</v>
      </c>
      <c r="H21" s="152">
        <v>0</v>
      </c>
      <c r="I21" s="4" t="s">
        <v>1664</v>
      </c>
      <c r="J21" s="5" t="s">
        <v>1670</v>
      </c>
    </row>
    <row r="22" spans="1:10" x14ac:dyDescent="0.3">
      <c r="A22" s="1"/>
      <c r="B22" s="151" t="s">
        <v>81</v>
      </c>
      <c r="C22" s="4" t="s">
        <v>147</v>
      </c>
      <c r="D22" s="4" t="s">
        <v>1230</v>
      </c>
      <c r="E22" s="4" t="s">
        <v>1663</v>
      </c>
      <c r="F22" s="152">
        <v>1862.75</v>
      </c>
      <c r="G22" s="152">
        <v>1862.75</v>
      </c>
      <c r="H22" s="152">
        <v>0</v>
      </c>
      <c r="I22" s="4" t="s">
        <v>1664</v>
      </c>
      <c r="J22" s="5" t="s">
        <v>985</v>
      </c>
    </row>
    <row r="23" spans="1:10" x14ac:dyDescent="0.3">
      <c r="A23" s="1"/>
      <c r="B23" s="151" t="s">
        <v>81</v>
      </c>
      <c r="C23" s="4" t="s">
        <v>147</v>
      </c>
      <c r="D23" s="4" t="s">
        <v>166</v>
      </c>
      <c r="E23" s="4" t="s">
        <v>1663</v>
      </c>
      <c r="F23" s="152">
        <v>2902.9</v>
      </c>
      <c r="G23" s="152">
        <v>2902.9</v>
      </c>
      <c r="H23" s="152">
        <v>0</v>
      </c>
      <c r="I23" s="4" t="s">
        <v>1664</v>
      </c>
      <c r="J23" s="5" t="s">
        <v>985</v>
      </c>
    </row>
    <row r="24" spans="1:10" x14ac:dyDescent="0.3">
      <c r="A24" s="1"/>
      <c r="B24" s="151" t="s">
        <v>81</v>
      </c>
      <c r="C24" s="4" t="s">
        <v>450</v>
      </c>
      <c r="D24" s="4" t="s">
        <v>1238</v>
      </c>
      <c r="E24" s="4" t="s">
        <v>1663</v>
      </c>
      <c r="F24" s="152">
        <v>7174.13</v>
      </c>
      <c r="G24" s="152">
        <v>6746.2937000000002</v>
      </c>
      <c r="H24" s="152">
        <v>0</v>
      </c>
      <c r="I24" s="4" t="s">
        <v>1664</v>
      </c>
      <c r="J24" s="5" t="s">
        <v>1671</v>
      </c>
    </row>
    <row r="25" spans="1:10" x14ac:dyDescent="0.3">
      <c r="A25" s="1"/>
      <c r="B25" s="151" t="s">
        <v>81</v>
      </c>
      <c r="C25" s="4" t="s">
        <v>169</v>
      </c>
      <c r="D25" s="4" t="s">
        <v>170</v>
      </c>
      <c r="E25" s="4" t="s">
        <v>1663</v>
      </c>
      <c r="F25" s="152">
        <v>55775.65</v>
      </c>
      <c r="G25" s="152">
        <v>55775.65</v>
      </c>
      <c r="H25" s="152">
        <v>0</v>
      </c>
      <c r="I25" s="4" t="s">
        <v>1664</v>
      </c>
      <c r="J25" s="5" t="s">
        <v>985</v>
      </c>
    </row>
    <row r="26" spans="1:10" x14ac:dyDescent="0.3">
      <c r="A26" s="1"/>
      <c r="B26" s="151" t="s">
        <v>81</v>
      </c>
      <c r="C26" s="4" t="s">
        <v>534</v>
      </c>
      <c r="D26" s="4" t="s">
        <v>1240</v>
      </c>
      <c r="E26" s="4" t="s">
        <v>1663</v>
      </c>
      <c r="F26" s="152">
        <v>5.25</v>
      </c>
      <c r="G26" s="152">
        <v>5.25</v>
      </c>
      <c r="H26" s="152">
        <v>0</v>
      </c>
      <c r="I26" s="4" t="s">
        <v>1664</v>
      </c>
      <c r="J26" s="5" t="s">
        <v>985</v>
      </c>
    </row>
    <row r="27" spans="1:10" x14ac:dyDescent="0.3">
      <c r="A27" s="1"/>
      <c r="B27" s="151" t="s">
        <v>81</v>
      </c>
      <c r="C27" s="4" t="s">
        <v>534</v>
      </c>
      <c r="D27" s="4" t="s">
        <v>1240</v>
      </c>
      <c r="E27" s="4" t="s">
        <v>1666</v>
      </c>
      <c r="F27" s="152">
        <v>204.2</v>
      </c>
      <c r="G27" s="152">
        <v>204.2</v>
      </c>
      <c r="H27" s="152">
        <v>0</v>
      </c>
      <c r="I27" s="4" t="s">
        <v>1664</v>
      </c>
      <c r="J27" s="5" t="s">
        <v>985</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22.8" x14ac:dyDescent="0.4">
      <c r="A5" s="1"/>
      <c r="B5" s="22" t="s">
        <v>1672</v>
      </c>
      <c r="C5" s="1"/>
      <c r="D5" s="1"/>
      <c r="E5" s="1"/>
      <c r="F5" s="1"/>
      <c r="G5" s="1"/>
    </row>
    <row r="6" spans="1:7" ht="27" customHeight="1" x14ac:dyDescent="0.3">
      <c r="A6" s="1"/>
      <c r="B6" s="203" t="s">
        <v>1673</v>
      </c>
      <c r="C6" s="203"/>
      <c r="D6" s="203"/>
      <c r="E6" s="203"/>
      <c r="F6" s="203"/>
      <c r="G6" s="203"/>
    </row>
    <row r="7" spans="1:7" ht="27" customHeight="1" x14ac:dyDescent="0.3">
      <c r="A7" s="1"/>
      <c r="B7" s="3" t="s">
        <v>3</v>
      </c>
      <c r="C7" s="3" t="s">
        <v>87</v>
      </c>
      <c r="D7" s="3" t="s">
        <v>1674</v>
      </c>
      <c r="E7" s="3" t="s">
        <v>1658</v>
      </c>
      <c r="F7" s="3" t="s">
        <v>1172</v>
      </c>
      <c r="G7" s="3" t="s">
        <v>1675</v>
      </c>
    </row>
    <row r="8" spans="1:7" x14ac:dyDescent="0.3">
      <c r="A8" s="1"/>
      <c r="B8" s="90" t="s">
        <v>211</v>
      </c>
      <c r="C8" s="90" t="s">
        <v>1175</v>
      </c>
      <c r="D8" s="90" t="s">
        <v>1175</v>
      </c>
      <c r="E8" s="90" t="s">
        <v>1676</v>
      </c>
      <c r="F8" s="90" t="s">
        <v>1669</v>
      </c>
      <c r="G8" s="153">
        <v>0</v>
      </c>
    </row>
    <row r="9" spans="1:7" x14ac:dyDescent="0.3">
      <c r="A9" s="1"/>
      <c r="B9" s="90" t="s">
        <v>665</v>
      </c>
      <c r="C9" s="90" t="s">
        <v>1177</v>
      </c>
      <c r="D9" s="90" t="s">
        <v>120</v>
      </c>
      <c r="E9" s="90" t="s">
        <v>1676</v>
      </c>
      <c r="F9" s="90" t="s">
        <v>1669</v>
      </c>
      <c r="G9" s="153">
        <v>602.61</v>
      </c>
    </row>
    <row r="10" spans="1:7" x14ac:dyDescent="0.3">
      <c r="A10" s="1"/>
      <c r="B10" s="90" t="s">
        <v>14</v>
      </c>
      <c r="C10" s="90" t="s">
        <v>1056</v>
      </c>
      <c r="D10" s="90" t="s">
        <v>1677</v>
      </c>
      <c r="E10" s="90" t="s">
        <v>1676</v>
      </c>
      <c r="F10" s="90" t="s">
        <v>1669</v>
      </c>
      <c r="G10" s="153">
        <v>505.52</v>
      </c>
    </row>
    <row r="11" spans="1:7" x14ac:dyDescent="0.3">
      <c r="A11" s="1"/>
      <c r="B11" s="90" t="s">
        <v>14</v>
      </c>
      <c r="C11" s="90" t="s">
        <v>1056</v>
      </c>
      <c r="D11" s="90" t="s">
        <v>1678</v>
      </c>
      <c r="E11" s="90" t="s">
        <v>1676</v>
      </c>
      <c r="F11" s="90" t="s">
        <v>1669</v>
      </c>
      <c r="G11" s="153">
        <v>0</v>
      </c>
    </row>
    <row r="12" spans="1:7" x14ac:dyDescent="0.3">
      <c r="A12" s="1"/>
      <c r="B12" s="90" t="s">
        <v>663</v>
      </c>
      <c r="C12" s="90" t="s">
        <v>1059</v>
      </c>
      <c r="D12" s="90" t="s">
        <v>1679</v>
      </c>
      <c r="E12" s="90" t="s">
        <v>1676</v>
      </c>
      <c r="F12" s="90" t="s">
        <v>1669</v>
      </c>
      <c r="G12" s="153">
        <v>905.98065999999994</v>
      </c>
    </row>
    <row r="13" spans="1:7" x14ac:dyDescent="0.3">
      <c r="A13" s="1"/>
      <c r="B13" s="90" t="s">
        <v>663</v>
      </c>
      <c r="C13" s="90" t="s">
        <v>1059</v>
      </c>
      <c r="D13" s="90" t="s">
        <v>1680</v>
      </c>
      <c r="E13" s="90" t="s">
        <v>1676</v>
      </c>
      <c r="F13" s="90" t="s">
        <v>1669</v>
      </c>
      <c r="G13" s="153">
        <v>108.37804</v>
      </c>
    </row>
    <row r="14" spans="1:7" x14ac:dyDescent="0.3">
      <c r="A14" s="1"/>
      <c r="B14" s="90" t="s">
        <v>666</v>
      </c>
      <c r="C14" s="90" t="s">
        <v>1060</v>
      </c>
      <c r="D14" s="90" t="s">
        <v>1681</v>
      </c>
      <c r="E14" s="90" t="s">
        <v>1676</v>
      </c>
      <c r="F14" s="90" t="s">
        <v>1669</v>
      </c>
      <c r="G14" s="153">
        <v>0</v>
      </c>
    </row>
    <row r="15" spans="1:7" x14ac:dyDescent="0.3">
      <c r="A15" s="1"/>
      <c r="B15" s="90" t="s">
        <v>666</v>
      </c>
      <c r="C15" s="90" t="s">
        <v>1060</v>
      </c>
      <c r="D15" s="90" t="s">
        <v>1682</v>
      </c>
      <c r="E15" s="90" t="s">
        <v>1676</v>
      </c>
      <c r="F15" s="90" t="s">
        <v>1669</v>
      </c>
      <c r="G15" s="153">
        <v>2432.0700000000002</v>
      </c>
    </row>
    <row r="16" spans="1:7" x14ac:dyDescent="0.3">
      <c r="A16" s="1"/>
      <c r="B16" s="90" t="s">
        <v>89</v>
      </c>
      <c r="C16" s="90" t="s">
        <v>1185</v>
      </c>
      <c r="D16" s="90" t="s">
        <v>1683</v>
      </c>
      <c r="E16" s="90" t="s">
        <v>1663</v>
      </c>
      <c r="F16" s="90" t="s">
        <v>1664</v>
      </c>
      <c r="G16" s="153">
        <v>0</v>
      </c>
    </row>
    <row r="17" spans="1:7" x14ac:dyDescent="0.3">
      <c r="A17" s="1"/>
      <c r="B17" s="90" t="s">
        <v>89</v>
      </c>
      <c r="C17" s="90" t="s">
        <v>1185</v>
      </c>
      <c r="D17" s="90" t="s">
        <v>1683</v>
      </c>
      <c r="E17" s="90" t="s">
        <v>1666</v>
      </c>
      <c r="F17" s="90" t="s">
        <v>1664</v>
      </c>
      <c r="G17" s="153">
        <v>0</v>
      </c>
    </row>
    <row r="18" spans="1:7" x14ac:dyDescent="0.3">
      <c r="A18" s="1"/>
      <c r="B18" s="90" t="s">
        <v>89</v>
      </c>
      <c r="C18" s="90" t="s">
        <v>1185</v>
      </c>
      <c r="D18" s="90" t="s">
        <v>1684</v>
      </c>
      <c r="E18" s="90" t="s">
        <v>1663</v>
      </c>
      <c r="F18" s="90" t="s">
        <v>1664</v>
      </c>
      <c r="G18" s="153">
        <v>0</v>
      </c>
    </row>
    <row r="19" spans="1:7" x14ac:dyDescent="0.3">
      <c r="A19" s="1"/>
      <c r="B19" s="90" t="s">
        <v>89</v>
      </c>
      <c r="C19" s="90" t="s">
        <v>1185</v>
      </c>
      <c r="D19" s="90" t="s">
        <v>1684</v>
      </c>
      <c r="E19" s="90" t="s">
        <v>1666</v>
      </c>
      <c r="F19" s="90" t="s">
        <v>1664</v>
      </c>
      <c r="G19" s="153">
        <v>0</v>
      </c>
    </row>
    <row r="20" spans="1:7" x14ac:dyDescent="0.3">
      <c r="A20" s="1"/>
      <c r="B20" s="90" t="s">
        <v>89</v>
      </c>
      <c r="C20" s="90" t="s">
        <v>1185</v>
      </c>
      <c r="D20" s="90" t="s">
        <v>1685</v>
      </c>
      <c r="E20" s="90" t="s">
        <v>1663</v>
      </c>
      <c r="F20" s="90" t="s">
        <v>1664</v>
      </c>
      <c r="G20" s="153">
        <v>0</v>
      </c>
    </row>
    <row r="21" spans="1:7" x14ac:dyDescent="0.3">
      <c r="A21" s="1"/>
      <c r="B21" s="90" t="s">
        <v>89</v>
      </c>
      <c r="C21" s="90" t="s">
        <v>1187</v>
      </c>
      <c r="D21" s="90" t="s">
        <v>1686</v>
      </c>
      <c r="E21" s="90" t="s">
        <v>1663</v>
      </c>
      <c r="F21" s="90" t="s">
        <v>1664</v>
      </c>
      <c r="G21" s="153">
        <v>0</v>
      </c>
    </row>
    <row r="22" spans="1:7" x14ac:dyDescent="0.3">
      <c r="A22" s="1"/>
      <c r="B22" s="90" t="s">
        <v>89</v>
      </c>
      <c r="C22" s="90" t="s">
        <v>1187</v>
      </c>
      <c r="D22" s="90" t="s">
        <v>1686</v>
      </c>
      <c r="E22" s="90" t="s">
        <v>1666</v>
      </c>
      <c r="F22" s="90" t="s">
        <v>1664</v>
      </c>
      <c r="G22" s="153">
        <v>0</v>
      </c>
    </row>
    <row r="23" spans="1:7" x14ac:dyDescent="0.3">
      <c r="A23" s="1"/>
      <c r="B23" s="90" t="s">
        <v>89</v>
      </c>
      <c r="C23" s="90" t="s">
        <v>1187</v>
      </c>
      <c r="D23" s="90" t="s">
        <v>1687</v>
      </c>
      <c r="E23" s="90" t="s">
        <v>1663</v>
      </c>
      <c r="F23" s="90" t="s">
        <v>1664</v>
      </c>
      <c r="G23" s="153">
        <v>0</v>
      </c>
    </row>
    <row r="24" spans="1:7" x14ac:dyDescent="0.3">
      <c r="A24" s="1"/>
      <c r="B24" s="90" t="s">
        <v>89</v>
      </c>
      <c r="C24" s="90" t="s">
        <v>1187</v>
      </c>
      <c r="D24" s="90" t="s">
        <v>1687</v>
      </c>
      <c r="E24" s="90" t="s">
        <v>1666</v>
      </c>
      <c r="F24" s="90" t="s">
        <v>1664</v>
      </c>
      <c r="G24" s="153">
        <v>0</v>
      </c>
    </row>
    <row r="25" spans="1:7" x14ac:dyDescent="0.3">
      <c r="A25" s="1"/>
      <c r="B25" s="90" t="s">
        <v>89</v>
      </c>
      <c r="C25" s="90" t="s">
        <v>1187</v>
      </c>
      <c r="D25" s="90" t="s">
        <v>1688</v>
      </c>
      <c r="E25" s="90" t="s">
        <v>1663</v>
      </c>
      <c r="F25" s="90" t="s">
        <v>1664</v>
      </c>
      <c r="G25" s="153">
        <v>0</v>
      </c>
    </row>
    <row r="26" spans="1:7" x14ac:dyDescent="0.3">
      <c r="A26" s="1"/>
      <c r="B26" s="90" t="s">
        <v>89</v>
      </c>
      <c r="C26" s="90" t="s">
        <v>1187</v>
      </c>
      <c r="D26" s="90" t="s">
        <v>1688</v>
      </c>
      <c r="E26" s="90" t="s">
        <v>1666</v>
      </c>
      <c r="F26" s="90" t="s">
        <v>1664</v>
      </c>
      <c r="G26" s="153">
        <v>0</v>
      </c>
    </row>
    <row r="27" spans="1:7" x14ac:dyDescent="0.3">
      <c r="A27" s="1"/>
      <c r="B27" s="90" t="s">
        <v>304</v>
      </c>
      <c r="C27" s="90" t="s">
        <v>1189</v>
      </c>
      <c r="D27" s="90" t="s">
        <v>1689</v>
      </c>
      <c r="E27" s="90" t="s">
        <v>1690</v>
      </c>
      <c r="F27" s="90" t="s">
        <v>1664</v>
      </c>
      <c r="G27" s="153">
        <v>1524.8641399999999</v>
      </c>
    </row>
    <row r="28" spans="1:7" x14ac:dyDescent="0.3">
      <c r="A28" s="1"/>
      <c r="B28" s="90" t="s">
        <v>304</v>
      </c>
      <c r="C28" s="90" t="s">
        <v>1189</v>
      </c>
      <c r="D28" s="90" t="s">
        <v>1691</v>
      </c>
      <c r="E28" s="90" t="s">
        <v>1690</v>
      </c>
      <c r="F28" s="90" t="s">
        <v>1664</v>
      </c>
      <c r="G28" s="153">
        <v>1486.1893</v>
      </c>
    </row>
    <row r="29" spans="1:7" x14ac:dyDescent="0.3">
      <c r="A29" s="1"/>
      <c r="B29" s="90" t="s">
        <v>304</v>
      </c>
      <c r="C29" s="90" t="s">
        <v>1189</v>
      </c>
      <c r="D29" s="90" t="s">
        <v>1692</v>
      </c>
      <c r="E29" s="90" t="s">
        <v>1690</v>
      </c>
      <c r="F29" s="90" t="s">
        <v>1664</v>
      </c>
      <c r="G29" s="153">
        <v>1415.1475499999999</v>
      </c>
    </row>
    <row r="30" spans="1:7" x14ac:dyDescent="0.3">
      <c r="A30" s="1"/>
      <c r="B30" s="90" t="s">
        <v>304</v>
      </c>
      <c r="C30" s="90" t="s">
        <v>1189</v>
      </c>
      <c r="D30" s="90" t="s">
        <v>1693</v>
      </c>
      <c r="E30" s="90" t="s">
        <v>1690</v>
      </c>
      <c r="F30" s="90" t="s">
        <v>1664</v>
      </c>
      <c r="G30" s="153">
        <v>1334.7990199999999</v>
      </c>
    </row>
    <row r="31" spans="1:7" x14ac:dyDescent="0.3">
      <c r="A31" s="1"/>
      <c r="B31" s="90" t="s">
        <v>94</v>
      </c>
      <c r="C31" s="90" t="s">
        <v>1191</v>
      </c>
      <c r="D31" s="90" t="s">
        <v>1192</v>
      </c>
      <c r="E31" s="90" t="s">
        <v>1663</v>
      </c>
      <c r="F31" s="90" t="s">
        <v>1664</v>
      </c>
      <c r="G31" s="153">
        <v>18.77</v>
      </c>
    </row>
    <row r="32" spans="1:7" x14ac:dyDescent="0.3">
      <c r="A32" s="1"/>
      <c r="B32" s="90" t="s">
        <v>94</v>
      </c>
      <c r="C32" s="90" t="s">
        <v>1191</v>
      </c>
      <c r="D32" s="90" t="s">
        <v>1193</v>
      </c>
      <c r="E32" s="90" t="s">
        <v>1663</v>
      </c>
      <c r="F32" s="90" t="s">
        <v>1664</v>
      </c>
      <c r="G32" s="153">
        <v>18.739999999999998</v>
      </c>
    </row>
    <row r="33" spans="1:7" x14ac:dyDescent="0.3">
      <c r="A33" s="1"/>
      <c r="B33" s="90" t="s">
        <v>100</v>
      </c>
      <c r="C33" s="90" t="s">
        <v>1194</v>
      </c>
      <c r="D33" s="90" t="s">
        <v>327</v>
      </c>
      <c r="E33" s="90" t="s">
        <v>1663</v>
      </c>
      <c r="F33" s="90" t="s">
        <v>1664</v>
      </c>
      <c r="G33" s="153">
        <v>0</v>
      </c>
    </row>
    <row r="34" spans="1:7" x14ac:dyDescent="0.3">
      <c r="A34" s="1"/>
      <c r="B34" s="90" t="s">
        <v>100</v>
      </c>
      <c r="C34" s="90" t="s">
        <v>1194</v>
      </c>
      <c r="D34" s="90" t="s">
        <v>327</v>
      </c>
      <c r="E34" s="90" t="s">
        <v>1690</v>
      </c>
      <c r="F34" s="90" t="s">
        <v>1664</v>
      </c>
      <c r="G34" s="153">
        <v>229538.08499999999</v>
      </c>
    </row>
    <row r="35" spans="1:7" x14ac:dyDescent="0.3">
      <c r="A35" s="1"/>
      <c r="B35" s="90" t="s">
        <v>100</v>
      </c>
      <c r="C35" s="90" t="s">
        <v>1195</v>
      </c>
      <c r="D35" s="90" t="s">
        <v>1694</v>
      </c>
      <c r="E35" s="90" t="s">
        <v>1690</v>
      </c>
      <c r="F35" s="90" t="s">
        <v>1664</v>
      </c>
      <c r="G35" s="153">
        <v>69595.455000000002</v>
      </c>
    </row>
    <row r="36" spans="1:7" x14ac:dyDescent="0.3">
      <c r="A36" s="1"/>
      <c r="B36" s="90" t="s">
        <v>100</v>
      </c>
      <c r="C36" s="90" t="s">
        <v>1196</v>
      </c>
      <c r="D36" s="90" t="s">
        <v>1695</v>
      </c>
      <c r="E36" s="90" t="s">
        <v>1663</v>
      </c>
      <c r="F36" s="90" t="s">
        <v>1664</v>
      </c>
      <c r="G36" s="153">
        <v>0</v>
      </c>
    </row>
    <row r="37" spans="1:7" x14ac:dyDescent="0.3">
      <c r="A37" s="1"/>
      <c r="B37" s="90" t="s">
        <v>100</v>
      </c>
      <c r="C37" s="90" t="s">
        <v>1196</v>
      </c>
      <c r="D37" s="90" t="s">
        <v>1695</v>
      </c>
      <c r="E37" s="90" t="s">
        <v>1690</v>
      </c>
      <c r="F37" s="90" t="s">
        <v>1664</v>
      </c>
      <c r="G37" s="153">
        <v>0</v>
      </c>
    </row>
    <row r="38" spans="1:7" x14ac:dyDescent="0.3">
      <c r="A38" s="1"/>
      <c r="B38" s="90" t="s">
        <v>107</v>
      </c>
      <c r="C38" s="90" t="s">
        <v>111</v>
      </c>
      <c r="D38" s="90" t="s">
        <v>1696</v>
      </c>
      <c r="E38" s="90" t="s">
        <v>1690</v>
      </c>
      <c r="F38" s="90" t="s">
        <v>1664</v>
      </c>
      <c r="G38" s="153">
        <v>877499</v>
      </c>
    </row>
    <row r="39" spans="1:7" x14ac:dyDescent="0.3">
      <c r="A39" s="1"/>
      <c r="B39" s="90" t="s">
        <v>107</v>
      </c>
      <c r="C39" s="90" t="s">
        <v>111</v>
      </c>
      <c r="D39" s="90" t="s">
        <v>1697</v>
      </c>
      <c r="E39" s="90" t="s">
        <v>1690</v>
      </c>
      <c r="F39" s="90" t="s">
        <v>1664</v>
      </c>
      <c r="G39" s="153">
        <v>871244</v>
      </c>
    </row>
    <row r="40" spans="1:7" x14ac:dyDescent="0.3">
      <c r="A40" s="1"/>
      <c r="B40" s="90" t="s">
        <v>107</v>
      </c>
      <c r="C40" s="90" t="s">
        <v>111</v>
      </c>
      <c r="D40" s="90" t="s">
        <v>1698</v>
      </c>
      <c r="E40" s="90" t="s">
        <v>1690</v>
      </c>
      <c r="F40" s="90" t="s">
        <v>1664</v>
      </c>
      <c r="G40" s="153">
        <v>884167</v>
      </c>
    </row>
    <row r="41" spans="1:7" x14ac:dyDescent="0.3">
      <c r="A41" s="1"/>
      <c r="B41" s="90" t="s">
        <v>107</v>
      </c>
      <c r="C41" s="90" t="s">
        <v>114</v>
      </c>
      <c r="D41" s="90" t="s">
        <v>1699</v>
      </c>
      <c r="E41" s="90" t="s">
        <v>1690</v>
      </c>
      <c r="F41" s="90" t="s">
        <v>1664</v>
      </c>
      <c r="G41" s="153">
        <v>0</v>
      </c>
    </row>
    <row r="42" spans="1:7" x14ac:dyDescent="0.3">
      <c r="A42" s="1"/>
      <c r="B42" s="90" t="s">
        <v>107</v>
      </c>
      <c r="C42" s="90" t="s">
        <v>1667</v>
      </c>
      <c r="D42" s="90" t="s">
        <v>1700</v>
      </c>
      <c r="E42" s="90" t="s">
        <v>1668</v>
      </c>
      <c r="F42" s="90" t="s">
        <v>1669</v>
      </c>
      <c r="G42" s="153">
        <v>0</v>
      </c>
    </row>
    <row r="43" spans="1:7" x14ac:dyDescent="0.3">
      <c r="A43" s="1"/>
      <c r="B43" s="90" t="s">
        <v>107</v>
      </c>
      <c r="C43" s="90" t="s">
        <v>1667</v>
      </c>
      <c r="D43" s="90" t="s">
        <v>1700</v>
      </c>
      <c r="E43" s="90" t="s">
        <v>1663</v>
      </c>
      <c r="F43" s="90" t="s">
        <v>1664</v>
      </c>
      <c r="G43" s="153">
        <v>0</v>
      </c>
    </row>
    <row r="44" spans="1:7" x14ac:dyDescent="0.3">
      <c r="A44" s="1"/>
      <c r="B44" s="90" t="s">
        <v>107</v>
      </c>
      <c r="C44" s="90" t="s">
        <v>1208</v>
      </c>
      <c r="D44" s="90" t="s">
        <v>1701</v>
      </c>
      <c r="E44" s="90" t="s">
        <v>1663</v>
      </c>
      <c r="F44" s="90" t="s">
        <v>1664</v>
      </c>
      <c r="G44" s="153">
        <v>0</v>
      </c>
    </row>
    <row r="45" spans="1:7" x14ac:dyDescent="0.3">
      <c r="A45" s="1"/>
      <c r="B45" s="90" t="s">
        <v>107</v>
      </c>
      <c r="C45" s="90" t="s">
        <v>1208</v>
      </c>
      <c r="D45" s="90" t="s">
        <v>1702</v>
      </c>
      <c r="E45" s="90" t="s">
        <v>1663</v>
      </c>
      <c r="F45" s="90" t="s">
        <v>1664</v>
      </c>
      <c r="G45" s="153">
        <v>0</v>
      </c>
    </row>
    <row r="46" spans="1:7" x14ac:dyDescent="0.3">
      <c r="A46" s="1"/>
      <c r="B46" s="90" t="s">
        <v>107</v>
      </c>
      <c r="C46" s="90" t="s">
        <v>1208</v>
      </c>
      <c r="D46" s="90" t="s">
        <v>1703</v>
      </c>
      <c r="E46" s="90" t="s">
        <v>1663</v>
      </c>
      <c r="F46" s="90" t="s">
        <v>1664</v>
      </c>
      <c r="G46" s="153">
        <v>0</v>
      </c>
    </row>
    <row r="47" spans="1:7" x14ac:dyDescent="0.3">
      <c r="A47" s="1"/>
      <c r="B47" s="90" t="s">
        <v>107</v>
      </c>
      <c r="C47" s="90" t="s">
        <v>1211</v>
      </c>
      <c r="D47" s="90" t="s">
        <v>1704</v>
      </c>
      <c r="E47" s="90" t="s">
        <v>1663</v>
      </c>
      <c r="F47" s="90" t="s">
        <v>1664</v>
      </c>
      <c r="G47" s="153">
        <v>0</v>
      </c>
    </row>
    <row r="48" spans="1:7" x14ac:dyDescent="0.3">
      <c r="A48" s="1"/>
      <c r="B48" s="90" t="s">
        <v>107</v>
      </c>
      <c r="C48" s="90" t="s">
        <v>1211</v>
      </c>
      <c r="D48" s="90" t="s">
        <v>1705</v>
      </c>
      <c r="E48" s="90" t="s">
        <v>1663</v>
      </c>
      <c r="F48" s="90" t="s">
        <v>1664</v>
      </c>
      <c r="G48" s="153">
        <v>0</v>
      </c>
    </row>
    <row r="49" spans="1:7" x14ac:dyDescent="0.3">
      <c r="A49" s="1"/>
      <c r="B49" s="90" t="s">
        <v>107</v>
      </c>
      <c r="C49" s="90" t="s">
        <v>1211</v>
      </c>
      <c r="D49" s="90" t="s">
        <v>1706</v>
      </c>
      <c r="E49" s="90" t="s">
        <v>1663</v>
      </c>
      <c r="F49" s="90" t="s">
        <v>1664</v>
      </c>
      <c r="G49" s="153">
        <v>0</v>
      </c>
    </row>
    <row r="50" spans="1:7" x14ac:dyDescent="0.3">
      <c r="A50" s="1"/>
      <c r="B50" s="90" t="s">
        <v>115</v>
      </c>
      <c r="C50" s="90" t="s">
        <v>116</v>
      </c>
      <c r="D50" s="90" t="s">
        <v>1707</v>
      </c>
      <c r="E50" s="90" t="s">
        <v>1663</v>
      </c>
      <c r="F50" s="90" t="s">
        <v>1664</v>
      </c>
      <c r="G50" s="153">
        <v>0</v>
      </c>
    </row>
    <row r="51" spans="1:7" x14ac:dyDescent="0.3">
      <c r="A51" s="1"/>
      <c r="B51" s="90" t="s">
        <v>115</v>
      </c>
      <c r="C51" s="90" t="s">
        <v>116</v>
      </c>
      <c r="D51" s="90" t="s">
        <v>1707</v>
      </c>
      <c r="E51" s="90" t="s">
        <v>1690</v>
      </c>
      <c r="F51" s="90" t="s">
        <v>1664</v>
      </c>
      <c r="G51" s="153">
        <v>1099976.76</v>
      </c>
    </row>
    <row r="52" spans="1:7" x14ac:dyDescent="0.3">
      <c r="A52" s="1"/>
      <c r="B52" s="90" t="s">
        <v>115</v>
      </c>
      <c r="C52" s="90" t="s">
        <v>116</v>
      </c>
      <c r="D52" s="90" t="s">
        <v>1708</v>
      </c>
      <c r="E52" s="90" t="s">
        <v>1663</v>
      </c>
      <c r="F52" s="90" t="s">
        <v>1664</v>
      </c>
      <c r="G52" s="153">
        <v>0</v>
      </c>
    </row>
    <row r="53" spans="1:7" x14ac:dyDescent="0.3">
      <c r="A53" s="1"/>
      <c r="B53" s="90" t="s">
        <v>115</v>
      </c>
      <c r="C53" s="90" t="s">
        <v>116</v>
      </c>
      <c r="D53" s="90" t="s">
        <v>1708</v>
      </c>
      <c r="E53" s="90" t="s">
        <v>1690</v>
      </c>
      <c r="F53" s="90" t="s">
        <v>1664</v>
      </c>
      <c r="G53" s="153">
        <v>1103735.22</v>
      </c>
    </row>
    <row r="54" spans="1:7" x14ac:dyDescent="0.3">
      <c r="A54" s="1"/>
      <c r="B54" s="90" t="s">
        <v>664</v>
      </c>
      <c r="C54" s="90" t="s">
        <v>1216</v>
      </c>
      <c r="D54" s="90" t="s">
        <v>1709</v>
      </c>
      <c r="E54" s="90" t="s">
        <v>1710</v>
      </c>
      <c r="F54" s="90" t="s">
        <v>1664</v>
      </c>
      <c r="G54" s="153">
        <v>0</v>
      </c>
    </row>
    <row r="55" spans="1:7" x14ac:dyDescent="0.3">
      <c r="A55" s="1"/>
      <c r="B55" s="90" t="s">
        <v>664</v>
      </c>
      <c r="C55" s="90" t="s">
        <v>1216</v>
      </c>
      <c r="D55" s="90" t="s">
        <v>1709</v>
      </c>
      <c r="E55" s="90" t="s">
        <v>1711</v>
      </c>
      <c r="F55" s="90" t="s">
        <v>1664</v>
      </c>
      <c r="G55" s="153">
        <v>0</v>
      </c>
    </row>
    <row r="56" spans="1:7" x14ac:dyDescent="0.3">
      <c r="A56" s="1"/>
      <c r="B56" s="90" t="s">
        <v>664</v>
      </c>
      <c r="C56" s="90" t="s">
        <v>1216</v>
      </c>
      <c r="D56" s="90" t="s">
        <v>1709</v>
      </c>
      <c r="E56" s="90" t="s">
        <v>1712</v>
      </c>
      <c r="F56" s="90" t="s">
        <v>1664</v>
      </c>
      <c r="G56" s="153">
        <v>0</v>
      </c>
    </row>
    <row r="57" spans="1:7" x14ac:dyDescent="0.3">
      <c r="A57" s="1"/>
      <c r="B57" s="90" t="s">
        <v>664</v>
      </c>
      <c r="C57" s="90" t="s">
        <v>1216</v>
      </c>
      <c r="D57" s="90" t="s">
        <v>1713</v>
      </c>
      <c r="E57" s="90" t="s">
        <v>1710</v>
      </c>
      <c r="F57" s="90" t="s">
        <v>1664</v>
      </c>
      <c r="G57" s="153">
        <v>0</v>
      </c>
    </row>
    <row r="58" spans="1:7" x14ac:dyDescent="0.3">
      <c r="A58" s="1"/>
      <c r="B58" s="90" t="s">
        <v>664</v>
      </c>
      <c r="C58" s="90" t="s">
        <v>1216</v>
      </c>
      <c r="D58" s="90" t="s">
        <v>1713</v>
      </c>
      <c r="E58" s="90" t="s">
        <v>1711</v>
      </c>
      <c r="F58" s="90" t="s">
        <v>1664</v>
      </c>
      <c r="G58" s="153">
        <v>0</v>
      </c>
    </row>
    <row r="59" spans="1:7" x14ac:dyDescent="0.3">
      <c r="A59" s="1"/>
      <c r="B59" s="90" t="s">
        <v>664</v>
      </c>
      <c r="C59" s="90" t="s">
        <v>1216</v>
      </c>
      <c r="D59" s="90" t="s">
        <v>1713</v>
      </c>
      <c r="E59" s="90" t="s">
        <v>1712</v>
      </c>
      <c r="F59" s="90" t="s">
        <v>1664</v>
      </c>
      <c r="G59" s="153">
        <v>0</v>
      </c>
    </row>
    <row r="60" spans="1:7" x14ac:dyDescent="0.3">
      <c r="A60" s="1"/>
      <c r="B60" s="90" t="s">
        <v>634</v>
      </c>
      <c r="C60" s="90" t="s">
        <v>1220</v>
      </c>
      <c r="D60" s="90" t="s">
        <v>1220</v>
      </c>
      <c r="E60" s="90" t="s">
        <v>1663</v>
      </c>
      <c r="F60" s="90" t="s">
        <v>1664</v>
      </c>
      <c r="G60" s="153">
        <v>0</v>
      </c>
    </row>
    <row r="61" spans="1:7" x14ac:dyDescent="0.3">
      <c r="A61" s="1"/>
      <c r="B61" s="90" t="s">
        <v>634</v>
      </c>
      <c r="C61" s="90" t="s">
        <v>1221</v>
      </c>
      <c r="D61" s="90" t="s">
        <v>1221</v>
      </c>
      <c r="E61" s="90" t="s">
        <v>1663</v>
      </c>
      <c r="F61" s="90" t="s">
        <v>1664</v>
      </c>
      <c r="G61" s="153">
        <v>0</v>
      </c>
    </row>
    <row r="62" spans="1:7" x14ac:dyDescent="0.3">
      <c r="A62" s="1"/>
      <c r="B62" s="90" t="s">
        <v>122</v>
      </c>
      <c r="C62" s="90" t="s">
        <v>129</v>
      </c>
      <c r="D62" s="90" t="s">
        <v>1714</v>
      </c>
      <c r="E62" s="90" t="s">
        <v>1690</v>
      </c>
      <c r="F62" s="90" t="s">
        <v>1664</v>
      </c>
      <c r="G62" s="153">
        <v>907466.36</v>
      </c>
    </row>
    <row r="63" spans="1:7" x14ac:dyDescent="0.3">
      <c r="A63" s="1"/>
      <c r="B63" s="90" t="s">
        <v>122</v>
      </c>
      <c r="C63" s="90" t="s">
        <v>129</v>
      </c>
      <c r="D63" s="90" t="s">
        <v>1715</v>
      </c>
      <c r="E63" s="90" t="s">
        <v>1690</v>
      </c>
      <c r="F63" s="90" t="s">
        <v>1664</v>
      </c>
      <c r="G63" s="153">
        <v>933277.97</v>
      </c>
    </row>
    <row r="64" spans="1:7" x14ac:dyDescent="0.3">
      <c r="A64" s="1"/>
      <c r="B64" s="90" t="s">
        <v>122</v>
      </c>
      <c r="C64" s="90" t="s">
        <v>129</v>
      </c>
      <c r="D64" s="90" t="s">
        <v>1716</v>
      </c>
      <c r="E64" s="90" t="s">
        <v>1690</v>
      </c>
      <c r="F64" s="90" t="s">
        <v>1664</v>
      </c>
      <c r="G64" s="153">
        <v>0</v>
      </c>
    </row>
    <row r="65" spans="1:7" x14ac:dyDescent="0.3">
      <c r="A65" s="1"/>
      <c r="B65" s="90" t="s">
        <v>122</v>
      </c>
      <c r="C65" s="90" t="s">
        <v>133</v>
      </c>
      <c r="D65" s="90" t="s">
        <v>1717</v>
      </c>
      <c r="E65" s="90" t="s">
        <v>1690</v>
      </c>
      <c r="F65" s="90" t="s">
        <v>1664</v>
      </c>
      <c r="G65" s="153">
        <v>1258277.75</v>
      </c>
    </row>
    <row r="66" spans="1:7" x14ac:dyDescent="0.3">
      <c r="A66" s="1"/>
      <c r="B66" s="90" t="s">
        <v>628</v>
      </c>
      <c r="C66" s="90" t="s">
        <v>1227</v>
      </c>
      <c r="D66" s="90" t="s">
        <v>1718</v>
      </c>
      <c r="E66" s="90" t="s">
        <v>1663</v>
      </c>
      <c r="F66" s="90" t="s">
        <v>1664</v>
      </c>
      <c r="G66" s="153">
        <v>0</v>
      </c>
    </row>
    <row r="67" spans="1:7" x14ac:dyDescent="0.3">
      <c r="A67" s="1"/>
      <c r="B67" s="90" t="s">
        <v>147</v>
      </c>
      <c r="C67" s="90" t="s">
        <v>1230</v>
      </c>
      <c r="D67" s="90" t="s">
        <v>1719</v>
      </c>
      <c r="E67" s="90" t="s">
        <v>1663</v>
      </c>
      <c r="F67" s="90" t="s">
        <v>1664</v>
      </c>
      <c r="G67" s="153">
        <v>0</v>
      </c>
    </row>
    <row r="68" spans="1:7" x14ac:dyDescent="0.3">
      <c r="A68" s="1"/>
      <c r="B68" s="90" t="s">
        <v>147</v>
      </c>
      <c r="C68" s="90" t="s">
        <v>1230</v>
      </c>
      <c r="D68" s="90" t="s">
        <v>1719</v>
      </c>
      <c r="E68" s="90" t="s">
        <v>1690</v>
      </c>
      <c r="F68" s="90" t="s">
        <v>1664</v>
      </c>
      <c r="G68" s="153">
        <v>0</v>
      </c>
    </row>
    <row r="69" spans="1:7" x14ac:dyDescent="0.3">
      <c r="A69" s="1"/>
      <c r="B69" s="90" t="s">
        <v>147</v>
      </c>
      <c r="C69" s="90" t="s">
        <v>1230</v>
      </c>
      <c r="D69" s="90" t="s">
        <v>1231</v>
      </c>
      <c r="E69" s="90" t="s">
        <v>1663</v>
      </c>
      <c r="F69" s="90" t="s">
        <v>1664</v>
      </c>
      <c r="G69" s="153">
        <v>0</v>
      </c>
    </row>
    <row r="70" spans="1:7" x14ac:dyDescent="0.3">
      <c r="A70" s="1"/>
      <c r="B70" s="90" t="s">
        <v>147</v>
      </c>
      <c r="C70" s="90" t="s">
        <v>1230</v>
      </c>
      <c r="D70" s="90" t="s">
        <v>1231</v>
      </c>
      <c r="E70" s="90" t="s">
        <v>1690</v>
      </c>
      <c r="F70" s="90" t="s">
        <v>1664</v>
      </c>
      <c r="G70" s="153">
        <v>0</v>
      </c>
    </row>
    <row r="71" spans="1:7" x14ac:dyDescent="0.3">
      <c r="A71" s="1"/>
      <c r="B71" s="90" t="s">
        <v>147</v>
      </c>
      <c r="C71" s="90" t="s">
        <v>1230</v>
      </c>
      <c r="D71" s="90" t="s">
        <v>1720</v>
      </c>
      <c r="E71" s="90" t="s">
        <v>1663</v>
      </c>
      <c r="F71" s="90" t="s">
        <v>1664</v>
      </c>
      <c r="G71" s="153">
        <v>0</v>
      </c>
    </row>
    <row r="72" spans="1:7" x14ac:dyDescent="0.3">
      <c r="A72" s="1"/>
      <c r="B72" s="90" t="s">
        <v>147</v>
      </c>
      <c r="C72" s="90" t="s">
        <v>1230</v>
      </c>
      <c r="D72" s="90" t="s">
        <v>1720</v>
      </c>
      <c r="E72" s="90" t="s">
        <v>1690</v>
      </c>
      <c r="F72" s="90" t="s">
        <v>1664</v>
      </c>
      <c r="G72" s="153">
        <v>0</v>
      </c>
    </row>
    <row r="73" spans="1:7" x14ac:dyDescent="0.3">
      <c r="A73" s="1"/>
      <c r="B73" s="90" t="s">
        <v>147</v>
      </c>
      <c r="C73" s="90" t="s">
        <v>163</v>
      </c>
      <c r="D73" s="90" t="s">
        <v>1721</v>
      </c>
      <c r="E73" s="90" t="s">
        <v>1690</v>
      </c>
      <c r="F73" s="90" t="s">
        <v>1664</v>
      </c>
      <c r="G73" s="153">
        <v>392189</v>
      </c>
    </row>
    <row r="74" spans="1:7" x14ac:dyDescent="0.3">
      <c r="A74" s="1"/>
      <c r="B74" s="90" t="s">
        <v>147</v>
      </c>
      <c r="C74" s="90" t="s">
        <v>166</v>
      </c>
      <c r="D74" s="90" t="s">
        <v>166</v>
      </c>
      <c r="E74" s="90" t="s">
        <v>1690</v>
      </c>
      <c r="F74" s="90" t="s">
        <v>1664</v>
      </c>
      <c r="G74" s="153">
        <v>1647750</v>
      </c>
    </row>
    <row r="75" spans="1:7" x14ac:dyDescent="0.3">
      <c r="A75" s="1"/>
      <c r="B75" s="90" t="s">
        <v>147</v>
      </c>
      <c r="C75" s="90" t="s">
        <v>166</v>
      </c>
      <c r="D75" s="90" t="s">
        <v>1722</v>
      </c>
      <c r="E75" s="90" t="s">
        <v>1663</v>
      </c>
      <c r="F75" s="90" t="s">
        <v>1664</v>
      </c>
      <c r="G75" s="153">
        <v>0</v>
      </c>
    </row>
    <row r="76" spans="1:7" x14ac:dyDescent="0.3">
      <c r="A76" s="1"/>
      <c r="B76" s="90" t="s">
        <v>147</v>
      </c>
      <c r="C76" s="90" t="s">
        <v>166</v>
      </c>
      <c r="D76" s="90" t="s">
        <v>1723</v>
      </c>
      <c r="E76" s="90" t="s">
        <v>1663</v>
      </c>
      <c r="F76" s="90" t="s">
        <v>1664</v>
      </c>
      <c r="G76" s="153">
        <v>0</v>
      </c>
    </row>
    <row r="77" spans="1:7" x14ac:dyDescent="0.3">
      <c r="A77" s="1"/>
      <c r="B77" s="90" t="s">
        <v>439</v>
      </c>
      <c r="C77" s="90" t="s">
        <v>1100</v>
      </c>
      <c r="D77" s="90" t="s">
        <v>1724</v>
      </c>
      <c r="E77" s="90" t="s">
        <v>1725</v>
      </c>
      <c r="F77" s="90" t="s">
        <v>1664</v>
      </c>
      <c r="G77" s="153">
        <v>22742.84</v>
      </c>
    </row>
    <row r="78" spans="1:7" x14ac:dyDescent="0.3">
      <c r="A78" s="1"/>
      <c r="B78" s="90" t="s">
        <v>439</v>
      </c>
      <c r="C78" s="90" t="s">
        <v>1100</v>
      </c>
      <c r="D78" s="90" t="s">
        <v>1726</v>
      </c>
      <c r="E78" s="90" t="s">
        <v>1725</v>
      </c>
      <c r="F78" s="90" t="s">
        <v>1664</v>
      </c>
      <c r="G78" s="153">
        <v>22300.79</v>
      </c>
    </row>
    <row r="79" spans="1:7" x14ac:dyDescent="0.3">
      <c r="A79" s="1"/>
      <c r="B79" s="90" t="s">
        <v>439</v>
      </c>
      <c r="C79" s="90" t="s">
        <v>1100</v>
      </c>
      <c r="D79" s="90" t="s">
        <v>1727</v>
      </c>
      <c r="E79" s="90" t="s">
        <v>1725</v>
      </c>
      <c r="F79" s="90" t="s">
        <v>1664</v>
      </c>
      <c r="G79" s="153">
        <v>14340.8</v>
      </c>
    </row>
    <row r="80" spans="1:7" x14ac:dyDescent="0.3">
      <c r="A80" s="1"/>
      <c r="B80" s="90" t="s">
        <v>439</v>
      </c>
      <c r="C80" s="90" t="s">
        <v>1235</v>
      </c>
      <c r="D80" s="90" t="s">
        <v>1728</v>
      </c>
      <c r="E80" s="90" t="s">
        <v>1725</v>
      </c>
      <c r="F80" s="90" t="s">
        <v>1664</v>
      </c>
      <c r="G80" s="153">
        <v>19052.73</v>
      </c>
    </row>
    <row r="81" spans="1:7" x14ac:dyDescent="0.3">
      <c r="A81" s="1"/>
      <c r="B81" s="90" t="s">
        <v>439</v>
      </c>
      <c r="C81" s="90" t="s">
        <v>1235</v>
      </c>
      <c r="D81" s="90" t="s">
        <v>1729</v>
      </c>
      <c r="E81" s="90" t="s">
        <v>1725</v>
      </c>
      <c r="F81" s="90" t="s">
        <v>1664</v>
      </c>
      <c r="G81" s="153">
        <v>0</v>
      </c>
    </row>
    <row r="82" spans="1:7" x14ac:dyDescent="0.3">
      <c r="A82" s="1"/>
      <c r="B82" s="90" t="s">
        <v>439</v>
      </c>
      <c r="C82" s="90" t="s">
        <v>1236</v>
      </c>
      <c r="D82" s="90" t="s">
        <v>1730</v>
      </c>
      <c r="E82" s="90" t="s">
        <v>1725</v>
      </c>
      <c r="F82" s="90" t="s">
        <v>1664</v>
      </c>
      <c r="G82" s="153">
        <v>12809.71</v>
      </c>
    </row>
    <row r="83" spans="1:7" x14ac:dyDescent="0.3">
      <c r="A83" s="1"/>
      <c r="B83" s="90" t="s">
        <v>439</v>
      </c>
      <c r="C83" s="90" t="s">
        <v>1236</v>
      </c>
      <c r="D83" s="90" t="s">
        <v>1731</v>
      </c>
      <c r="E83" s="90" t="s">
        <v>1725</v>
      </c>
      <c r="F83" s="90" t="s">
        <v>1664</v>
      </c>
      <c r="G83" s="153">
        <v>12797.45</v>
      </c>
    </row>
    <row r="84" spans="1:7" x14ac:dyDescent="0.3">
      <c r="A84" s="1"/>
      <c r="B84" s="90" t="s">
        <v>439</v>
      </c>
      <c r="C84" s="90" t="s">
        <v>1237</v>
      </c>
      <c r="D84" s="90" t="s">
        <v>1732</v>
      </c>
      <c r="E84" s="90" t="s">
        <v>1725</v>
      </c>
      <c r="F84" s="90" t="s">
        <v>1664</v>
      </c>
      <c r="G84" s="153">
        <v>10594.78</v>
      </c>
    </row>
    <row r="85" spans="1:7" x14ac:dyDescent="0.3">
      <c r="A85" s="1"/>
      <c r="B85" s="90" t="s">
        <v>439</v>
      </c>
      <c r="C85" s="90" t="s">
        <v>1237</v>
      </c>
      <c r="D85" s="90" t="s">
        <v>441</v>
      </c>
      <c r="E85" s="90" t="s">
        <v>1725</v>
      </c>
      <c r="F85" s="90" t="s">
        <v>1664</v>
      </c>
      <c r="G85" s="153">
        <v>4512.59</v>
      </c>
    </row>
    <row r="86" spans="1:7" ht="26.4" x14ac:dyDescent="0.3">
      <c r="A86" s="1"/>
      <c r="B86" s="90" t="s">
        <v>450</v>
      </c>
      <c r="C86" s="90" t="s">
        <v>1238</v>
      </c>
      <c r="D86" s="90" t="s">
        <v>702</v>
      </c>
      <c r="E86" s="90" t="s">
        <v>1663</v>
      </c>
      <c r="F86" s="90" t="s">
        <v>1664</v>
      </c>
      <c r="G86" s="153">
        <v>427.83629999999999</v>
      </c>
    </row>
    <row r="87" spans="1:7" ht="26.4" x14ac:dyDescent="0.3">
      <c r="A87" s="1"/>
      <c r="B87" s="90" t="s">
        <v>450</v>
      </c>
      <c r="C87" s="90" t="s">
        <v>1238</v>
      </c>
      <c r="D87" s="90" t="s">
        <v>703</v>
      </c>
      <c r="E87" s="90" t="s">
        <v>1663</v>
      </c>
      <c r="F87" s="90" t="s">
        <v>1664</v>
      </c>
      <c r="G87" s="153">
        <v>0</v>
      </c>
    </row>
    <row r="88" spans="1:7" x14ac:dyDescent="0.3">
      <c r="A88" s="1"/>
      <c r="B88" s="90" t="s">
        <v>169</v>
      </c>
      <c r="C88" s="90" t="s">
        <v>170</v>
      </c>
      <c r="D88" s="90" t="s">
        <v>1733</v>
      </c>
      <c r="E88" s="90" t="s">
        <v>1663</v>
      </c>
      <c r="F88" s="90" t="s">
        <v>1664</v>
      </c>
      <c r="G88" s="153">
        <v>0</v>
      </c>
    </row>
    <row r="89" spans="1:7" x14ac:dyDescent="0.3">
      <c r="A89" s="1"/>
      <c r="B89" s="90" t="s">
        <v>169</v>
      </c>
      <c r="C89" s="90" t="s">
        <v>170</v>
      </c>
      <c r="D89" s="90" t="s">
        <v>1734</v>
      </c>
      <c r="E89" s="90" t="s">
        <v>1663</v>
      </c>
      <c r="F89" s="90" t="s">
        <v>1664</v>
      </c>
      <c r="G89" s="153">
        <v>0</v>
      </c>
    </row>
    <row r="90" spans="1:7" x14ac:dyDescent="0.3">
      <c r="A90" s="1"/>
      <c r="B90" s="90" t="s">
        <v>169</v>
      </c>
      <c r="C90" s="90" t="s">
        <v>170</v>
      </c>
      <c r="D90" s="90" t="s">
        <v>1735</v>
      </c>
      <c r="E90" s="90" t="s">
        <v>1663</v>
      </c>
      <c r="F90" s="90" t="s">
        <v>1664</v>
      </c>
      <c r="G90" s="153">
        <v>0</v>
      </c>
    </row>
    <row r="91" spans="1:7" x14ac:dyDescent="0.3">
      <c r="A91" s="1"/>
      <c r="B91" s="90" t="s">
        <v>169</v>
      </c>
      <c r="C91" s="90" t="s">
        <v>170</v>
      </c>
      <c r="D91" s="90" t="s">
        <v>1736</v>
      </c>
      <c r="E91" s="90" t="s">
        <v>1663</v>
      </c>
      <c r="F91" s="90" t="s">
        <v>1664</v>
      </c>
      <c r="G91" s="153">
        <v>0</v>
      </c>
    </row>
    <row r="92" spans="1:7" x14ac:dyDescent="0.3">
      <c r="A92" s="1"/>
      <c r="B92" s="90" t="s">
        <v>534</v>
      </c>
      <c r="C92" s="90" t="s">
        <v>1240</v>
      </c>
      <c r="D92" s="90" t="s">
        <v>1241</v>
      </c>
      <c r="E92" s="90" t="s">
        <v>1663</v>
      </c>
      <c r="F92" s="90" t="s">
        <v>1664</v>
      </c>
      <c r="G92" s="153">
        <v>0</v>
      </c>
    </row>
    <row r="93" spans="1:7" x14ac:dyDescent="0.3">
      <c r="A93" s="1"/>
      <c r="B93" s="90" t="s">
        <v>534</v>
      </c>
      <c r="C93" s="90" t="s">
        <v>1240</v>
      </c>
      <c r="D93" s="90" t="s">
        <v>1737</v>
      </c>
      <c r="E93" s="90" t="s">
        <v>1663</v>
      </c>
      <c r="F93" s="90" t="s">
        <v>1664</v>
      </c>
      <c r="G93" s="153">
        <v>0</v>
      </c>
    </row>
    <row r="94" spans="1:7" x14ac:dyDescent="0.3">
      <c r="A94" s="1"/>
      <c r="B94" s="90" t="s">
        <v>534</v>
      </c>
      <c r="C94" s="90" t="s">
        <v>1240</v>
      </c>
      <c r="D94" s="90" t="s">
        <v>1737</v>
      </c>
      <c r="E94" s="90" t="s">
        <v>1666</v>
      </c>
      <c r="F94" s="90" t="s">
        <v>1664</v>
      </c>
      <c r="G94" s="153">
        <v>0</v>
      </c>
    </row>
    <row r="95" spans="1:7" x14ac:dyDescent="0.3">
      <c r="A95" s="1"/>
      <c r="B95" s="90" t="s">
        <v>534</v>
      </c>
      <c r="C95" s="90" t="s">
        <v>1240</v>
      </c>
      <c r="D95" s="90" t="s">
        <v>1738</v>
      </c>
      <c r="E95" s="90" t="s">
        <v>1663</v>
      </c>
      <c r="F95" s="90" t="s">
        <v>1664</v>
      </c>
      <c r="G95" s="153">
        <v>0</v>
      </c>
    </row>
    <row r="96" spans="1:7" x14ac:dyDescent="0.3">
      <c r="A96" s="1"/>
      <c r="B96" s="90" t="s">
        <v>534</v>
      </c>
      <c r="C96" s="90" t="s">
        <v>1240</v>
      </c>
      <c r="D96" s="90" t="s">
        <v>1738</v>
      </c>
      <c r="E96" s="90" t="s">
        <v>1666</v>
      </c>
      <c r="F96" s="90" t="s">
        <v>1664</v>
      </c>
      <c r="G96" s="153">
        <v>0</v>
      </c>
    </row>
    <row r="97" spans="1:7" x14ac:dyDescent="0.3">
      <c r="A97" s="1"/>
      <c r="B97" s="90" t="s">
        <v>534</v>
      </c>
      <c r="C97" s="90" t="s">
        <v>1240</v>
      </c>
      <c r="D97" s="90" t="s">
        <v>1739</v>
      </c>
      <c r="E97" s="90" t="s">
        <v>1663</v>
      </c>
      <c r="F97" s="90" t="s">
        <v>1664</v>
      </c>
      <c r="G97" s="153">
        <v>0</v>
      </c>
    </row>
    <row r="98" spans="1:7" x14ac:dyDescent="0.3">
      <c r="A98" s="1"/>
      <c r="B98" s="90" t="s">
        <v>534</v>
      </c>
      <c r="C98" s="90" t="s">
        <v>1240</v>
      </c>
      <c r="D98" s="90" t="s">
        <v>1739</v>
      </c>
      <c r="E98" s="90" t="s">
        <v>1666</v>
      </c>
      <c r="F98" s="90" t="s">
        <v>1664</v>
      </c>
      <c r="G98" s="153">
        <v>0</v>
      </c>
    </row>
    <row r="99" spans="1:7" x14ac:dyDescent="0.3">
      <c r="A99" s="1"/>
      <c r="B99" s="90" t="s">
        <v>179</v>
      </c>
      <c r="C99" s="90" t="s">
        <v>1243</v>
      </c>
      <c r="D99" s="90" t="s">
        <v>752</v>
      </c>
      <c r="E99" s="90" t="s">
        <v>1690</v>
      </c>
      <c r="F99" s="90" t="s">
        <v>1664</v>
      </c>
      <c r="G99" s="153">
        <v>1318373</v>
      </c>
    </row>
    <row r="100" spans="1:7" x14ac:dyDescent="0.3">
      <c r="A100" s="1"/>
      <c r="B100" s="90" t="s">
        <v>183</v>
      </c>
      <c r="C100" s="90" t="s">
        <v>1244</v>
      </c>
      <c r="D100" s="90" t="s">
        <v>1740</v>
      </c>
      <c r="E100" s="90" t="s">
        <v>1690</v>
      </c>
      <c r="F100" s="90" t="s">
        <v>1664</v>
      </c>
      <c r="G100" s="153">
        <v>0</v>
      </c>
    </row>
    <row r="101" spans="1:7" x14ac:dyDescent="0.3">
      <c r="A101" s="1"/>
      <c r="B101" s="90" t="s">
        <v>183</v>
      </c>
      <c r="C101" s="90" t="s">
        <v>1244</v>
      </c>
      <c r="D101" s="90" t="s">
        <v>1741</v>
      </c>
      <c r="E101" s="90" t="s">
        <v>1690</v>
      </c>
      <c r="F101" s="90" t="s">
        <v>1664</v>
      </c>
      <c r="G101" s="153">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618</v>
      </c>
      <c r="C6" s="203" t="s">
        <v>1742</v>
      </c>
      <c r="D6" s="203"/>
      <c r="E6" s="203"/>
      <c r="F6" s="203"/>
      <c r="G6" s="203"/>
      <c r="H6" s="203"/>
      <c r="I6" s="203"/>
      <c r="J6" s="203"/>
      <c r="K6" s="203"/>
      <c r="L6" s="203"/>
      <c r="M6" s="203"/>
      <c r="N6" s="203"/>
      <c r="O6" s="203"/>
      <c r="P6" s="203"/>
    </row>
    <row r="7" spans="1:16" ht="40.049999999999997" customHeight="1" x14ac:dyDescent="0.3">
      <c r="A7" s="1"/>
      <c r="B7" s="203"/>
      <c r="C7" s="3" t="s">
        <v>304</v>
      </c>
      <c r="D7" s="3" t="s">
        <v>100</v>
      </c>
      <c r="E7" s="3" t="s">
        <v>107</v>
      </c>
      <c r="F7" s="3" t="s">
        <v>107</v>
      </c>
      <c r="G7" s="3" t="s">
        <v>115</v>
      </c>
      <c r="H7" s="3" t="s">
        <v>664</v>
      </c>
      <c r="I7" s="3" t="s">
        <v>122</v>
      </c>
      <c r="J7" s="3" t="s">
        <v>122</v>
      </c>
      <c r="K7" s="3" t="s">
        <v>147</v>
      </c>
      <c r="L7" s="3" t="s">
        <v>147</v>
      </c>
      <c r="M7" s="3" t="s">
        <v>147</v>
      </c>
      <c r="N7" s="3" t="s">
        <v>147</v>
      </c>
      <c r="O7" s="3" t="s">
        <v>179</v>
      </c>
      <c r="P7" s="3" t="s">
        <v>183</v>
      </c>
    </row>
    <row r="8" spans="1:16" ht="40.049999999999997" customHeight="1" x14ac:dyDescent="0.3">
      <c r="A8" s="1"/>
      <c r="B8" s="203"/>
      <c r="C8" s="3" t="s">
        <v>87</v>
      </c>
      <c r="D8" s="3" t="s">
        <v>105</v>
      </c>
      <c r="E8" s="3" t="s">
        <v>1743</v>
      </c>
      <c r="F8" s="3" t="s">
        <v>1744</v>
      </c>
      <c r="G8" s="3" t="s">
        <v>1745</v>
      </c>
      <c r="H8" s="3" t="s">
        <v>1746</v>
      </c>
      <c r="I8" s="3" t="s">
        <v>129</v>
      </c>
      <c r="J8" s="3" t="s">
        <v>133</v>
      </c>
      <c r="K8" s="3" t="s">
        <v>1747</v>
      </c>
      <c r="L8" s="3" t="s">
        <v>1748</v>
      </c>
      <c r="M8" s="3" t="s">
        <v>160</v>
      </c>
      <c r="N8" s="3" t="s">
        <v>1749</v>
      </c>
      <c r="O8" s="3" t="s">
        <v>544</v>
      </c>
      <c r="P8" s="3" t="s">
        <v>1750</v>
      </c>
    </row>
    <row r="9" spans="1:16" x14ac:dyDescent="0.3">
      <c r="A9" s="1"/>
      <c r="B9" s="154" t="s">
        <v>203</v>
      </c>
      <c r="C9" s="152">
        <v>884.7</v>
      </c>
      <c r="D9" s="152">
        <v>0</v>
      </c>
      <c r="E9" s="152">
        <v>79.95</v>
      </c>
      <c r="F9" s="152">
        <v>79.95</v>
      </c>
      <c r="G9" s="152">
        <v>4474.7</v>
      </c>
      <c r="H9" s="152">
        <v>516.80999999999995</v>
      </c>
      <c r="I9" s="152">
        <v>6773</v>
      </c>
      <c r="J9" s="152">
        <v>22608</v>
      </c>
      <c r="K9" s="152">
        <v>4404.7012000000004</v>
      </c>
      <c r="L9" s="152">
        <v>4119.9573</v>
      </c>
      <c r="M9" s="152">
        <v>4403.2142000000003</v>
      </c>
      <c r="N9" s="152">
        <v>4401.5376999999999</v>
      </c>
      <c r="O9" s="152">
        <v>6639.6859999999997</v>
      </c>
      <c r="P9" s="152">
        <v>7035.0590000000002</v>
      </c>
    </row>
    <row r="10" spans="1:16" x14ac:dyDescent="0.3">
      <c r="A10" s="1"/>
      <c r="B10" s="154" t="s">
        <v>1751</v>
      </c>
      <c r="C10" s="152">
        <v>884.7</v>
      </c>
      <c r="D10" s="152">
        <v>0</v>
      </c>
      <c r="E10" s="152">
        <v>82.02</v>
      </c>
      <c r="F10" s="152">
        <v>82.02</v>
      </c>
      <c r="G10" s="152">
        <v>4474.7</v>
      </c>
      <c r="H10" s="152">
        <v>517.79</v>
      </c>
      <c r="I10" s="152">
        <v>7082</v>
      </c>
      <c r="J10" s="152">
        <v>22791</v>
      </c>
      <c r="K10" s="152">
        <v>4443.3437000000004</v>
      </c>
      <c r="L10" s="152">
        <v>4203.7566999999999</v>
      </c>
      <c r="M10" s="152">
        <v>4441.3764000000001</v>
      </c>
      <c r="N10" s="152">
        <v>4439.4718000000003</v>
      </c>
      <c r="O10" s="152">
        <v>6639.6859999999997</v>
      </c>
      <c r="P10" s="152">
        <v>7032.8389999999999</v>
      </c>
    </row>
    <row r="11" spans="1:16" x14ac:dyDescent="0.3">
      <c r="A11" s="1"/>
      <c r="B11" s="154" t="s">
        <v>1752</v>
      </c>
      <c r="C11" s="152">
        <v>884.7</v>
      </c>
      <c r="D11" s="152">
        <v>3012.65</v>
      </c>
      <c r="E11" s="152">
        <v>84.19</v>
      </c>
      <c r="F11" s="152">
        <v>84.19</v>
      </c>
      <c r="G11" s="152">
        <v>4474.7</v>
      </c>
      <c r="H11" s="152">
        <v>514.85</v>
      </c>
      <c r="I11" s="152">
        <v>7400</v>
      </c>
      <c r="J11" s="152">
        <v>22687</v>
      </c>
      <c r="K11" s="152">
        <v>4473.7376999999997</v>
      </c>
      <c r="L11" s="152">
        <v>4273.8406999999997</v>
      </c>
      <c r="M11" s="152">
        <v>4471.7574999999997</v>
      </c>
      <c r="N11" s="152">
        <v>4469.7048000000004</v>
      </c>
      <c r="O11" s="152">
        <v>6639.6859999999997</v>
      </c>
      <c r="P11" s="152">
        <v>7030.6049999999996</v>
      </c>
    </row>
    <row r="12" spans="1:16" x14ac:dyDescent="0.3">
      <c r="A12" s="1"/>
      <c r="B12" s="154" t="s">
        <v>1753</v>
      </c>
      <c r="C12" s="152">
        <v>884.5</v>
      </c>
      <c r="D12" s="152">
        <v>2987.64</v>
      </c>
      <c r="E12" s="152">
        <v>86.17</v>
      </c>
      <c r="F12" s="152">
        <v>86.17</v>
      </c>
      <c r="G12" s="152">
        <v>4474.7</v>
      </c>
      <c r="H12" s="152">
        <v>513.87</v>
      </c>
      <c r="I12" s="152">
        <v>7717</v>
      </c>
      <c r="J12" s="152">
        <v>22754</v>
      </c>
      <c r="K12" s="152">
        <v>4493.2788</v>
      </c>
      <c r="L12" s="152">
        <v>4321.4912000000004</v>
      </c>
      <c r="M12" s="152">
        <v>4491.1674000000003</v>
      </c>
      <c r="N12" s="152">
        <v>4488.7771000000002</v>
      </c>
      <c r="O12" s="152">
        <v>6639.6859999999997</v>
      </c>
      <c r="P12" s="152">
        <v>7028.2960000000003</v>
      </c>
    </row>
    <row r="13" spans="1:16" x14ac:dyDescent="0.3">
      <c r="A13" s="1"/>
      <c r="B13" s="154" t="s">
        <v>375</v>
      </c>
      <c r="C13" s="152">
        <v>883.5</v>
      </c>
      <c r="D13" s="152">
        <v>0</v>
      </c>
      <c r="E13" s="152">
        <v>87.89</v>
      </c>
      <c r="F13" s="152">
        <v>87.89</v>
      </c>
      <c r="G13" s="152">
        <v>4474.7</v>
      </c>
      <c r="H13" s="152">
        <v>512.89</v>
      </c>
      <c r="I13" s="152">
        <v>7931</v>
      </c>
      <c r="J13" s="152">
        <v>22644</v>
      </c>
      <c r="K13" s="152">
        <v>4482.2359999999999</v>
      </c>
      <c r="L13" s="152">
        <v>4300.9853000000003</v>
      </c>
      <c r="M13" s="152">
        <v>4478.9123</v>
      </c>
      <c r="N13" s="152">
        <v>4476.5724</v>
      </c>
      <c r="O13" s="152">
        <v>6639.2939999999999</v>
      </c>
      <c r="P13" s="152">
        <v>7026.1170000000002</v>
      </c>
    </row>
    <row r="14" spans="1:16" x14ac:dyDescent="0.3">
      <c r="A14" s="1"/>
      <c r="B14" s="154" t="s">
        <v>280</v>
      </c>
      <c r="C14" s="152">
        <v>882.9</v>
      </c>
      <c r="D14" s="152">
        <v>0</v>
      </c>
      <c r="E14" s="152">
        <v>88.72</v>
      </c>
      <c r="F14" s="152">
        <v>88.72</v>
      </c>
      <c r="G14" s="152">
        <v>4474.7</v>
      </c>
      <c r="H14" s="152">
        <v>517.79</v>
      </c>
      <c r="I14" s="152">
        <v>8067</v>
      </c>
      <c r="J14" s="152">
        <v>22779</v>
      </c>
      <c r="K14" s="152">
        <v>4465.1683000000003</v>
      </c>
      <c r="L14" s="152">
        <v>4266.5892999999996</v>
      </c>
      <c r="M14" s="152">
        <v>4462.7718999999997</v>
      </c>
      <c r="N14" s="152">
        <v>4460.3995999999997</v>
      </c>
      <c r="O14" s="152">
        <v>6639.6859999999997</v>
      </c>
      <c r="P14" s="152">
        <v>7023.9589999999998</v>
      </c>
    </row>
    <row r="15" spans="1:16" x14ac:dyDescent="0.3">
      <c r="A15" s="1"/>
      <c r="B15" s="154" t="s">
        <v>281</v>
      </c>
      <c r="C15" s="152">
        <v>882.6</v>
      </c>
      <c r="D15" s="152">
        <v>0</v>
      </c>
      <c r="E15" s="152">
        <v>87.76</v>
      </c>
      <c r="F15" s="152">
        <v>87.76</v>
      </c>
      <c r="G15" s="152">
        <v>4481.7</v>
      </c>
      <c r="H15" s="152">
        <v>514.85</v>
      </c>
      <c r="I15" s="152">
        <v>8043</v>
      </c>
      <c r="J15" s="152">
        <v>22703</v>
      </c>
      <c r="K15" s="152">
        <v>4401.2424000000001</v>
      </c>
      <c r="L15" s="152">
        <v>4160.2527</v>
      </c>
      <c r="M15" s="152">
        <v>4399.8290999999999</v>
      </c>
      <c r="N15" s="152">
        <v>4397.5944</v>
      </c>
      <c r="O15" s="152">
        <v>6639.6859999999997</v>
      </c>
      <c r="P15" s="152">
        <v>7022.07</v>
      </c>
    </row>
    <row r="16" spans="1:16" x14ac:dyDescent="0.3">
      <c r="A16" s="1"/>
      <c r="B16" s="154" t="s">
        <v>1754</v>
      </c>
      <c r="C16" s="152">
        <v>882.5</v>
      </c>
      <c r="D16" s="152">
        <v>2987.64</v>
      </c>
      <c r="E16" s="152">
        <v>85.74</v>
      </c>
      <c r="F16" s="152">
        <v>85.74</v>
      </c>
      <c r="G16" s="152">
        <v>4483.5</v>
      </c>
      <c r="H16" s="152">
        <v>514.85</v>
      </c>
      <c r="I16" s="152">
        <v>8003</v>
      </c>
      <c r="J16" s="152">
        <v>22670</v>
      </c>
      <c r="K16" s="152">
        <v>4303.2394000000004</v>
      </c>
      <c r="L16" s="152">
        <v>3907.2604999999999</v>
      </c>
      <c r="M16" s="152">
        <v>4302.1713</v>
      </c>
      <c r="N16" s="152">
        <v>4299.4189999999999</v>
      </c>
      <c r="O16" s="152">
        <v>6641.2569999999996</v>
      </c>
      <c r="P16" s="152">
        <v>7020.0839999999998</v>
      </c>
    </row>
    <row r="17" spans="1:16" x14ac:dyDescent="0.3">
      <c r="A17" s="1"/>
      <c r="B17" s="154" t="s">
        <v>347</v>
      </c>
      <c r="C17" s="152">
        <v>883.2</v>
      </c>
      <c r="D17" s="152">
        <v>2986.48</v>
      </c>
      <c r="E17" s="152">
        <v>83.23</v>
      </c>
      <c r="F17" s="152">
        <v>83.23</v>
      </c>
      <c r="G17" s="152">
        <v>4478.1000000000004</v>
      </c>
      <c r="H17" s="152">
        <v>514.85</v>
      </c>
      <c r="I17" s="152">
        <v>8026</v>
      </c>
      <c r="J17" s="152">
        <v>22624</v>
      </c>
      <c r="K17" s="152">
        <v>4296.5727999999999</v>
      </c>
      <c r="L17" s="152">
        <v>3877.5149999999999</v>
      </c>
      <c r="M17" s="152">
        <v>4295.2395999999999</v>
      </c>
      <c r="N17" s="152">
        <v>4293.1662999999999</v>
      </c>
      <c r="O17" s="152">
        <v>6640.8639999999996</v>
      </c>
      <c r="P17" s="152">
        <v>7018.3879999999999</v>
      </c>
    </row>
    <row r="18" spans="1:16" x14ac:dyDescent="0.3">
      <c r="A18" s="1"/>
      <c r="B18" s="154" t="s">
        <v>1755</v>
      </c>
      <c r="C18" s="152">
        <v>797.2</v>
      </c>
      <c r="D18" s="152">
        <v>2987.19</v>
      </c>
      <c r="E18" s="152">
        <v>81.14</v>
      </c>
      <c r="F18" s="152">
        <v>81.14</v>
      </c>
      <c r="G18" s="152">
        <v>4481.7</v>
      </c>
      <c r="H18" s="152">
        <v>512.89</v>
      </c>
      <c r="I18" s="152">
        <v>8004</v>
      </c>
      <c r="J18" s="152">
        <v>22786</v>
      </c>
      <c r="K18" s="152">
        <v>4127.5340999999999</v>
      </c>
      <c r="L18" s="152">
        <v>3681.9816000000001</v>
      </c>
      <c r="M18" s="152">
        <v>4129.4440999999997</v>
      </c>
      <c r="N18" s="152">
        <v>4128.7363999999998</v>
      </c>
      <c r="O18" s="152">
        <v>6640.8639999999996</v>
      </c>
      <c r="P18" s="152">
        <v>7016.7330000000002</v>
      </c>
    </row>
    <row r="19" spans="1:16" x14ac:dyDescent="0.3">
      <c r="A19" s="1"/>
      <c r="B19" s="154" t="s">
        <v>589</v>
      </c>
      <c r="C19" s="152">
        <v>810.9</v>
      </c>
      <c r="D19" s="152">
        <v>2987.19</v>
      </c>
      <c r="E19" s="152">
        <v>78.209999999999994</v>
      </c>
      <c r="F19" s="152">
        <v>78.209999999999994</v>
      </c>
      <c r="G19" s="152">
        <v>4477.8</v>
      </c>
      <c r="H19" s="152">
        <v>526.62</v>
      </c>
      <c r="I19" s="152">
        <v>7895</v>
      </c>
      <c r="J19" s="152">
        <v>22785</v>
      </c>
      <c r="K19" s="152">
        <v>4156.7160999999996</v>
      </c>
      <c r="L19" s="152">
        <v>3686.7420000000002</v>
      </c>
      <c r="M19" s="152">
        <v>4156.6219000000001</v>
      </c>
      <c r="N19" s="152">
        <v>4157.6602000000003</v>
      </c>
      <c r="O19" s="152">
        <v>6641.6490000000003</v>
      </c>
      <c r="P19" s="152">
        <v>7014.9610000000002</v>
      </c>
    </row>
    <row r="20" spans="1:16" x14ac:dyDescent="0.3">
      <c r="A20" s="1"/>
      <c r="B20" s="154" t="s">
        <v>489</v>
      </c>
      <c r="C20" s="152">
        <v>880.5</v>
      </c>
      <c r="D20" s="152">
        <v>2983.01</v>
      </c>
      <c r="E20" s="152">
        <v>77.459999999999994</v>
      </c>
      <c r="F20" s="152">
        <v>77.459999999999994</v>
      </c>
      <c r="G20" s="152">
        <v>4476.3</v>
      </c>
      <c r="H20" s="152">
        <v>517.79</v>
      </c>
      <c r="I20" s="152">
        <v>7782</v>
      </c>
      <c r="J20" s="152">
        <v>22652</v>
      </c>
      <c r="K20" s="152">
        <v>4212.6106</v>
      </c>
      <c r="L20" s="152">
        <v>3858.8847999999998</v>
      </c>
      <c r="M20" s="152">
        <v>4211.6698999999999</v>
      </c>
      <c r="N20" s="152">
        <v>4213.7732999999998</v>
      </c>
      <c r="O20" s="152">
        <v>6641.2569999999996</v>
      </c>
      <c r="P20" s="152">
        <v>7014.1130000000003</v>
      </c>
    </row>
    <row r="21" spans="1:16" x14ac:dyDescent="0.3">
      <c r="A21" s="1"/>
      <c r="B21" s="154" t="s">
        <v>1756</v>
      </c>
      <c r="C21" s="152">
        <v>881.2</v>
      </c>
      <c r="D21" s="152">
        <v>2983.72</v>
      </c>
      <c r="E21" s="152">
        <v>77.03</v>
      </c>
      <c r="F21" s="152">
        <v>77.03</v>
      </c>
      <c r="G21" s="152">
        <v>4477.8</v>
      </c>
      <c r="H21" s="152">
        <v>515.83000000000004</v>
      </c>
      <c r="I21" s="152">
        <v>7661</v>
      </c>
      <c r="J21" s="152">
        <v>22758</v>
      </c>
      <c r="K21" s="152">
        <v>4213.3644000000004</v>
      </c>
      <c r="L21" s="152">
        <v>3867.3454000000002</v>
      </c>
      <c r="M21" s="152">
        <v>4212.4216999999999</v>
      </c>
      <c r="N21" s="152">
        <v>4214.4821000000002</v>
      </c>
      <c r="O21" s="152">
        <v>6642.0420000000004</v>
      </c>
      <c r="P21" s="152">
        <v>7013.0169999999998</v>
      </c>
    </row>
    <row r="22" spans="1:16" x14ac:dyDescent="0.3">
      <c r="A22" s="1"/>
      <c r="B22" s="154" t="s">
        <v>1757</v>
      </c>
      <c r="C22" s="152">
        <v>881.1</v>
      </c>
      <c r="D22" s="152">
        <v>2982.56</v>
      </c>
      <c r="E22" s="152">
        <v>77.069999999999993</v>
      </c>
      <c r="F22" s="152">
        <v>77.069999999999993</v>
      </c>
      <c r="G22" s="152">
        <v>4477.8999999999996</v>
      </c>
      <c r="H22" s="152">
        <v>513.87</v>
      </c>
      <c r="I22" s="152">
        <v>7555</v>
      </c>
      <c r="J22" s="152">
        <v>22754</v>
      </c>
      <c r="K22" s="152">
        <v>4211.3734999999997</v>
      </c>
      <c r="L22" s="152">
        <v>3863.3148000000001</v>
      </c>
      <c r="M22" s="152">
        <v>4210.5002999999997</v>
      </c>
      <c r="N22" s="152">
        <v>4212.5320000000002</v>
      </c>
      <c r="O22" s="152">
        <v>6640.0789999999997</v>
      </c>
      <c r="P22" s="152">
        <v>7011.1689999999999</v>
      </c>
    </row>
    <row r="23" spans="1:16" x14ac:dyDescent="0.3">
      <c r="A23" s="1"/>
      <c r="B23" s="154" t="s">
        <v>590</v>
      </c>
      <c r="C23" s="152">
        <v>882.5</v>
      </c>
      <c r="D23" s="152">
        <v>2981.4</v>
      </c>
      <c r="E23" s="152">
        <v>77.150000000000006</v>
      </c>
      <c r="F23" s="152">
        <v>77.150000000000006</v>
      </c>
      <c r="G23" s="152">
        <v>4477.8999999999996</v>
      </c>
      <c r="H23" s="152">
        <v>512.89</v>
      </c>
      <c r="I23" s="152">
        <v>7491</v>
      </c>
      <c r="J23" s="152">
        <v>22718</v>
      </c>
      <c r="K23" s="152">
        <v>4215.2145</v>
      </c>
      <c r="L23" s="152">
        <v>3862.7845000000002</v>
      </c>
      <c r="M23" s="152">
        <v>4214.0110000000004</v>
      </c>
      <c r="N23" s="152">
        <v>4216.5205999999998</v>
      </c>
      <c r="O23" s="152">
        <v>6650.6779999999999</v>
      </c>
      <c r="P23" s="152">
        <v>7009.5559999999996</v>
      </c>
    </row>
    <row r="24" spans="1:16" x14ac:dyDescent="0.3">
      <c r="A24" s="1"/>
      <c r="B24" s="154" t="s">
        <v>1758</v>
      </c>
      <c r="C24" s="152">
        <v>832</v>
      </c>
      <c r="D24" s="152">
        <v>2986.73</v>
      </c>
      <c r="E24" s="152">
        <v>77.489999999999995</v>
      </c>
      <c r="F24" s="152">
        <v>77.489999999999995</v>
      </c>
      <c r="G24" s="152">
        <v>4476.1000000000004</v>
      </c>
      <c r="H24" s="152">
        <v>513.87</v>
      </c>
      <c r="I24" s="152">
        <v>7428</v>
      </c>
      <c r="J24" s="152">
        <v>22838</v>
      </c>
      <c r="K24" s="152">
        <v>4248.7853999999998</v>
      </c>
      <c r="L24" s="152">
        <v>3925.9735000000001</v>
      </c>
      <c r="M24" s="152">
        <v>4247.7660999999998</v>
      </c>
      <c r="N24" s="152">
        <v>4250.6873999999998</v>
      </c>
      <c r="O24" s="152">
        <v>6641.2569999999996</v>
      </c>
      <c r="P24" s="152">
        <v>7007.26</v>
      </c>
    </row>
    <row r="25" spans="1:16" x14ac:dyDescent="0.3">
      <c r="A25" s="1"/>
      <c r="B25" s="154" t="s">
        <v>348</v>
      </c>
      <c r="C25" s="152">
        <v>881.5</v>
      </c>
      <c r="D25" s="152">
        <v>2987.19</v>
      </c>
      <c r="E25" s="152">
        <v>77.739999999999995</v>
      </c>
      <c r="F25" s="152">
        <v>77.739999999999995</v>
      </c>
      <c r="G25" s="152">
        <v>4476.8</v>
      </c>
      <c r="H25" s="152">
        <v>524.66</v>
      </c>
      <c r="I25" s="152">
        <v>7306</v>
      </c>
      <c r="J25" s="152">
        <v>22825</v>
      </c>
      <c r="K25" s="152">
        <v>4264.4377999999997</v>
      </c>
      <c r="L25" s="152">
        <v>3950.6716999999999</v>
      </c>
      <c r="M25" s="152">
        <v>4263.1869999999999</v>
      </c>
      <c r="N25" s="152">
        <v>4265.6391000000003</v>
      </c>
      <c r="O25" s="152">
        <v>6641.2569999999996</v>
      </c>
      <c r="P25" s="152">
        <v>7005.2539999999999</v>
      </c>
    </row>
    <row r="26" spans="1:16" x14ac:dyDescent="0.3">
      <c r="A26" s="1"/>
      <c r="B26" s="154" t="s">
        <v>355</v>
      </c>
      <c r="C26" s="152">
        <v>881.2</v>
      </c>
      <c r="D26" s="152">
        <v>2986.48</v>
      </c>
      <c r="E26" s="152">
        <v>76.680000000000007</v>
      </c>
      <c r="F26" s="152">
        <v>76.680000000000007</v>
      </c>
      <c r="G26" s="152">
        <v>4478.6000000000004</v>
      </c>
      <c r="H26" s="152">
        <v>510.93</v>
      </c>
      <c r="I26" s="152">
        <v>7155</v>
      </c>
      <c r="J26" s="152">
        <v>22696</v>
      </c>
      <c r="K26" s="152">
        <v>4255.0906999999997</v>
      </c>
      <c r="L26" s="152">
        <v>3840.0050999999999</v>
      </c>
      <c r="M26" s="152">
        <v>4254.1381000000001</v>
      </c>
      <c r="N26" s="152">
        <v>4255.5655999999999</v>
      </c>
      <c r="O26" s="152">
        <v>6640.0789999999997</v>
      </c>
      <c r="P26" s="152">
        <v>7005.3360000000002</v>
      </c>
    </row>
    <row r="27" spans="1:16" x14ac:dyDescent="0.3">
      <c r="A27" s="1"/>
      <c r="B27" s="154" t="s">
        <v>545</v>
      </c>
      <c r="C27" s="152">
        <v>877.2</v>
      </c>
      <c r="D27" s="152">
        <v>2988.8</v>
      </c>
      <c r="E27" s="152">
        <v>75.06</v>
      </c>
      <c r="F27" s="152">
        <v>75.06</v>
      </c>
      <c r="G27" s="152">
        <v>4482.5</v>
      </c>
      <c r="H27" s="152">
        <v>516.80999999999995</v>
      </c>
      <c r="I27" s="152">
        <v>6988</v>
      </c>
      <c r="J27" s="152">
        <v>22710</v>
      </c>
      <c r="K27" s="152">
        <v>4222.7668000000003</v>
      </c>
      <c r="L27" s="152">
        <v>3775.4722000000002</v>
      </c>
      <c r="M27" s="152">
        <v>4222.3190000000004</v>
      </c>
      <c r="N27" s="152">
        <v>4223.1803</v>
      </c>
      <c r="O27" s="152">
        <v>6640.0789999999997</v>
      </c>
      <c r="P27" s="152">
        <v>7000.0280000000002</v>
      </c>
    </row>
    <row r="28" spans="1:16" x14ac:dyDescent="0.3">
      <c r="A28" s="1"/>
      <c r="B28" s="154" t="s">
        <v>1759</v>
      </c>
      <c r="C28" s="152">
        <v>877.5</v>
      </c>
      <c r="D28" s="152">
        <v>2987.64</v>
      </c>
      <c r="E28" s="152">
        <v>73.930000000000007</v>
      </c>
      <c r="F28" s="152">
        <v>73.930000000000007</v>
      </c>
      <c r="G28" s="152">
        <v>4474.7</v>
      </c>
      <c r="H28" s="152">
        <v>512.89</v>
      </c>
      <c r="I28" s="152">
        <v>6815</v>
      </c>
      <c r="J28" s="152">
        <v>22696</v>
      </c>
      <c r="K28" s="152">
        <v>4217.1844000000001</v>
      </c>
      <c r="L28" s="152">
        <v>3770.1068</v>
      </c>
      <c r="M28" s="152">
        <v>4216.7182000000003</v>
      </c>
      <c r="N28" s="152">
        <v>4216.5859</v>
      </c>
      <c r="O28" s="152">
        <v>6638.116</v>
      </c>
      <c r="P28" s="152">
        <v>6998.6620000000003</v>
      </c>
    </row>
    <row r="29" spans="1:16" x14ac:dyDescent="0.3">
      <c r="A29" s="1"/>
      <c r="B29" s="154" t="s">
        <v>1760</v>
      </c>
      <c r="C29" s="152">
        <v>876</v>
      </c>
      <c r="D29" s="152">
        <v>2986.03</v>
      </c>
      <c r="E29" s="152">
        <v>73.010000000000005</v>
      </c>
      <c r="F29" s="152">
        <v>73.010000000000005</v>
      </c>
      <c r="G29" s="152">
        <v>4481.6000000000004</v>
      </c>
      <c r="H29" s="152">
        <v>513.87</v>
      </c>
      <c r="I29" s="152">
        <v>6641</v>
      </c>
      <c r="J29" s="152">
        <v>22791</v>
      </c>
      <c r="K29" s="152">
        <v>4243.2764999999999</v>
      </c>
      <c r="L29" s="152">
        <v>3797.0409</v>
      </c>
      <c r="M29" s="152">
        <v>4242.0852000000004</v>
      </c>
      <c r="N29" s="152">
        <v>4241.4417000000003</v>
      </c>
      <c r="O29" s="152">
        <v>6640.4709999999995</v>
      </c>
      <c r="P29" s="152">
        <v>6997.4080000000004</v>
      </c>
    </row>
    <row r="30" spans="1:16" x14ac:dyDescent="0.3">
      <c r="A30" s="1"/>
      <c r="B30" s="154" t="s">
        <v>1761</v>
      </c>
      <c r="C30" s="152">
        <v>876.1</v>
      </c>
      <c r="D30" s="152">
        <v>2987.19</v>
      </c>
      <c r="E30" s="152">
        <v>73.2</v>
      </c>
      <c r="F30" s="152">
        <v>73.2</v>
      </c>
      <c r="G30" s="152">
        <v>4474.7</v>
      </c>
      <c r="H30" s="152">
        <v>515.83000000000004</v>
      </c>
      <c r="I30" s="152">
        <v>6468</v>
      </c>
      <c r="J30" s="152">
        <v>22784</v>
      </c>
      <c r="K30" s="152">
        <v>4287.7875999999997</v>
      </c>
      <c r="L30" s="152">
        <v>3828.8562000000002</v>
      </c>
      <c r="M30" s="152">
        <v>4286.1742999999997</v>
      </c>
      <c r="N30" s="152">
        <v>4285.1261000000004</v>
      </c>
      <c r="O30" s="152">
        <v>6640.4709999999995</v>
      </c>
      <c r="P30" s="152">
        <v>6995.6629999999996</v>
      </c>
    </row>
    <row r="31" spans="1:16" x14ac:dyDescent="0.3">
      <c r="A31" s="1"/>
      <c r="B31" s="154" t="s">
        <v>1762</v>
      </c>
      <c r="C31" s="152">
        <v>876.5</v>
      </c>
      <c r="D31" s="152">
        <v>2987.19</v>
      </c>
      <c r="E31" s="152">
        <v>73.709999999999994</v>
      </c>
      <c r="F31" s="152">
        <v>73.709999999999994</v>
      </c>
      <c r="G31" s="152">
        <v>4474.7</v>
      </c>
      <c r="H31" s="152">
        <v>516.80999999999995</v>
      </c>
      <c r="I31" s="152">
        <v>6376</v>
      </c>
      <c r="J31" s="152">
        <v>22685</v>
      </c>
      <c r="K31" s="152">
        <v>4327.2093999999997</v>
      </c>
      <c r="L31" s="152">
        <v>3891.3051</v>
      </c>
      <c r="M31" s="152">
        <v>4325.5069000000003</v>
      </c>
      <c r="N31" s="152">
        <v>4324.5456000000004</v>
      </c>
      <c r="O31" s="152">
        <v>6640.0789999999997</v>
      </c>
      <c r="P31" s="152">
        <v>6993.8289999999997</v>
      </c>
    </row>
    <row r="32" spans="1:16" x14ac:dyDescent="0.3">
      <c r="A32" s="1"/>
      <c r="B32" s="154" t="s">
        <v>1763</v>
      </c>
      <c r="C32" s="152">
        <v>876.1</v>
      </c>
      <c r="D32" s="152">
        <v>2986.03</v>
      </c>
      <c r="E32" s="152">
        <v>74.900000000000006</v>
      </c>
      <c r="F32" s="152">
        <v>74.900000000000006</v>
      </c>
      <c r="G32" s="152">
        <v>4474.7</v>
      </c>
      <c r="H32" s="152">
        <v>514.85</v>
      </c>
      <c r="I32" s="152">
        <v>6421</v>
      </c>
      <c r="J32" s="152">
        <v>22671</v>
      </c>
      <c r="K32" s="152">
        <v>4353.384</v>
      </c>
      <c r="L32" s="152">
        <v>3936.6695</v>
      </c>
      <c r="M32" s="152">
        <v>4351.7737999999999</v>
      </c>
      <c r="N32" s="152">
        <v>4350.5389999999998</v>
      </c>
      <c r="O32" s="152">
        <v>6640.4709999999995</v>
      </c>
      <c r="P32" s="152">
        <v>6992.2020000000002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9" t="s">
        <v>0</v>
      </c>
      <c r="C3" s="200"/>
      <c r="D3" s="200"/>
      <c r="E3" s="200"/>
      <c r="F3" s="200"/>
      <c r="G3" s="20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618</v>
      </c>
      <c r="C6" s="203" t="s">
        <v>1764</v>
      </c>
      <c r="D6" s="203"/>
      <c r="E6" s="203"/>
      <c r="F6" s="203"/>
      <c r="G6" s="203"/>
      <c r="H6" s="203"/>
      <c r="I6" s="203"/>
      <c r="J6" s="203"/>
      <c r="K6" s="203"/>
      <c r="L6" s="203"/>
      <c r="M6" s="203"/>
      <c r="N6" s="203"/>
      <c r="O6" s="203"/>
      <c r="P6" s="203"/>
      <c r="Q6" s="203"/>
    </row>
    <row r="7" spans="1:17" ht="40.049999999999997" customHeight="1" x14ac:dyDescent="0.3">
      <c r="A7" s="1"/>
      <c r="B7" s="203"/>
      <c r="C7" s="3" t="s">
        <v>304</v>
      </c>
      <c r="D7" s="3" t="s">
        <v>100</v>
      </c>
      <c r="E7" s="3" t="s">
        <v>100</v>
      </c>
      <c r="F7" s="3" t="s">
        <v>107</v>
      </c>
      <c r="G7" s="3" t="s">
        <v>107</v>
      </c>
      <c r="H7" s="3" t="s">
        <v>107</v>
      </c>
      <c r="I7" s="3" t="s">
        <v>107</v>
      </c>
      <c r="J7" s="3" t="s">
        <v>115</v>
      </c>
      <c r="K7" s="3" t="s">
        <v>664</v>
      </c>
      <c r="L7" s="3" t="s">
        <v>122</v>
      </c>
      <c r="M7" s="3" t="s">
        <v>122</v>
      </c>
      <c r="N7" s="3" t="s">
        <v>147</v>
      </c>
      <c r="O7" s="3" t="s">
        <v>147</v>
      </c>
      <c r="P7" s="3" t="s">
        <v>179</v>
      </c>
      <c r="Q7" s="3" t="s">
        <v>183</v>
      </c>
    </row>
    <row r="8" spans="1:17" ht="40.049999999999997" customHeight="1" x14ac:dyDescent="0.3">
      <c r="A8" s="1"/>
      <c r="B8" s="203"/>
      <c r="C8" s="3" t="s">
        <v>1189</v>
      </c>
      <c r="D8" s="3" t="s">
        <v>1195</v>
      </c>
      <c r="E8" s="3" t="s">
        <v>1196</v>
      </c>
      <c r="F8" s="3" t="s">
        <v>111</v>
      </c>
      <c r="G8" s="3" t="s">
        <v>114</v>
      </c>
      <c r="H8" s="3" t="s">
        <v>1667</v>
      </c>
      <c r="I8" s="3" t="s">
        <v>1211</v>
      </c>
      <c r="J8" s="3" t="s">
        <v>116</v>
      </c>
      <c r="K8" s="3" t="s">
        <v>1216</v>
      </c>
      <c r="L8" s="3" t="s">
        <v>129</v>
      </c>
      <c r="M8" s="3" t="s">
        <v>133</v>
      </c>
      <c r="N8" s="3" t="s">
        <v>1230</v>
      </c>
      <c r="O8" s="3" t="s">
        <v>166</v>
      </c>
      <c r="P8" s="3" t="s">
        <v>1243</v>
      </c>
      <c r="Q8" s="3" t="s">
        <v>1244</v>
      </c>
    </row>
    <row r="9" spans="1:17" x14ac:dyDescent="0.3">
      <c r="A9" s="1"/>
      <c r="B9" s="154" t="s">
        <v>203</v>
      </c>
      <c r="C9" s="152">
        <v>19</v>
      </c>
      <c r="D9" s="152">
        <v>24.51</v>
      </c>
      <c r="E9" s="152">
        <v>24.51</v>
      </c>
      <c r="F9" s="152">
        <v>20.7</v>
      </c>
      <c r="G9" s="152">
        <v>20.7</v>
      </c>
      <c r="H9" s="152">
        <v>24.27</v>
      </c>
      <c r="I9" s="152">
        <v>24.27</v>
      </c>
      <c r="J9" s="152">
        <v>20.2</v>
      </c>
      <c r="K9" s="152">
        <v>35.57</v>
      </c>
      <c r="L9" s="152">
        <v>20.5</v>
      </c>
      <c r="M9" s="152">
        <v>20.100000000000001</v>
      </c>
      <c r="N9" s="152">
        <v>23.01</v>
      </c>
      <c r="O9" s="152">
        <v>21.175000000000001</v>
      </c>
      <c r="P9" s="152">
        <v>19.79</v>
      </c>
      <c r="Q9" s="152">
        <v>25.72</v>
      </c>
    </row>
    <row r="10" spans="1:17" x14ac:dyDescent="0.3">
      <c r="A10" s="1"/>
      <c r="B10" s="154" t="s">
        <v>1751</v>
      </c>
      <c r="C10" s="152">
        <v>18</v>
      </c>
      <c r="D10" s="152">
        <v>24.52</v>
      </c>
      <c r="E10" s="152">
        <v>24.52</v>
      </c>
      <c r="F10" s="152">
        <v>20.8</v>
      </c>
      <c r="G10" s="152">
        <v>20.8</v>
      </c>
      <c r="H10" s="152">
        <v>24.08</v>
      </c>
      <c r="I10" s="152">
        <v>24.08</v>
      </c>
      <c r="J10" s="152">
        <v>20.2</v>
      </c>
      <c r="K10" s="152">
        <v>35.68</v>
      </c>
      <c r="L10" s="152">
        <v>20</v>
      </c>
      <c r="M10" s="152">
        <v>20.2</v>
      </c>
      <c r="N10" s="152">
        <v>23.19</v>
      </c>
      <c r="O10" s="152">
        <v>20.95</v>
      </c>
      <c r="P10" s="152">
        <v>19.55</v>
      </c>
      <c r="Q10" s="152">
        <v>25.65</v>
      </c>
    </row>
    <row r="11" spans="1:17" x14ac:dyDescent="0.3">
      <c r="A11" s="1"/>
      <c r="B11" s="154" t="s">
        <v>1752</v>
      </c>
      <c r="C11" s="152">
        <v>18</v>
      </c>
      <c r="D11" s="152">
        <v>24.37</v>
      </c>
      <c r="E11" s="152">
        <v>24.37</v>
      </c>
      <c r="F11" s="152">
        <v>20.8</v>
      </c>
      <c r="G11" s="152">
        <v>20.8</v>
      </c>
      <c r="H11" s="152">
        <v>24</v>
      </c>
      <c r="I11" s="152">
        <v>24</v>
      </c>
      <c r="J11" s="152">
        <v>20.2</v>
      </c>
      <c r="K11" s="152">
        <v>35.479999999999997</v>
      </c>
      <c r="L11" s="152">
        <v>19.899999999999999</v>
      </c>
      <c r="M11" s="152">
        <v>20.3</v>
      </c>
      <c r="N11" s="152">
        <v>23.42</v>
      </c>
      <c r="O11" s="152">
        <v>20.701000000000001</v>
      </c>
      <c r="P11" s="152">
        <v>19.43</v>
      </c>
      <c r="Q11" s="152">
        <v>25.58</v>
      </c>
    </row>
    <row r="12" spans="1:17" x14ac:dyDescent="0.3">
      <c r="A12" s="1"/>
      <c r="B12" s="154" t="s">
        <v>1753</v>
      </c>
      <c r="C12" s="152">
        <v>19</v>
      </c>
      <c r="D12" s="152">
        <v>24.12</v>
      </c>
      <c r="E12" s="152">
        <v>24.12</v>
      </c>
      <c r="F12" s="152">
        <v>20.7</v>
      </c>
      <c r="G12" s="152">
        <v>20.7</v>
      </c>
      <c r="H12" s="152">
        <v>24.05</v>
      </c>
      <c r="I12" s="152">
        <v>24.05</v>
      </c>
      <c r="J12" s="152">
        <v>20.399999999999999</v>
      </c>
      <c r="K12" s="152">
        <v>35.39</v>
      </c>
      <c r="L12" s="152">
        <v>20</v>
      </c>
      <c r="M12" s="152">
        <v>20.100000000000001</v>
      </c>
      <c r="N12" s="152">
        <v>23.5</v>
      </c>
      <c r="O12" s="152">
        <v>20.524999999999999</v>
      </c>
      <c r="P12" s="152">
        <v>19.440000000000001</v>
      </c>
      <c r="Q12" s="152">
        <v>25.51</v>
      </c>
    </row>
    <row r="13" spans="1:17" x14ac:dyDescent="0.3">
      <c r="A13" s="1"/>
      <c r="B13" s="154" t="s">
        <v>375</v>
      </c>
      <c r="C13" s="152">
        <v>19</v>
      </c>
      <c r="D13" s="152">
        <v>23.78</v>
      </c>
      <c r="E13" s="152">
        <v>23.78</v>
      </c>
      <c r="F13" s="152">
        <v>21</v>
      </c>
      <c r="G13" s="152">
        <v>21</v>
      </c>
      <c r="H13" s="152">
        <v>24.03</v>
      </c>
      <c r="I13" s="152">
        <v>24.03</v>
      </c>
      <c r="J13" s="152">
        <v>20.6</v>
      </c>
      <c r="K13" s="152">
        <v>34.75</v>
      </c>
      <c r="L13" s="152">
        <v>20</v>
      </c>
      <c r="M13" s="152">
        <v>19.8</v>
      </c>
      <c r="N13" s="152">
        <v>23.57</v>
      </c>
      <c r="O13" s="152">
        <v>20.100000000000001</v>
      </c>
      <c r="P13" s="152">
        <v>19.350000000000001</v>
      </c>
      <c r="Q13" s="152">
        <v>25.61</v>
      </c>
    </row>
    <row r="14" spans="1:17" x14ac:dyDescent="0.3">
      <c r="A14" s="1"/>
      <c r="B14" s="154" t="s">
        <v>280</v>
      </c>
      <c r="C14" s="152">
        <v>19</v>
      </c>
      <c r="D14" s="152">
        <v>23.21</v>
      </c>
      <c r="E14" s="152">
        <v>23.21</v>
      </c>
      <c r="F14" s="152">
        <v>21.5</v>
      </c>
      <c r="G14" s="152">
        <v>21.5</v>
      </c>
      <c r="H14" s="152">
        <v>23.97</v>
      </c>
      <c r="I14" s="152">
        <v>23.97</v>
      </c>
      <c r="J14" s="152">
        <v>21.1</v>
      </c>
      <c r="K14" s="152">
        <v>33.93</v>
      </c>
      <c r="L14" s="152">
        <v>19.899999999999999</v>
      </c>
      <c r="M14" s="152">
        <v>20.399999999999999</v>
      </c>
      <c r="N14" s="152">
        <v>23.69</v>
      </c>
      <c r="O14" s="152">
        <v>20.125</v>
      </c>
      <c r="P14" s="152">
        <v>19.8</v>
      </c>
      <c r="Q14" s="152">
        <v>25.72</v>
      </c>
    </row>
    <row r="15" spans="1:17" x14ac:dyDescent="0.3">
      <c r="A15" s="1"/>
      <c r="B15" s="154" t="s">
        <v>281</v>
      </c>
      <c r="C15" s="152">
        <v>18</v>
      </c>
      <c r="D15" s="152">
        <v>23.21</v>
      </c>
      <c r="E15" s="152">
        <v>23.21</v>
      </c>
      <c r="F15" s="152">
        <v>21.6</v>
      </c>
      <c r="G15" s="152">
        <v>21.6</v>
      </c>
      <c r="H15" s="152">
        <v>23.91</v>
      </c>
      <c r="I15" s="152">
        <v>23.91</v>
      </c>
      <c r="J15" s="152">
        <v>21.2</v>
      </c>
      <c r="K15" s="152">
        <v>34.479999999999997</v>
      </c>
      <c r="L15" s="152">
        <v>19.899999999999999</v>
      </c>
      <c r="M15" s="152">
        <v>20.399999999999999</v>
      </c>
      <c r="N15" s="152">
        <v>23.76</v>
      </c>
      <c r="O15" s="152">
        <v>20.675000000000001</v>
      </c>
      <c r="P15" s="152">
        <v>20.5</v>
      </c>
      <c r="Q15" s="152">
        <v>25.82</v>
      </c>
    </row>
    <row r="16" spans="1:17" x14ac:dyDescent="0.3">
      <c r="A16" s="1"/>
      <c r="B16" s="154" t="s">
        <v>1754</v>
      </c>
      <c r="C16" s="152">
        <v>18</v>
      </c>
      <c r="D16" s="152">
        <v>23.52</v>
      </c>
      <c r="E16" s="152">
        <v>23.52</v>
      </c>
      <c r="F16" s="152">
        <v>22</v>
      </c>
      <c r="G16" s="152">
        <v>22</v>
      </c>
      <c r="H16" s="152">
        <v>24.02</v>
      </c>
      <c r="I16" s="152">
        <v>24.02</v>
      </c>
      <c r="J16" s="152">
        <v>21.2</v>
      </c>
      <c r="K16" s="152">
        <v>34.67</v>
      </c>
      <c r="L16" s="152">
        <v>19.8</v>
      </c>
      <c r="M16" s="152">
        <v>20.3</v>
      </c>
      <c r="N16" s="152">
        <v>23.9</v>
      </c>
      <c r="O16" s="152">
        <v>21.35</v>
      </c>
      <c r="P16" s="152">
        <v>20.77</v>
      </c>
      <c r="Q16" s="152">
        <v>26.04</v>
      </c>
    </row>
    <row r="17" spans="1:17" x14ac:dyDescent="0.3">
      <c r="A17" s="1"/>
      <c r="B17" s="154" t="s">
        <v>347</v>
      </c>
      <c r="C17" s="152">
        <v>19</v>
      </c>
      <c r="D17" s="152">
        <v>26.05</v>
      </c>
      <c r="E17" s="152">
        <v>26.05</v>
      </c>
      <c r="F17" s="152">
        <v>22.3</v>
      </c>
      <c r="G17" s="152">
        <v>22.3</v>
      </c>
      <c r="H17" s="152">
        <v>24.06</v>
      </c>
      <c r="I17" s="152">
        <v>24.06</v>
      </c>
      <c r="J17" s="152">
        <v>22.4</v>
      </c>
      <c r="K17" s="152">
        <v>36.57</v>
      </c>
      <c r="L17" s="152">
        <v>20.100000000000001</v>
      </c>
      <c r="M17" s="152">
        <v>20.5</v>
      </c>
      <c r="N17" s="152">
        <v>24.14</v>
      </c>
      <c r="O17" s="152">
        <v>21.824999999999999</v>
      </c>
      <c r="P17" s="152">
        <v>21.28</v>
      </c>
      <c r="Q17" s="152">
        <v>26.54</v>
      </c>
    </row>
    <row r="18" spans="1:17" x14ac:dyDescent="0.3">
      <c r="A18" s="1"/>
      <c r="B18" s="154" t="s">
        <v>1755</v>
      </c>
      <c r="C18" s="152">
        <v>20</v>
      </c>
      <c r="D18" s="152">
        <v>27.96</v>
      </c>
      <c r="E18" s="152">
        <v>27.96</v>
      </c>
      <c r="F18" s="152">
        <v>23.2</v>
      </c>
      <c r="G18" s="152">
        <v>23.2</v>
      </c>
      <c r="H18" s="152">
        <v>24.17</v>
      </c>
      <c r="I18" s="152">
        <v>24.17</v>
      </c>
      <c r="J18" s="152">
        <v>22.1</v>
      </c>
      <c r="K18" s="152">
        <v>37.81</v>
      </c>
      <c r="L18" s="152">
        <v>21.1</v>
      </c>
      <c r="M18" s="152">
        <v>22.2</v>
      </c>
      <c r="N18" s="152">
        <v>21.45</v>
      </c>
      <c r="O18" s="152">
        <v>22.15</v>
      </c>
      <c r="P18" s="152">
        <v>22.16</v>
      </c>
      <c r="Q18" s="152">
        <v>27.4</v>
      </c>
    </row>
    <row r="19" spans="1:17" x14ac:dyDescent="0.3">
      <c r="A19" s="1"/>
      <c r="B19" s="154" t="s">
        <v>589</v>
      </c>
      <c r="C19" s="152">
        <v>22</v>
      </c>
      <c r="D19" s="152">
        <v>29.42</v>
      </c>
      <c r="E19" s="152">
        <v>29.42</v>
      </c>
      <c r="F19" s="152">
        <v>23.7</v>
      </c>
      <c r="G19" s="152">
        <v>23.7</v>
      </c>
      <c r="H19" s="152">
        <v>24.4</v>
      </c>
      <c r="I19" s="152">
        <v>24.4</v>
      </c>
      <c r="J19" s="152">
        <v>22.5</v>
      </c>
      <c r="K19" s="152">
        <v>39.200000000000003</v>
      </c>
      <c r="L19" s="152">
        <v>23.4</v>
      </c>
      <c r="M19" s="152">
        <v>24.8</v>
      </c>
      <c r="N19" s="152">
        <v>22.579899999999999</v>
      </c>
      <c r="O19" s="152">
        <v>22.6</v>
      </c>
      <c r="P19" s="152">
        <v>22.97</v>
      </c>
      <c r="Q19" s="152">
        <v>28.23</v>
      </c>
    </row>
    <row r="20" spans="1:17" x14ac:dyDescent="0.3">
      <c r="A20" s="1"/>
      <c r="B20" s="154" t="s">
        <v>489</v>
      </c>
      <c r="C20" s="152">
        <v>22</v>
      </c>
      <c r="D20" s="152">
        <v>29.61</v>
      </c>
      <c r="E20" s="152">
        <v>29.61</v>
      </c>
      <c r="F20" s="152">
        <v>24.2</v>
      </c>
      <c r="G20" s="152">
        <v>24.2</v>
      </c>
      <c r="H20" s="152">
        <v>24.66</v>
      </c>
      <c r="I20" s="152">
        <v>24.66</v>
      </c>
      <c r="J20" s="152">
        <v>22.5</v>
      </c>
      <c r="K20" s="152">
        <v>40.270000000000003</v>
      </c>
      <c r="L20" s="152">
        <v>24.1</v>
      </c>
      <c r="M20" s="152">
        <v>24.9</v>
      </c>
      <c r="N20" s="152">
        <v>23.19</v>
      </c>
      <c r="O20" s="152">
        <v>23.1</v>
      </c>
      <c r="P20" s="152">
        <v>23.41</v>
      </c>
      <c r="Q20" s="152">
        <v>29.95</v>
      </c>
    </row>
    <row r="21" spans="1:17" x14ac:dyDescent="0.3">
      <c r="A21" s="1"/>
      <c r="B21" s="154" t="s">
        <v>1756</v>
      </c>
      <c r="C21" s="152">
        <v>24</v>
      </c>
      <c r="D21" s="152">
        <v>30.54</v>
      </c>
      <c r="E21" s="152">
        <v>30.54</v>
      </c>
      <c r="F21" s="152">
        <v>24.4</v>
      </c>
      <c r="G21" s="152">
        <v>24.4</v>
      </c>
      <c r="H21" s="152">
        <v>25.06</v>
      </c>
      <c r="I21" s="152">
        <v>25.06</v>
      </c>
      <c r="J21" s="152">
        <v>22</v>
      </c>
      <c r="K21" s="152">
        <v>40.409999999999997</v>
      </c>
      <c r="L21" s="152">
        <v>24.4</v>
      </c>
      <c r="M21" s="152">
        <v>25.2</v>
      </c>
      <c r="N21" s="152">
        <v>23.65</v>
      </c>
      <c r="O21" s="152">
        <v>22.95</v>
      </c>
      <c r="P21" s="152">
        <v>23.79</v>
      </c>
      <c r="Q21" s="152">
        <v>30.3</v>
      </c>
    </row>
    <row r="22" spans="1:17" x14ac:dyDescent="0.3">
      <c r="A22" s="1"/>
      <c r="B22" s="154" t="s">
        <v>1757</v>
      </c>
      <c r="C22" s="152">
        <v>25</v>
      </c>
      <c r="D22" s="152">
        <v>31.09</v>
      </c>
      <c r="E22" s="152">
        <v>31.09</v>
      </c>
      <c r="F22" s="152">
        <v>23.9</v>
      </c>
      <c r="G22" s="152">
        <v>23.9</v>
      </c>
      <c r="H22" s="152">
        <v>25.33</v>
      </c>
      <c r="I22" s="152">
        <v>25.33</v>
      </c>
      <c r="J22" s="152">
        <v>22.1</v>
      </c>
      <c r="K22" s="152">
        <v>38.64</v>
      </c>
      <c r="L22" s="152">
        <v>24</v>
      </c>
      <c r="M22" s="152">
        <v>25.2</v>
      </c>
      <c r="N22" s="152">
        <v>23.61</v>
      </c>
      <c r="O22" s="152">
        <v>23.3</v>
      </c>
      <c r="P22" s="152">
        <v>23.77</v>
      </c>
      <c r="Q22" s="152">
        <v>30.61</v>
      </c>
    </row>
    <row r="23" spans="1:17" x14ac:dyDescent="0.3">
      <c r="A23" s="1"/>
      <c r="B23" s="154" t="s">
        <v>590</v>
      </c>
      <c r="C23" s="152">
        <v>24</v>
      </c>
      <c r="D23" s="152">
        <v>29.75</v>
      </c>
      <c r="E23" s="152">
        <v>29.75</v>
      </c>
      <c r="F23" s="152">
        <v>23.1</v>
      </c>
      <c r="G23" s="152">
        <v>23.1</v>
      </c>
      <c r="H23" s="152">
        <v>25.79</v>
      </c>
      <c r="I23" s="152">
        <v>25.79</v>
      </c>
      <c r="J23" s="152">
        <v>21.7</v>
      </c>
      <c r="K23" s="152">
        <v>38.39</v>
      </c>
      <c r="L23" s="152">
        <v>24</v>
      </c>
      <c r="M23" s="152">
        <v>25.4</v>
      </c>
      <c r="N23" s="152">
        <v>24.06</v>
      </c>
      <c r="O23" s="152">
        <v>23.15</v>
      </c>
      <c r="P23" s="152">
        <v>22.84</v>
      </c>
      <c r="Q23" s="152">
        <v>31.58</v>
      </c>
    </row>
    <row r="24" spans="1:17" x14ac:dyDescent="0.3">
      <c r="A24" s="1"/>
      <c r="B24" s="154" t="s">
        <v>1758</v>
      </c>
      <c r="C24" s="152">
        <v>24</v>
      </c>
      <c r="D24" s="152">
        <v>28.54</v>
      </c>
      <c r="E24" s="152">
        <v>28.54</v>
      </c>
      <c r="F24" s="152">
        <v>23.2</v>
      </c>
      <c r="G24" s="152">
        <v>23.2</v>
      </c>
      <c r="H24" s="152">
        <v>25.87</v>
      </c>
      <c r="I24" s="152">
        <v>25.87</v>
      </c>
      <c r="J24" s="152">
        <v>21.7</v>
      </c>
      <c r="K24" s="152">
        <v>37.26</v>
      </c>
      <c r="L24" s="152">
        <v>23.7</v>
      </c>
      <c r="M24" s="152">
        <v>24.9</v>
      </c>
      <c r="N24" s="152">
        <v>24.05</v>
      </c>
      <c r="O24" s="152">
        <v>22.95</v>
      </c>
      <c r="P24" s="152">
        <v>22.61</v>
      </c>
      <c r="Q24" s="152">
        <v>30.56</v>
      </c>
    </row>
    <row r="25" spans="1:17" x14ac:dyDescent="0.3">
      <c r="A25" s="1"/>
      <c r="B25" s="154" t="s">
        <v>348</v>
      </c>
      <c r="C25" s="152">
        <v>24</v>
      </c>
      <c r="D25" s="152">
        <v>27.52</v>
      </c>
      <c r="E25" s="152">
        <v>27.52</v>
      </c>
      <c r="F25" s="152">
        <v>23.2</v>
      </c>
      <c r="G25" s="152">
        <v>23.2</v>
      </c>
      <c r="H25" s="152">
        <v>25.52</v>
      </c>
      <c r="I25" s="152">
        <v>25.52</v>
      </c>
      <c r="J25" s="152">
        <v>21.5</v>
      </c>
      <c r="K25" s="152">
        <v>36.19</v>
      </c>
      <c r="L25" s="152">
        <v>23</v>
      </c>
      <c r="M25" s="152">
        <v>24.5</v>
      </c>
      <c r="N25" s="152">
        <v>24.1</v>
      </c>
      <c r="O25" s="152">
        <v>22.774999999999999</v>
      </c>
      <c r="P25" s="152">
        <v>22.38</v>
      </c>
      <c r="Q25" s="152">
        <v>28.79</v>
      </c>
    </row>
    <row r="26" spans="1:17" x14ac:dyDescent="0.3">
      <c r="A26" s="1"/>
      <c r="B26" s="154" t="s">
        <v>355</v>
      </c>
      <c r="C26" s="152">
        <v>23</v>
      </c>
      <c r="D26" s="152">
        <v>25.8</v>
      </c>
      <c r="E26" s="152">
        <v>25.8</v>
      </c>
      <c r="F26" s="152">
        <v>22.2</v>
      </c>
      <c r="G26" s="152">
        <v>22.2</v>
      </c>
      <c r="H26" s="152">
        <v>25.14</v>
      </c>
      <c r="I26" s="152">
        <v>25.14</v>
      </c>
      <c r="J26" s="152">
        <v>21.1</v>
      </c>
      <c r="K26" s="152">
        <v>35.01</v>
      </c>
      <c r="L26" s="152">
        <v>23.6</v>
      </c>
      <c r="M26" s="152">
        <v>23.2</v>
      </c>
      <c r="N26" s="152">
        <v>24.35</v>
      </c>
      <c r="O26" s="152">
        <v>22.875</v>
      </c>
      <c r="P26" s="152">
        <v>21.55</v>
      </c>
      <c r="Q26" s="152">
        <v>29.24</v>
      </c>
    </row>
    <row r="27" spans="1:17" x14ac:dyDescent="0.3">
      <c r="A27" s="1"/>
      <c r="B27" s="154" t="s">
        <v>545</v>
      </c>
      <c r="C27" s="152">
        <v>21</v>
      </c>
      <c r="D27" s="152">
        <v>25.72</v>
      </c>
      <c r="E27" s="152">
        <v>25.72</v>
      </c>
      <c r="F27" s="152">
        <v>21.9</v>
      </c>
      <c r="G27" s="152">
        <v>21.9</v>
      </c>
      <c r="H27" s="152">
        <v>24.76</v>
      </c>
      <c r="I27" s="152">
        <v>24.76</v>
      </c>
      <c r="J27" s="152">
        <v>21</v>
      </c>
      <c r="K27" s="152">
        <v>35.69</v>
      </c>
      <c r="L27" s="152">
        <v>22.1</v>
      </c>
      <c r="M27" s="152">
        <v>22.2</v>
      </c>
      <c r="N27" s="152">
        <v>23.85</v>
      </c>
      <c r="O27" s="152">
        <v>22.725000000000001</v>
      </c>
      <c r="P27" s="152">
        <v>21.45</v>
      </c>
      <c r="Q27" s="152">
        <v>28.38</v>
      </c>
    </row>
    <row r="28" spans="1:17" x14ac:dyDescent="0.3">
      <c r="A28" s="1"/>
      <c r="B28" s="154" t="s">
        <v>1759</v>
      </c>
      <c r="C28" s="152">
        <v>20</v>
      </c>
      <c r="D28" s="152">
        <v>24.37</v>
      </c>
      <c r="E28" s="152">
        <v>24.37</v>
      </c>
      <c r="F28" s="152">
        <v>21.8</v>
      </c>
      <c r="G28" s="152">
        <v>21.8</v>
      </c>
      <c r="H28" s="152">
        <v>24.34</v>
      </c>
      <c r="I28" s="152">
        <v>24.34</v>
      </c>
      <c r="J28" s="152">
        <v>20.7</v>
      </c>
      <c r="K28" s="152">
        <v>34.89</v>
      </c>
      <c r="L28" s="152">
        <v>21.3</v>
      </c>
      <c r="M28" s="152">
        <v>21.6</v>
      </c>
      <c r="N28" s="152">
        <v>22.64</v>
      </c>
      <c r="O28" s="152">
        <v>22.3</v>
      </c>
      <c r="P28" s="152">
        <v>20.81</v>
      </c>
      <c r="Q28" s="152">
        <v>26.7</v>
      </c>
    </row>
    <row r="29" spans="1:17" x14ac:dyDescent="0.3">
      <c r="A29" s="1"/>
      <c r="B29" s="154" t="s">
        <v>1760</v>
      </c>
      <c r="C29" s="152">
        <v>20</v>
      </c>
      <c r="D29" s="152">
        <v>24.03</v>
      </c>
      <c r="E29" s="152">
        <v>24.03</v>
      </c>
      <c r="F29" s="152">
        <v>21.7</v>
      </c>
      <c r="G29" s="152">
        <v>21.7</v>
      </c>
      <c r="H29" s="152">
        <v>24.02</v>
      </c>
      <c r="I29" s="152">
        <v>24.02</v>
      </c>
      <c r="J29" s="152">
        <v>20.6</v>
      </c>
      <c r="K29" s="152">
        <v>34.92</v>
      </c>
      <c r="L29" s="152">
        <v>20.7</v>
      </c>
      <c r="M29" s="152">
        <v>21.2</v>
      </c>
      <c r="N29" s="152">
        <v>22.47</v>
      </c>
      <c r="O29" s="152">
        <v>22.274999999999999</v>
      </c>
      <c r="P29" s="152">
        <v>20.56</v>
      </c>
      <c r="Q29" s="152">
        <v>26.39</v>
      </c>
    </row>
    <row r="30" spans="1:17" x14ac:dyDescent="0.3">
      <c r="A30" s="1"/>
      <c r="B30" s="154" t="s">
        <v>1761</v>
      </c>
      <c r="C30" s="152">
        <v>20</v>
      </c>
      <c r="D30" s="152">
        <v>24.11</v>
      </c>
      <c r="E30" s="152">
        <v>24.11</v>
      </c>
      <c r="F30" s="152">
        <v>21.7</v>
      </c>
      <c r="G30" s="152">
        <v>21.7</v>
      </c>
      <c r="H30" s="152">
        <v>23.76</v>
      </c>
      <c r="I30" s="152">
        <v>23.76</v>
      </c>
      <c r="J30" s="152">
        <v>20.2</v>
      </c>
      <c r="K30" s="152">
        <v>34.76</v>
      </c>
      <c r="L30" s="152">
        <v>20.5</v>
      </c>
      <c r="M30" s="152">
        <v>21</v>
      </c>
      <c r="N30" s="152">
        <v>23.26</v>
      </c>
      <c r="O30" s="152">
        <v>22.074999999999999</v>
      </c>
      <c r="P30" s="152">
        <v>20.52</v>
      </c>
      <c r="Q30" s="152">
        <v>25.76</v>
      </c>
    </row>
    <row r="31" spans="1:17" x14ac:dyDescent="0.3">
      <c r="A31" s="1"/>
      <c r="B31" s="154" t="s">
        <v>1762</v>
      </c>
      <c r="C31" s="152">
        <v>19</v>
      </c>
      <c r="D31" s="152">
        <v>24.12</v>
      </c>
      <c r="E31" s="152">
        <v>24.12</v>
      </c>
      <c r="F31" s="152">
        <v>21.6</v>
      </c>
      <c r="G31" s="152">
        <v>21.6</v>
      </c>
      <c r="H31" s="152">
        <v>23.59</v>
      </c>
      <c r="I31" s="152">
        <v>23.59</v>
      </c>
      <c r="J31" s="152">
        <v>20.100000000000001</v>
      </c>
      <c r="K31" s="152">
        <v>35.08</v>
      </c>
      <c r="L31" s="152">
        <v>20.3</v>
      </c>
      <c r="M31" s="152">
        <v>21</v>
      </c>
      <c r="N31" s="152">
        <v>23.94</v>
      </c>
      <c r="O31" s="152">
        <v>22.1</v>
      </c>
      <c r="P31" s="152">
        <v>20.32</v>
      </c>
      <c r="Q31" s="152">
        <v>25.37</v>
      </c>
    </row>
    <row r="32" spans="1:17" x14ac:dyDescent="0.3">
      <c r="A32" s="1"/>
      <c r="B32" s="154" t="s">
        <v>1763</v>
      </c>
      <c r="C32" s="152">
        <v>19</v>
      </c>
      <c r="D32" s="152">
        <v>24.16</v>
      </c>
      <c r="E32" s="152">
        <v>24.16</v>
      </c>
      <c r="F32" s="152">
        <v>21.3</v>
      </c>
      <c r="G32" s="152">
        <v>21.3</v>
      </c>
      <c r="H32" s="152">
        <v>23.35</v>
      </c>
      <c r="I32" s="152">
        <v>23.35</v>
      </c>
      <c r="J32" s="152">
        <v>20.100000000000001</v>
      </c>
      <c r="K32" s="152">
        <v>35</v>
      </c>
      <c r="L32" s="152">
        <v>20.3</v>
      </c>
      <c r="M32" s="152">
        <v>20.2</v>
      </c>
      <c r="N32" s="152">
        <v>23.59</v>
      </c>
      <c r="O32" s="152">
        <v>21.888000000000002</v>
      </c>
      <c r="P32" s="152">
        <v>20.22</v>
      </c>
      <c r="Q32" s="152">
        <v>25.21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1765</v>
      </c>
      <c r="C5" s="1"/>
      <c r="D5" s="1"/>
      <c r="E5" s="1"/>
      <c r="F5" s="1"/>
      <c r="G5" s="1"/>
      <c r="H5" s="1"/>
    </row>
    <row r="6" spans="1:8" x14ac:dyDescent="0.3">
      <c r="A6" s="1"/>
      <c r="B6" s="1"/>
      <c r="C6" s="1"/>
      <c r="D6" s="1"/>
      <c r="E6" s="1"/>
      <c r="F6" s="1"/>
      <c r="G6" s="1"/>
      <c r="H6" s="1"/>
    </row>
    <row r="7" spans="1:8" ht="45" customHeight="1" x14ac:dyDescent="0.3">
      <c r="A7" s="1"/>
      <c r="B7" s="3" t="s">
        <v>77</v>
      </c>
      <c r="C7" s="3" t="s">
        <v>3</v>
      </c>
      <c r="D7" s="3" t="s">
        <v>1766</v>
      </c>
      <c r="E7" s="3" t="s">
        <v>1767</v>
      </c>
      <c r="F7" s="3" t="s">
        <v>1768</v>
      </c>
      <c r="G7" s="3" t="s">
        <v>8</v>
      </c>
      <c r="H7" s="3" t="s">
        <v>1662</v>
      </c>
    </row>
    <row r="8" spans="1:8" x14ac:dyDescent="0.3">
      <c r="A8" s="1"/>
      <c r="B8" s="4" t="s">
        <v>81</v>
      </c>
      <c r="C8" s="155" t="s">
        <v>304</v>
      </c>
      <c r="D8" s="155" t="s">
        <v>1769</v>
      </c>
      <c r="E8" s="152">
        <v>130</v>
      </c>
      <c r="F8" s="4" t="s">
        <v>281</v>
      </c>
      <c r="G8" s="4" t="s">
        <v>1770</v>
      </c>
      <c r="H8" s="156"/>
    </row>
    <row r="9" spans="1:8" x14ac:dyDescent="0.3">
      <c r="A9" s="1"/>
      <c r="B9" s="4" t="s">
        <v>81</v>
      </c>
      <c r="C9" s="155" t="s">
        <v>100</v>
      </c>
      <c r="D9" s="155" t="s">
        <v>1771</v>
      </c>
      <c r="E9" s="152">
        <v>339.80200000000002</v>
      </c>
      <c r="F9" s="4" t="s">
        <v>281</v>
      </c>
      <c r="G9" s="4" t="s">
        <v>1770</v>
      </c>
      <c r="H9" s="156"/>
    </row>
    <row r="10" spans="1:8" x14ac:dyDescent="0.3">
      <c r="A10" s="1"/>
      <c r="B10" s="4" t="s">
        <v>81</v>
      </c>
      <c r="C10" s="155" t="s">
        <v>107</v>
      </c>
      <c r="D10" s="155" t="s">
        <v>1772</v>
      </c>
      <c r="E10" s="152">
        <v>3942.3150000000001</v>
      </c>
      <c r="F10" s="4" t="s">
        <v>281</v>
      </c>
      <c r="G10" s="4" t="s">
        <v>1770</v>
      </c>
      <c r="H10" s="156"/>
    </row>
    <row r="11" spans="1:8" x14ac:dyDescent="0.3">
      <c r="A11" s="1"/>
      <c r="B11" s="4" t="s">
        <v>81</v>
      </c>
      <c r="C11" s="155" t="s">
        <v>115</v>
      </c>
      <c r="D11" s="155" t="s">
        <v>1773</v>
      </c>
      <c r="E11" s="152">
        <v>2380</v>
      </c>
      <c r="F11" s="4" t="s">
        <v>281</v>
      </c>
      <c r="G11" s="4" t="s">
        <v>1770</v>
      </c>
      <c r="H11" s="156"/>
    </row>
    <row r="12" spans="1:8" x14ac:dyDescent="0.3">
      <c r="A12" s="1"/>
      <c r="B12" s="4" t="s">
        <v>81</v>
      </c>
      <c r="C12" s="155" t="s">
        <v>122</v>
      </c>
      <c r="D12" s="155" t="s">
        <v>1774</v>
      </c>
      <c r="E12" s="152">
        <v>3737</v>
      </c>
      <c r="F12" s="4" t="s">
        <v>281</v>
      </c>
      <c r="G12" s="4" t="s">
        <v>1770</v>
      </c>
      <c r="H12" s="156"/>
    </row>
    <row r="13" spans="1:8" x14ac:dyDescent="0.3">
      <c r="A13" s="1"/>
      <c r="B13" s="4" t="s">
        <v>81</v>
      </c>
      <c r="C13" s="155" t="s">
        <v>122</v>
      </c>
      <c r="D13" s="155" t="s">
        <v>1775</v>
      </c>
      <c r="E13" s="152">
        <v>1337</v>
      </c>
      <c r="F13" s="4" t="s">
        <v>281</v>
      </c>
      <c r="G13" s="4" t="s">
        <v>1770</v>
      </c>
      <c r="H13" s="156"/>
    </row>
    <row r="14" spans="1:8" x14ac:dyDescent="0.3">
      <c r="A14" s="1"/>
      <c r="B14" s="4" t="s">
        <v>81</v>
      </c>
      <c r="C14" s="155" t="s">
        <v>147</v>
      </c>
      <c r="D14" s="155" t="s">
        <v>1776</v>
      </c>
      <c r="E14" s="152">
        <v>1900</v>
      </c>
      <c r="F14" s="4" t="s">
        <v>281</v>
      </c>
      <c r="G14" s="4" t="s">
        <v>1770</v>
      </c>
      <c r="H14" s="156"/>
    </row>
    <row r="15" spans="1:8" x14ac:dyDescent="0.3">
      <c r="A15" s="1"/>
      <c r="B15" s="4" t="s">
        <v>81</v>
      </c>
      <c r="C15" s="155" t="s">
        <v>179</v>
      </c>
      <c r="D15" s="155" t="s">
        <v>1777</v>
      </c>
      <c r="E15" s="152">
        <v>1462</v>
      </c>
      <c r="F15" s="4" t="s">
        <v>281</v>
      </c>
      <c r="G15" s="4" t="s">
        <v>1770</v>
      </c>
      <c r="H15" s="156"/>
    </row>
    <row r="16" spans="1:8" x14ac:dyDescent="0.3">
      <c r="A16" s="1"/>
      <c r="B16" s="4" t="s">
        <v>81</v>
      </c>
      <c r="C16" s="155" t="s">
        <v>183</v>
      </c>
      <c r="D16" s="155" t="s">
        <v>1778</v>
      </c>
      <c r="E16" s="152">
        <v>665.44</v>
      </c>
      <c r="F16" s="4" t="s">
        <v>281</v>
      </c>
      <c r="G16" s="4" t="s">
        <v>1770</v>
      </c>
      <c r="H16" s="156"/>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7" t="s">
        <v>1779</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2.05" hidden="1" customHeight="1" x14ac:dyDescent="0.3">
      <c r="A5" s="203" t="s">
        <v>77</v>
      </c>
      <c r="B5" s="203" t="s">
        <v>618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3"/>
      <c r="B6" s="203"/>
      <c r="C6" s="235" t="s">
        <v>200</v>
      </c>
      <c r="D6" s="235" t="s">
        <v>211</v>
      </c>
      <c r="E6" s="235" t="s">
        <v>665</v>
      </c>
      <c r="F6" s="235" t="s">
        <v>14</v>
      </c>
      <c r="G6" s="235" t="s">
        <v>663</v>
      </c>
      <c r="H6" s="235" t="s">
        <v>666</v>
      </c>
      <c r="I6" s="235" t="s">
        <v>655</v>
      </c>
      <c r="J6" s="235" t="s">
        <v>636</v>
      </c>
      <c r="K6" s="235" t="s">
        <v>657</v>
      </c>
      <c r="L6" s="235"/>
      <c r="M6" s="235" t="s">
        <v>340</v>
      </c>
      <c r="N6" s="235" t="s">
        <v>107</v>
      </c>
      <c r="O6" s="235"/>
      <c r="P6" s="235"/>
      <c r="Q6" s="235"/>
      <c r="R6" s="235"/>
      <c r="S6" s="235"/>
      <c r="T6" s="235" t="s">
        <v>637</v>
      </c>
      <c r="U6" s="235" t="s">
        <v>384</v>
      </c>
      <c r="V6" s="235" t="s">
        <v>638</v>
      </c>
      <c r="W6" s="235" t="s">
        <v>406</v>
      </c>
      <c r="X6" s="235" t="s">
        <v>122</v>
      </c>
      <c r="Y6" s="235"/>
      <c r="Z6" s="235"/>
      <c r="AA6" s="235"/>
      <c r="AB6" s="235" t="s">
        <v>639</v>
      </c>
      <c r="AC6" s="235" t="s">
        <v>660</v>
      </c>
      <c r="AD6" s="235" t="s">
        <v>647</v>
      </c>
      <c r="AE6" s="235" t="s">
        <v>147</v>
      </c>
      <c r="AF6" s="235"/>
      <c r="AG6" s="235"/>
      <c r="AH6" s="235"/>
      <c r="AI6" s="235" t="s">
        <v>648</v>
      </c>
      <c r="AJ6" s="235" t="s">
        <v>649</v>
      </c>
      <c r="AK6" s="235" t="s">
        <v>436</v>
      </c>
      <c r="AL6" s="235" t="s">
        <v>439</v>
      </c>
      <c r="AM6" s="235"/>
      <c r="AN6" s="235"/>
      <c r="AO6" s="235"/>
      <c r="AP6" s="235"/>
      <c r="AQ6" s="235"/>
      <c r="AR6" s="235"/>
      <c r="AS6" s="235"/>
      <c r="AT6" s="235"/>
      <c r="AU6" s="235" t="s">
        <v>661</v>
      </c>
      <c r="AV6" s="235" t="s">
        <v>650</v>
      </c>
    </row>
    <row r="7" spans="1:48" ht="57" customHeight="1" x14ac:dyDescent="0.3">
      <c r="A7" s="203"/>
      <c r="B7" s="203"/>
      <c r="C7" s="9" t="s">
        <v>1780</v>
      </c>
      <c r="D7" s="9" t="s">
        <v>1781</v>
      </c>
      <c r="E7" s="9" t="s">
        <v>1782</v>
      </c>
      <c r="F7" s="9" t="s">
        <v>1783</v>
      </c>
      <c r="G7" s="9" t="s">
        <v>1784</v>
      </c>
      <c r="H7" s="9" t="s">
        <v>1783</v>
      </c>
      <c r="I7" s="9" t="s">
        <v>1785</v>
      </c>
      <c r="J7" s="9" t="s">
        <v>1786</v>
      </c>
      <c r="K7" s="9" t="s">
        <v>1787</v>
      </c>
      <c r="L7" s="9" t="s">
        <v>1788</v>
      </c>
      <c r="M7" s="9" t="s">
        <v>1789</v>
      </c>
      <c r="N7" s="9" t="s">
        <v>1790</v>
      </c>
      <c r="O7" s="9" t="s">
        <v>1791</v>
      </c>
      <c r="P7" s="9" t="s">
        <v>1792</v>
      </c>
      <c r="Q7" s="9" t="s">
        <v>1793</v>
      </c>
      <c r="R7" s="9" t="s">
        <v>1794</v>
      </c>
      <c r="S7" s="9" t="s">
        <v>1795</v>
      </c>
      <c r="T7" s="9" t="s">
        <v>1796</v>
      </c>
      <c r="U7" s="9" t="s">
        <v>1797</v>
      </c>
      <c r="V7" s="9" t="s">
        <v>1798</v>
      </c>
      <c r="W7" s="9" t="s">
        <v>1799</v>
      </c>
      <c r="X7" s="9" t="s">
        <v>1800</v>
      </c>
      <c r="Y7" s="9" t="s">
        <v>1801</v>
      </c>
      <c r="Z7" s="9" t="s">
        <v>1802</v>
      </c>
      <c r="AA7" s="9" t="s">
        <v>1803</v>
      </c>
      <c r="AB7" s="9" t="s">
        <v>1804</v>
      </c>
      <c r="AC7" s="9" t="s">
        <v>1805</v>
      </c>
      <c r="AD7" s="9" t="s">
        <v>1806</v>
      </c>
      <c r="AE7" s="9" t="s">
        <v>1807</v>
      </c>
      <c r="AF7" s="9" t="s">
        <v>1808</v>
      </c>
      <c r="AG7" s="9" t="s">
        <v>1809</v>
      </c>
      <c r="AH7" s="9" t="s">
        <v>1810</v>
      </c>
      <c r="AI7" s="9" t="s">
        <v>1811</v>
      </c>
      <c r="AJ7" s="9" t="s">
        <v>1812</v>
      </c>
      <c r="AK7" s="9" t="s">
        <v>1813</v>
      </c>
      <c r="AL7" s="9" t="s">
        <v>1814</v>
      </c>
      <c r="AM7" s="9" t="s">
        <v>1815</v>
      </c>
      <c r="AN7" s="9" t="s">
        <v>1816</v>
      </c>
      <c r="AO7" s="9" t="s">
        <v>1817</v>
      </c>
      <c r="AP7" s="9" t="s">
        <v>1818</v>
      </c>
      <c r="AQ7" s="9" t="s">
        <v>1819</v>
      </c>
      <c r="AR7" s="9" t="s">
        <v>1820</v>
      </c>
      <c r="AS7" s="9" t="s">
        <v>1821</v>
      </c>
      <c r="AT7" s="9" t="s">
        <v>1822</v>
      </c>
      <c r="AU7" s="9" t="s">
        <v>1823</v>
      </c>
      <c r="AV7" s="9" t="s">
        <v>1824</v>
      </c>
    </row>
    <row r="8" spans="1:48" ht="24" customHeight="1" x14ac:dyDescent="0.3">
      <c r="A8" s="13" t="s">
        <v>81</v>
      </c>
      <c r="B8" s="13" t="s">
        <v>828</v>
      </c>
      <c r="C8" s="72"/>
      <c r="D8" s="72">
        <v>0</v>
      </c>
      <c r="E8" s="72">
        <v>13.33</v>
      </c>
      <c r="F8" s="72">
        <v>13.54</v>
      </c>
      <c r="G8" s="72">
        <v>20.147269999999999</v>
      </c>
      <c r="H8" s="72">
        <v>57.62</v>
      </c>
      <c r="I8" s="72"/>
      <c r="J8" s="72"/>
      <c r="K8" s="72">
        <v>7.31</v>
      </c>
      <c r="L8" s="72">
        <v>9.02</v>
      </c>
      <c r="M8" s="72">
        <v>10.285</v>
      </c>
      <c r="N8" s="72">
        <v>8.83</v>
      </c>
      <c r="O8" s="72">
        <v>8.83</v>
      </c>
      <c r="P8" s="72">
        <v>8.83</v>
      </c>
      <c r="Q8" s="72">
        <v>8.83</v>
      </c>
      <c r="R8" s="72"/>
      <c r="S8" s="72"/>
      <c r="T8" s="72"/>
      <c r="U8" s="72">
        <v>1</v>
      </c>
      <c r="V8" s="72">
        <v>1</v>
      </c>
      <c r="W8" s="72"/>
      <c r="X8" s="72"/>
      <c r="Y8" s="72"/>
      <c r="Z8" s="72"/>
      <c r="AA8" s="72"/>
      <c r="AB8" s="72"/>
      <c r="AC8" s="72"/>
      <c r="AD8" s="72"/>
      <c r="AE8" s="72">
        <v>6.3459300000000001</v>
      </c>
      <c r="AF8" s="72">
        <v>7.05213</v>
      </c>
      <c r="AG8" s="72"/>
      <c r="AH8" s="72"/>
      <c r="AI8" s="72"/>
      <c r="AJ8" s="72">
        <v>10.129</v>
      </c>
      <c r="AK8" s="72">
        <v>10.173</v>
      </c>
      <c r="AL8" s="72">
        <v>480.48244999999997</v>
      </c>
      <c r="AM8" s="72">
        <v>480.48244999999997</v>
      </c>
      <c r="AN8" s="72">
        <v>480.48244999999997</v>
      </c>
      <c r="AO8" s="72">
        <v>400.40204999999997</v>
      </c>
      <c r="AP8" s="72">
        <v>0</v>
      </c>
      <c r="AQ8" s="72">
        <v>220.72454999999999</v>
      </c>
      <c r="AR8" s="72">
        <v>282.03692999999998</v>
      </c>
      <c r="AS8" s="72">
        <v>269.62650000000002</v>
      </c>
      <c r="AT8" s="72">
        <v>269.62650000000002</v>
      </c>
      <c r="AU8" s="72"/>
      <c r="AV8" s="72"/>
    </row>
    <row r="9" spans="1:48" ht="24" customHeight="1" x14ac:dyDescent="0.3">
      <c r="A9" s="16" t="s">
        <v>81</v>
      </c>
      <c r="B9" s="16" t="s">
        <v>829</v>
      </c>
      <c r="C9" s="73"/>
      <c r="D9" s="73">
        <v>0</v>
      </c>
      <c r="E9" s="73">
        <v>13.63</v>
      </c>
      <c r="F9" s="73">
        <v>13.52</v>
      </c>
      <c r="G9" s="73">
        <v>20.147269999999999</v>
      </c>
      <c r="H9" s="73">
        <v>25.49</v>
      </c>
      <c r="I9" s="73"/>
      <c r="J9" s="73"/>
      <c r="K9" s="73">
        <v>6.64</v>
      </c>
      <c r="L9" s="73">
        <v>8.86</v>
      </c>
      <c r="M9" s="73">
        <v>10.191000000000001</v>
      </c>
      <c r="N9" s="73">
        <v>8.82</v>
      </c>
      <c r="O9" s="73">
        <v>8.82</v>
      </c>
      <c r="P9" s="73">
        <v>8.82</v>
      </c>
      <c r="Q9" s="73">
        <v>8.82</v>
      </c>
      <c r="R9" s="73"/>
      <c r="S9" s="73"/>
      <c r="T9" s="73"/>
      <c r="U9" s="73">
        <v>3</v>
      </c>
      <c r="V9" s="73">
        <v>4</v>
      </c>
      <c r="W9" s="73"/>
      <c r="X9" s="73"/>
      <c r="Y9" s="73"/>
      <c r="Z9" s="73"/>
      <c r="AA9" s="73"/>
      <c r="AB9" s="73"/>
      <c r="AC9" s="73"/>
      <c r="AD9" s="73"/>
      <c r="AE9" s="73">
        <v>7.1340899999999996</v>
      </c>
      <c r="AF9" s="73">
        <v>6.98386</v>
      </c>
      <c r="AG9" s="73"/>
      <c r="AH9" s="73"/>
      <c r="AI9" s="73"/>
      <c r="AJ9" s="73">
        <v>10.234999999999999</v>
      </c>
      <c r="AK9" s="73">
        <v>10.506</v>
      </c>
      <c r="AL9" s="73">
        <v>480.48244999999997</v>
      </c>
      <c r="AM9" s="73">
        <v>480.48244999999997</v>
      </c>
      <c r="AN9" s="73">
        <v>480.48244999999997</v>
      </c>
      <c r="AO9" s="73">
        <v>400.40204999999997</v>
      </c>
      <c r="AP9" s="73">
        <v>0</v>
      </c>
      <c r="AQ9" s="73">
        <v>220.72454999999999</v>
      </c>
      <c r="AR9" s="73">
        <v>282.03692999999998</v>
      </c>
      <c r="AS9" s="73">
        <v>269.62650000000002</v>
      </c>
      <c r="AT9" s="73">
        <v>269.62650000000002</v>
      </c>
      <c r="AU9" s="73"/>
      <c r="AV9" s="73"/>
    </row>
    <row r="10" spans="1:48" ht="24" customHeight="1" x14ac:dyDescent="0.3">
      <c r="A10" s="16" t="s">
        <v>81</v>
      </c>
      <c r="B10" s="16" t="s">
        <v>830</v>
      </c>
      <c r="C10" s="73"/>
      <c r="D10" s="73">
        <v>0</v>
      </c>
      <c r="E10" s="73">
        <v>13.04</v>
      </c>
      <c r="F10" s="73">
        <v>13.46</v>
      </c>
      <c r="G10" s="73">
        <v>20.147269999999999</v>
      </c>
      <c r="H10" s="73">
        <v>49.91</v>
      </c>
      <c r="I10" s="73"/>
      <c r="J10" s="73"/>
      <c r="K10" s="73">
        <v>5.99</v>
      </c>
      <c r="L10" s="73">
        <v>9.33</v>
      </c>
      <c r="M10" s="73">
        <v>8.6349999999999998</v>
      </c>
      <c r="N10" s="73">
        <v>9.57</v>
      </c>
      <c r="O10" s="73">
        <v>9.57</v>
      </c>
      <c r="P10" s="73">
        <v>9.57</v>
      </c>
      <c r="Q10" s="73">
        <v>9.57</v>
      </c>
      <c r="R10" s="73"/>
      <c r="S10" s="73"/>
      <c r="T10" s="73"/>
      <c r="U10" s="73">
        <v>4</v>
      </c>
      <c r="V10" s="73">
        <v>5</v>
      </c>
      <c r="W10" s="73"/>
      <c r="X10" s="73"/>
      <c r="Y10" s="73"/>
      <c r="Z10" s="73"/>
      <c r="AA10" s="73"/>
      <c r="AB10" s="73"/>
      <c r="AC10" s="73"/>
      <c r="AD10" s="73"/>
      <c r="AE10" s="73">
        <v>6.73733</v>
      </c>
      <c r="AF10" s="73">
        <v>6.9075600000000001</v>
      </c>
      <c r="AG10" s="73"/>
      <c r="AH10" s="73"/>
      <c r="AI10" s="73"/>
      <c r="AJ10" s="73">
        <v>9.5389999999999997</v>
      </c>
      <c r="AK10" s="73">
        <v>10.073</v>
      </c>
      <c r="AL10" s="73">
        <v>480.48244999999997</v>
      </c>
      <c r="AM10" s="73">
        <v>480.48244999999997</v>
      </c>
      <c r="AN10" s="73">
        <v>480.48244999999997</v>
      </c>
      <c r="AO10" s="73">
        <v>400.40204999999997</v>
      </c>
      <c r="AP10" s="73">
        <v>0</v>
      </c>
      <c r="AQ10" s="73">
        <v>220.72454999999999</v>
      </c>
      <c r="AR10" s="73">
        <v>282.03692999999998</v>
      </c>
      <c r="AS10" s="73">
        <v>269.62650000000002</v>
      </c>
      <c r="AT10" s="73">
        <v>269.62650000000002</v>
      </c>
      <c r="AU10" s="73"/>
      <c r="AV10" s="73"/>
    </row>
    <row r="11" spans="1:48" ht="24" customHeight="1" x14ac:dyDescent="0.3">
      <c r="A11" s="16" t="s">
        <v>81</v>
      </c>
      <c r="B11" s="16" t="s">
        <v>831</v>
      </c>
      <c r="C11" s="73"/>
      <c r="D11" s="73">
        <v>0</v>
      </c>
      <c r="E11" s="73">
        <v>13.48</v>
      </c>
      <c r="F11" s="73">
        <v>13.46</v>
      </c>
      <c r="G11" s="73">
        <v>20.147269999999999</v>
      </c>
      <c r="H11" s="73">
        <v>50.99</v>
      </c>
      <c r="I11" s="73"/>
      <c r="J11" s="73"/>
      <c r="K11" s="73">
        <v>6.2</v>
      </c>
      <c r="L11" s="73">
        <v>8.7200000000000006</v>
      </c>
      <c r="M11" s="73">
        <v>8.3510000000000009</v>
      </c>
      <c r="N11" s="73">
        <v>8.49</v>
      </c>
      <c r="O11" s="73">
        <v>8.49</v>
      </c>
      <c r="P11" s="73">
        <v>8.49</v>
      </c>
      <c r="Q11" s="73">
        <v>8.49</v>
      </c>
      <c r="R11" s="73"/>
      <c r="S11" s="73"/>
      <c r="T11" s="73"/>
      <c r="U11" s="73">
        <v>3</v>
      </c>
      <c r="V11" s="73">
        <v>4</v>
      </c>
      <c r="W11" s="73"/>
      <c r="X11" s="73"/>
      <c r="Y11" s="73"/>
      <c r="Z11" s="73"/>
      <c r="AA11" s="73"/>
      <c r="AB11" s="73"/>
      <c r="AC11" s="73"/>
      <c r="AD11" s="73"/>
      <c r="AE11" s="73">
        <v>6.9096099999999998</v>
      </c>
      <c r="AF11" s="73">
        <v>6.5279299999999996</v>
      </c>
      <c r="AG11" s="73"/>
      <c r="AH11" s="73"/>
      <c r="AI11" s="73"/>
      <c r="AJ11" s="73">
        <v>9.8360000000000003</v>
      </c>
      <c r="AK11" s="73">
        <v>9.891</v>
      </c>
      <c r="AL11" s="73">
        <v>480.48244999999997</v>
      </c>
      <c r="AM11" s="73">
        <v>480.48244999999997</v>
      </c>
      <c r="AN11" s="73">
        <v>480.48244999999997</v>
      </c>
      <c r="AO11" s="73">
        <v>400.40204999999997</v>
      </c>
      <c r="AP11" s="73">
        <v>0</v>
      </c>
      <c r="AQ11" s="73">
        <v>220.72454999999999</v>
      </c>
      <c r="AR11" s="73">
        <v>282.03692999999998</v>
      </c>
      <c r="AS11" s="73">
        <v>269.62650000000002</v>
      </c>
      <c r="AT11" s="73">
        <v>269.62650000000002</v>
      </c>
      <c r="AU11" s="73"/>
      <c r="AV11" s="73"/>
    </row>
    <row r="12" spans="1:48" ht="24" customHeight="1" x14ac:dyDescent="0.3">
      <c r="A12" s="16" t="s">
        <v>81</v>
      </c>
      <c r="B12" s="16" t="s">
        <v>832</v>
      </c>
      <c r="C12" s="73"/>
      <c r="D12" s="73">
        <v>0</v>
      </c>
      <c r="E12" s="73">
        <v>13.63</v>
      </c>
      <c r="F12" s="73">
        <v>13.62</v>
      </c>
      <c r="G12" s="73">
        <v>20.147269999999999</v>
      </c>
      <c r="H12" s="73">
        <v>50.99</v>
      </c>
      <c r="I12" s="73"/>
      <c r="J12" s="73"/>
      <c r="K12" s="73">
        <v>5.59</v>
      </c>
      <c r="L12" s="73">
        <v>8.06</v>
      </c>
      <c r="M12" s="73">
        <v>7.7839999999999998</v>
      </c>
      <c r="N12" s="73">
        <v>8.2899999999999991</v>
      </c>
      <c r="O12" s="73">
        <v>8.2899999999999991</v>
      </c>
      <c r="P12" s="73">
        <v>8.2899999999999991</v>
      </c>
      <c r="Q12" s="73">
        <v>8.2899999999999991</v>
      </c>
      <c r="R12" s="73"/>
      <c r="S12" s="73"/>
      <c r="T12" s="73"/>
      <c r="U12" s="73">
        <v>1</v>
      </c>
      <c r="V12" s="73">
        <v>4</v>
      </c>
      <c r="W12" s="73"/>
      <c r="X12" s="73"/>
      <c r="Y12" s="73"/>
      <c r="Z12" s="73"/>
      <c r="AA12" s="73"/>
      <c r="AB12" s="73"/>
      <c r="AC12" s="73"/>
      <c r="AD12" s="73"/>
      <c r="AE12" s="73">
        <v>6.2230600000000003</v>
      </c>
      <c r="AF12" s="73">
        <v>6.4572700000000003</v>
      </c>
      <c r="AG12" s="73"/>
      <c r="AH12" s="73"/>
      <c r="AI12" s="73"/>
      <c r="AJ12" s="73">
        <v>9.08</v>
      </c>
      <c r="AK12" s="73">
        <v>9.391</v>
      </c>
      <c r="AL12" s="73">
        <v>480.48244999999997</v>
      </c>
      <c r="AM12" s="73">
        <v>480.48244999999997</v>
      </c>
      <c r="AN12" s="73">
        <v>480.48244999999997</v>
      </c>
      <c r="AO12" s="73">
        <v>400.40204999999997</v>
      </c>
      <c r="AP12" s="73">
        <v>0</v>
      </c>
      <c r="AQ12" s="73">
        <v>220.72454999999999</v>
      </c>
      <c r="AR12" s="73">
        <v>282.03692999999998</v>
      </c>
      <c r="AS12" s="73">
        <v>269.62650000000002</v>
      </c>
      <c r="AT12" s="73">
        <v>269.62650000000002</v>
      </c>
      <c r="AU12" s="73"/>
      <c r="AV12" s="73"/>
    </row>
    <row r="13" spans="1:48" ht="24" customHeight="1" x14ac:dyDescent="0.3">
      <c r="A13" s="16" t="s">
        <v>81</v>
      </c>
      <c r="B13" s="16" t="s">
        <v>833</v>
      </c>
      <c r="C13" s="73"/>
      <c r="D13" s="73">
        <v>0</v>
      </c>
      <c r="E13" s="73">
        <v>14.2</v>
      </c>
      <c r="F13" s="73">
        <v>13.62</v>
      </c>
      <c r="G13" s="73">
        <v>20.147269999999999</v>
      </c>
      <c r="H13" s="73">
        <v>51.16</v>
      </c>
      <c r="I13" s="73"/>
      <c r="J13" s="73"/>
      <c r="K13" s="73">
        <v>5.24</v>
      </c>
      <c r="L13" s="73">
        <v>8.65</v>
      </c>
      <c r="M13" s="73">
        <v>7.7770000000000001</v>
      </c>
      <c r="N13" s="73">
        <v>8.67</v>
      </c>
      <c r="O13" s="73">
        <v>8.67</v>
      </c>
      <c r="P13" s="73">
        <v>8.67</v>
      </c>
      <c r="Q13" s="73">
        <v>8.67</v>
      </c>
      <c r="R13" s="73"/>
      <c r="S13" s="73"/>
      <c r="T13" s="73"/>
      <c r="U13" s="73">
        <v>3</v>
      </c>
      <c r="V13" s="73">
        <v>4</v>
      </c>
      <c r="W13" s="73"/>
      <c r="X13" s="73"/>
      <c r="Y13" s="73"/>
      <c r="Z13" s="73"/>
      <c r="AA13" s="73"/>
      <c r="AB13" s="73"/>
      <c r="AC13" s="73"/>
      <c r="AD13" s="73"/>
      <c r="AE13" s="73">
        <v>6.0870499999999996</v>
      </c>
      <c r="AF13" s="73">
        <v>6.0357900000000004</v>
      </c>
      <c r="AG13" s="73"/>
      <c r="AH13" s="73"/>
      <c r="AI13" s="73"/>
      <c r="AJ13" s="73">
        <v>9.7200000000000006</v>
      </c>
      <c r="AK13" s="73">
        <v>9.5120000000000005</v>
      </c>
      <c r="AL13" s="73">
        <v>480.48244999999997</v>
      </c>
      <c r="AM13" s="73">
        <v>480.48244999999997</v>
      </c>
      <c r="AN13" s="73">
        <v>480.48244999999997</v>
      </c>
      <c r="AO13" s="73">
        <v>397.19882999999999</v>
      </c>
      <c r="AP13" s="73">
        <v>0</v>
      </c>
      <c r="AQ13" s="73">
        <v>220.72454999999999</v>
      </c>
      <c r="AR13" s="73">
        <v>282.03692999999998</v>
      </c>
      <c r="AS13" s="73">
        <v>269.62650000000002</v>
      </c>
      <c r="AT13" s="73">
        <v>269.62650000000002</v>
      </c>
      <c r="AU13" s="73"/>
      <c r="AV13" s="73"/>
    </row>
    <row r="14" spans="1:48" ht="24" customHeight="1" x14ac:dyDescent="0.3">
      <c r="A14" s="16" t="s">
        <v>81</v>
      </c>
      <c r="B14" s="16" t="s">
        <v>834</v>
      </c>
      <c r="C14" s="73"/>
      <c r="D14" s="73">
        <v>0</v>
      </c>
      <c r="E14" s="73">
        <v>12.28</v>
      </c>
      <c r="F14" s="73">
        <v>13.96</v>
      </c>
      <c r="G14" s="73">
        <v>20.147269999999999</v>
      </c>
      <c r="H14" s="73">
        <v>51.42</v>
      </c>
      <c r="I14" s="73"/>
      <c r="J14" s="73"/>
      <c r="K14" s="73">
        <v>5.25</v>
      </c>
      <c r="L14" s="73">
        <v>8.15</v>
      </c>
      <c r="M14" s="73">
        <v>7.7850000000000001</v>
      </c>
      <c r="N14" s="73">
        <v>7.12</v>
      </c>
      <c r="O14" s="73">
        <v>7.12</v>
      </c>
      <c r="P14" s="73">
        <v>7.12</v>
      </c>
      <c r="Q14" s="73">
        <v>7.12</v>
      </c>
      <c r="R14" s="73"/>
      <c r="S14" s="73"/>
      <c r="T14" s="73"/>
      <c r="U14" s="73">
        <v>3</v>
      </c>
      <c r="V14" s="73">
        <v>4</v>
      </c>
      <c r="W14" s="73"/>
      <c r="X14" s="73"/>
      <c r="Y14" s="73"/>
      <c r="Z14" s="73"/>
      <c r="AA14" s="73"/>
      <c r="AB14" s="73"/>
      <c r="AC14" s="73"/>
      <c r="AD14" s="73"/>
      <c r="AE14" s="73">
        <v>6.3607199999999997</v>
      </c>
      <c r="AF14" s="73">
        <v>5.7571700000000003</v>
      </c>
      <c r="AG14" s="73"/>
      <c r="AH14" s="73"/>
      <c r="AI14" s="73"/>
      <c r="AJ14" s="73">
        <v>9.0879999999999992</v>
      </c>
      <c r="AK14" s="73">
        <v>9.202</v>
      </c>
      <c r="AL14" s="73">
        <v>480.48244999999997</v>
      </c>
      <c r="AM14" s="73">
        <v>480.48244999999997</v>
      </c>
      <c r="AN14" s="73">
        <v>480.48244999999997</v>
      </c>
      <c r="AO14" s="73">
        <v>400.40204999999997</v>
      </c>
      <c r="AP14" s="73">
        <v>0</v>
      </c>
      <c r="AQ14" s="73">
        <v>220.72454999999999</v>
      </c>
      <c r="AR14" s="73">
        <v>282.03692999999998</v>
      </c>
      <c r="AS14" s="73">
        <v>269.62650000000002</v>
      </c>
      <c r="AT14" s="73">
        <v>269.62650000000002</v>
      </c>
      <c r="AU14" s="73"/>
      <c r="AV14" s="73"/>
    </row>
    <row r="15" spans="1:48" ht="24" customHeight="1" x14ac:dyDescent="0.3">
      <c r="A15" s="18" t="s">
        <v>81</v>
      </c>
      <c r="B15" s="18" t="s">
        <v>835</v>
      </c>
      <c r="C15" s="74"/>
      <c r="D15" s="74">
        <v>0</v>
      </c>
      <c r="E15" s="74">
        <v>12.5</v>
      </c>
      <c r="F15" s="74">
        <v>13.98</v>
      </c>
      <c r="G15" s="74">
        <v>20.147269999999999</v>
      </c>
      <c r="H15" s="74">
        <v>50.86</v>
      </c>
      <c r="I15" s="74"/>
      <c r="J15" s="74"/>
      <c r="K15" s="74">
        <v>5.39</v>
      </c>
      <c r="L15" s="74">
        <v>7.36</v>
      </c>
      <c r="M15" s="74">
        <v>7.9329999999999998</v>
      </c>
      <c r="N15" s="74">
        <v>8.57</v>
      </c>
      <c r="O15" s="74">
        <v>8.57</v>
      </c>
      <c r="P15" s="74">
        <v>8.57</v>
      </c>
      <c r="Q15" s="74">
        <v>8.57</v>
      </c>
      <c r="R15" s="74"/>
      <c r="S15" s="74"/>
      <c r="T15" s="74"/>
      <c r="U15" s="74">
        <v>1</v>
      </c>
      <c r="V15" s="74">
        <v>1</v>
      </c>
      <c r="W15" s="74"/>
      <c r="X15" s="74"/>
      <c r="Y15" s="74"/>
      <c r="Z15" s="74"/>
      <c r="AA15" s="74"/>
      <c r="AB15" s="74"/>
      <c r="AC15" s="74"/>
      <c r="AD15" s="74"/>
      <c r="AE15" s="74">
        <v>6.4724500000000003</v>
      </c>
      <c r="AF15" s="74">
        <v>6.11653</v>
      </c>
      <c r="AG15" s="74"/>
      <c r="AH15" s="74"/>
      <c r="AI15" s="74"/>
      <c r="AJ15" s="74">
        <v>9.8059999999999992</v>
      </c>
      <c r="AK15" s="74">
        <v>9.734</v>
      </c>
      <c r="AL15" s="74">
        <v>480.48244999999997</v>
      </c>
      <c r="AM15" s="74">
        <v>480.48244999999997</v>
      </c>
      <c r="AN15" s="74">
        <v>480.48244999999997</v>
      </c>
      <c r="AO15" s="74">
        <v>400.40204999999997</v>
      </c>
      <c r="AP15" s="74">
        <v>0</v>
      </c>
      <c r="AQ15" s="74">
        <v>220.72454999999999</v>
      </c>
      <c r="AR15" s="74">
        <v>282.03692999999998</v>
      </c>
      <c r="AS15" s="74">
        <v>269.62650000000002</v>
      </c>
      <c r="AT15" s="74">
        <v>269.62650000000002</v>
      </c>
      <c r="AU15" s="74"/>
      <c r="AV15" s="74"/>
    </row>
    <row r="16" spans="1:48" ht="24" customHeight="1" x14ac:dyDescent="0.3">
      <c r="A16" s="13" t="s">
        <v>81</v>
      </c>
      <c r="B16" s="13" t="s">
        <v>836</v>
      </c>
      <c r="C16" s="72"/>
      <c r="D16" s="72">
        <v>0</v>
      </c>
      <c r="E16" s="72">
        <v>12.24</v>
      </c>
      <c r="F16" s="72">
        <v>13.93</v>
      </c>
      <c r="G16" s="72">
        <v>20.147269999999999</v>
      </c>
      <c r="H16" s="72">
        <v>51.38</v>
      </c>
      <c r="I16" s="72"/>
      <c r="J16" s="72"/>
      <c r="K16" s="72">
        <v>5.37</v>
      </c>
      <c r="L16" s="72">
        <v>7.08</v>
      </c>
      <c r="M16" s="72">
        <v>7.4119999999999999</v>
      </c>
      <c r="N16" s="72">
        <v>7.9</v>
      </c>
      <c r="O16" s="72">
        <v>7.9</v>
      </c>
      <c r="P16" s="72">
        <v>7.9</v>
      </c>
      <c r="Q16" s="72">
        <v>7.9</v>
      </c>
      <c r="R16" s="72"/>
      <c r="S16" s="72"/>
      <c r="T16" s="72"/>
      <c r="U16" s="72">
        <v>1</v>
      </c>
      <c r="V16" s="72">
        <v>1</v>
      </c>
      <c r="W16" s="72"/>
      <c r="X16" s="72"/>
      <c r="Y16" s="72"/>
      <c r="Z16" s="72"/>
      <c r="AA16" s="72"/>
      <c r="AB16" s="72"/>
      <c r="AC16" s="72"/>
      <c r="AD16" s="72"/>
      <c r="AE16" s="72">
        <v>7.3234899999999996</v>
      </c>
      <c r="AF16" s="72">
        <v>5.5973800000000002</v>
      </c>
      <c r="AG16" s="72"/>
      <c r="AH16" s="72"/>
      <c r="AI16" s="72"/>
      <c r="AJ16" s="72">
        <v>8.7629999999999999</v>
      </c>
      <c r="AK16" s="72">
        <v>8.1709999999999994</v>
      </c>
      <c r="AL16" s="72">
        <v>480.48244999999997</v>
      </c>
      <c r="AM16" s="72">
        <v>480.48244999999997</v>
      </c>
      <c r="AN16" s="72">
        <v>480.48244999999997</v>
      </c>
      <c r="AO16" s="72">
        <v>400.40204999999997</v>
      </c>
      <c r="AP16" s="72">
        <v>0</v>
      </c>
      <c r="AQ16" s="72">
        <v>220.72454999999999</v>
      </c>
      <c r="AR16" s="72">
        <v>282.03692999999998</v>
      </c>
      <c r="AS16" s="72">
        <v>269.62650000000002</v>
      </c>
      <c r="AT16" s="72">
        <v>269.62650000000002</v>
      </c>
      <c r="AU16" s="72"/>
      <c r="AV16" s="72"/>
    </row>
    <row r="17" spans="1:48" ht="24" customHeight="1" x14ac:dyDescent="0.3">
      <c r="A17" s="16" t="s">
        <v>81</v>
      </c>
      <c r="B17" s="16" t="s">
        <v>837</v>
      </c>
      <c r="C17" s="73"/>
      <c r="D17" s="73">
        <v>0</v>
      </c>
      <c r="E17" s="73">
        <v>12.96</v>
      </c>
      <c r="F17" s="73">
        <v>13.9</v>
      </c>
      <c r="G17" s="73">
        <v>20.147269999999999</v>
      </c>
      <c r="H17" s="73">
        <v>51.08</v>
      </c>
      <c r="I17" s="73"/>
      <c r="J17" s="73">
        <v>0</v>
      </c>
      <c r="K17" s="73">
        <v>5.2</v>
      </c>
      <c r="L17" s="73">
        <v>5.94</v>
      </c>
      <c r="M17" s="73">
        <v>7.9240000000000004</v>
      </c>
      <c r="N17" s="73">
        <v>6.98</v>
      </c>
      <c r="O17" s="73">
        <v>6.98</v>
      </c>
      <c r="P17" s="73">
        <v>6.98</v>
      </c>
      <c r="Q17" s="73">
        <v>6.98</v>
      </c>
      <c r="R17" s="73">
        <v>0</v>
      </c>
      <c r="S17" s="73">
        <v>0</v>
      </c>
      <c r="T17" s="73">
        <v>0</v>
      </c>
      <c r="U17" s="73">
        <v>1</v>
      </c>
      <c r="V17" s="73">
        <v>3</v>
      </c>
      <c r="W17" s="73">
        <v>0</v>
      </c>
      <c r="X17" s="73">
        <v>0</v>
      </c>
      <c r="Y17" s="73">
        <v>0</v>
      </c>
      <c r="Z17" s="73">
        <v>0</v>
      </c>
      <c r="AA17" s="73">
        <v>0</v>
      </c>
      <c r="AB17" s="73">
        <v>0</v>
      </c>
      <c r="AC17" s="73">
        <v>0</v>
      </c>
      <c r="AD17" s="73">
        <v>0</v>
      </c>
      <c r="AE17" s="73">
        <v>6.6998699999999998</v>
      </c>
      <c r="AF17" s="73">
        <v>5.4516999999999998</v>
      </c>
      <c r="AG17" s="73">
        <v>0</v>
      </c>
      <c r="AH17" s="73">
        <v>0</v>
      </c>
      <c r="AI17" s="73">
        <v>0</v>
      </c>
      <c r="AJ17" s="73">
        <v>9.6379999999999999</v>
      </c>
      <c r="AK17" s="73">
        <v>9.0790000000000006</v>
      </c>
      <c r="AL17" s="73">
        <v>480.48244999999997</v>
      </c>
      <c r="AM17" s="73">
        <v>480.48244999999997</v>
      </c>
      <c r="AN17" s="73">
        <v>480.48244999999997</v>
      </c>
      <c r="AO17" s="73">
        <v>400.40204999999997</v>
      </c>
      <c r="AP17" s="73">
        <v>0</v>
      </c>
      <c r="AQ17" s="73">
        <v>220.72454999999999</v>
      </c>
      <c r="AR17" s="73">
        <v>282.03692999999998</v>
      </c>
      <c r="AS17" s="73">
        <v>269.62650000000002</v>
      </c>
      <c r="AT17" s="73">
        <v>269.62650000000002</v>
      </c>
      <c r="AU17" s="73">
        <v>0</v>
      </c>
      <c r="AV17" s="73">
        <v>6.3E-2</v>
      </c>
    </row>
    <row r="18" spans="1:48" ht="24" customHeight="1" x14ac:dyDescent="0.3">
      <c r="A18" s="16" t="s">
        <v>81</v>
      </c>
      <c r="B18" s="16" t="s">
        <v>838</v>
      </c>
      <c r="C18" s="73"/>
      <c r="D18" s="73">
        <v>0</v>
      </c>
      <c r="E18" s="73">
        <v>11.88</v>
      </c>
      <c r="F18" s="73">
        <v>14.04</v>
      </c>
      <c r="G18" s="73">
        <v>20.147269999999999</v>
      </c>
      <c r="H18" s="73">
        <v>51.11</v>
      </c>
      <c r="I18" s="73"/>
      <c r="J18" s="73">
        <v>0</v>
      </c>
      <c r="K18" s="73">
        <v>4.82</v>
      </c>
      <c r="L18" s="73">
        <v>5.95</v>
      </c>
      <c r="M18" s="73">
        <v>7.984</v>
      </c>
      <c r="N18" s="73">
        <v>6.27</v>
      </c>
      <c r="O18" s="73">
        <v>6.27</v>
      </c>
      <c r="P18" s="73">
        <v>6.27</v>
      </c>
      <c r="Q18" s="73">
        <v>6.27</v>
      </c>
      <c r="R18" s="73">
        <v>0</v>
      </c>
      <c r="S18" s="73">
        <v>0</v>
      </c>
      <c r="T18" s="73">
        <v>0</v>
      </c>
      <c r="U18" s="73">
        <v>1</v>
      </c>
      <c r="V18" s="73">
        <v>1</v>
      </c>
      <c r="W18" s="73">
        <v>0</v>
      </c>
      <c r="X18" s="73">
        <v>6.0609999999999999</v>
      </c>
      <c r="Y18" s="73">
        <v>6.0609999999999999</v>
      </c>
      <c r="Z18" s="73">
        <v>0</v>
      </c>
      <c r="AA18" s="73">
        <v>0</v>
      </c>
      <c r="AB18" s="73">
        <v>0</v>
      </c>
      <c r="AC18" s="73">
        <v>0</v>
      </c>
      <c r="AD18" s="73">
        <v>0</v>
      </c>
      <c r="AE18" s="73">
        <v>6.06182</v>
      </c>
      <c r="AF18" s="73">
        <v>4.6777199999999999</v>
      </c>
      <c r="AG18" s="73">
        <v>0</v>
      </c>
      <c r="AH18" s="73">
        <v>0</v>
      </c>
      <c r="AI18" s="73">
        <v>0</v>
      </c>
      <c r="AJ18" s="73">
        <v>10.210000000000001</v>
      </c>
      <c r="AK18" s="73">
        <v>9.9589999999999996</v>
      </c>
      <c r="AL18" s="73">
        <v>480.48244999999997</v>
      </c>
      <c r="AM18" s="73">
        <v>480.48244999999997</v>
      </c>
      <c r="AN18" s="73">
        <v>480.48244999999997</v>
      </c>
      <c r="AO18" s="73">
        <v>400.40204999999997</v>
      </c>
      <c r="AP18" s="73">
        <v>0</v>
      </c>
      <c r="AQ18" s="73">
        <v>220.72454999999999</v>
      </c>
      <c r="AR18" s="73">
        <v>282.03692999999998</v>
      </c>
      <c r="AS18" s="73">
        <v>269.62650000000002</v>
      </c>
      <c r="AT18" s="73">
        <v>269.62650000000002</v>
      </c>
      <c r="AU18" s="73">
        <v>0.16200000000000001</v>
      </c>
      <c r="AV18" s="73">
        <v>0.28249999999999997</v>
      </c>
    </row>
    <row r="19" spans="1:48" ht="24" customHeight="1" x14ac:dyDescent="0.3">
      <c r="A19" s="16" t="s">
        <v>81</v>
      </c>
      <c r="B19" s="16" t="s">
        <v>839</v>
      </c>
      <c r="C19" s="73"/>
      <c r="D19" s="73">
        <v>0</v>
      </c>
      <c r="E19" s="73">
        <v>11.6</v>
      </c>
      <c r="F19" s="73">
        <v>14.05</v>
      </c>
      <c r="G19" s="73">
        <v>20.147269999999999</v>
      </c>
      <c r="H19" s="73">
        <v>51.35</v>
      </c>
      <c r="I19" s="73">
        <v>0</v>
      </c>
      <c r="J19" s="73">
        <v>0</v>
      </c>
      <c r="K19" s="73">
        <v>4.78</v>
      </c>
      <c r="L19" s="73">
        <v>5.28</v>
      </c>
      <c r="M19" s="73">
        <v>7.952</v>
      </c>
      <c r="N19" s="73">
        <v>5.83</v>
      </c>
      <c r="O19" s="73">
        <v>5.83</v>
      </c>
      <c r="P19" s="73">
        <v>5.83</v>
      </c>
      <c r="Q19" s="73">
        <v>5.83</v>
      </c>
      <c r="R19" s="73">
        <v>0</v>
      </c>
      <c r="S19" s="73">
        <v>0</v>
      </c>
      <c r="T19" s="73">
        <v>0</v>
      </c>
      <c r="U19" s="73">
        <v>1</v>
      </c>
      <c r="V19" s="73">
        <v>1</v>
      </c>
      <c r="W19" s="73">
        <v>7.7104999999999997</v>
      </c>
      <c r="X19" s="73">
        <v>26.3</v>
      </c>
      <c r="Y19" s="73">
        <v>26.3</v>
      </c>
      <c r="Z19" s="73">
        <v>6.1790000000000003</v>
      </c>
      <c r="AA19" s="73">
        <v>6.1790000000000003</v>
      </c>
      <c r="AB19" s="73">
        <v>0</v>
      </c>
      <c r="AC19" s="73">
        <v>0</v>
      </c>
      <c r="AD19" s="73">
        <v>4.99</v>
      </c>
      <c r="AE19" s="73">
        <v>4.6213600000000001</v>
      </c>
      <c r="AF19" s="73">
        <v>5.4880899999999997</v>
      </c>
      <c r="AG19" s="73">
        <v>1.2047399999999999</v>
      </c>
      <c r="AH19" s="73">
        <v>1.29196</v>
      </c>
      <c r="AI19" s="73">
        <v>2.2200000000000002</v>
      </c>
      <c r="AJ19" s="73">
        <v>9.7650000000000006</v>
      </c>
      <c r="AK19" s="73">
        <v>9.9640000000000004</v>
      </c>
      <c r="AL19" s="73">
        <v>480.48244999999997</v>
      </c>
      <c r="AM19" s="73">
        <v>480.48244999999997</v>
      </c>
      <c r="AN19" s="73">
        <v>480.48244999999997</v>
      </c>
      <c r="AO19" s="73">
        <v>400.40204999999997</v>
      </c>
      <c r="AP19" s="73">
        <v>0</v>
      </c>
      <c r="AQ19" s="73">
        <v>220.72454999999999</v>
      </c>
      <c r="AR19" s="73">
        <v>282.03692999999998</v>
      </c>
      <c r="AS19" s="73">
        <v>269.62650000000002</v>
      </c>
      <c r="AT19" s="73">
        <v>269.62650000000002</v>
      </c>
      <c r="AU19" s="73">
        <v>2.3540000000000001</v>
      </c>
      <c r="AV19" s="73">
        <v>7.6464999999999996</v>
      </c>
    </row>
    <row r="20" spans="1:48" ht="24" customHeight="1" x14ac:dyDescent="0.3">
      <c r="A20" s="16" t="s">
        <v>81</v>
      </c>
      <c r="B20" s="16" t="s">
        <v>840</v>
      </c>
      <c r="C20" s="73"/>
      <c r="D20" s="73">
        <v>0</v>
      </c>
      <c r="E20" s="73">
        <v>11.06</v>
      </c>
      <c r="F20" s="73">
        <v>12.05</v>
      </c>
      <c r="G20" s="73">
        <v>20.147269999999999</v>
      </c>
      <c r="H20" s="73">
        <v>51.12</v>
      </c>
      <c r="I20" s="73">
        <v>3.94</v>
      </c>
      <c r="J20" s="73">
        <v>9.2970000000000006</v>
      </c>
      <c r="K20" s="73">
        <v>5.0599999999999996</v>
      </c>
      <c r="L20" s="73">
        <v>4.29</v>
      </c>
      <c r="M20" s="73">
        <v>7.54</v>
      </c>
      <c r="N20" s="73">
        <v>7.11</v>
      </c>
      <c r="O20" s="73">
        <v>7.11</v>
      </c>
      <c r="P20" s="73">
        <v>7.11</v>
      </c>
      <c r="Q20" s="73">
        <v>7.11</v>
      </c>
      <c r="R20" s="73">
        <v>0.84</v>
      </c>
      <c r="S20" s="73">
        <v>0.84</v>
      </c>
      <c r="T20" s="73">
        <v>7.79</v>
      </c>
      <c r="U20" s="73">
        <v>1</v>
      </c>
      <c r="V20" s="73">
        <v>1</v>
      </c>
      <c r="W20" s="73">
        <v>26.645309999999998</v>
      </c>
      <c r="X20" s="73">
        <v>43.71</v>
      </c>
      <c r="Y20" s="73">
        <v>43.71</v>
      </c>
      <c r="Z20" s="73">
        <v>26.032</v>
      </c>
      <c r="AA20" s="73">
        <v>26.032</v>
      </c>
      <c r="AB20" s="73">
        <v>0</v>
      </c>
      <c r="AC20" s="73">
        <v>7.4580000000000002</v>
      </c>
      <c r="AD20" s="73">
        <v>26.78</v>
      </c>
      <c r="AE20" s="73">
        <v>4.0462400000000001</v>
      </c>
      <c r="AF20" s="73">
        <v>4.67537</v>
      </c>
      <c r="AG20" s="73">
        <v>20.559460000000001</v>
      </c>
      <c r="AH20" s="73">
        <v>18.11393</v>
      </c>
      <c r="AI20" s="73">
        <v>20.09</v>
      </c>
      <c r="AJ20" s="73">
        <v>9.1530000000000005</v>
      </c>
      <c r="AK20" s="73">
        <v>9.6519999999999992</v>
      </c>
      <c r="AL20" s="73">
        <v>480.48244999999997</v>
      </c>
      <c r="AM20" s="73">
        <v>480.48244999999997</v>
      </c>
      <c r="AN20" s="73">
        <v>480.48244999999997</v>
      </c>
      <c r="AO20" s="73">
        <v>400.40204999999997</v>
      </c>
      <c r="AP20" s="73">
        <v>0</v>
      </c>
      <c r="AQ20" s="73">
        <v>220.72454999999999</v>
      </c>
      <c r="AR20" s="73">
        <v>282.03692999999998</v>
      </c>
      <c r="AS20" s="73">
        <v>269.62650000000002</v>
      </c>
      <c r="AT20" s="73">
        <v>269.62650000000002</v>
      </c>
      <c r="AU20" s="73">
        <v>61.33</v>
      </c>
      <c r="AV20" s="73">
        <v>29.593499999999999</v>
      </c>
    </row>
    <row r="21" spans="1:48" ht="24" customHeight="1" x14ac:dyDescent="0.3">
      <c r="A21" s="16" t="s">
        <v>81</v>
      </c>
      <c r="B21" s="16" t="s">
        <v>841</v>
      </c>
      <c r="C21" s="73"/>
      <c r="D21" s="73">
        <v>0</v>
      </c>
      <c r="E21" s="73">
        <v>12.85</v>
      </c>
      <c r="F21" s="73">
        <v>12.02</v>
      </c>
      <c r="G21" s="73">
        <v>20.147269999999999</v>
      </c>
      <c r="H21" s="73">
        <v>50.83</v>
      </c>
      <c r="I21" s="73">
        <v>32.93</v>
      </c>
      <c r="J21" s="73">
        <v>11.616</v>
      </c>
      <c r="K21" s="73">
        <v>4.93</v>
      </c>
      <c r="L21" s="73">
        <v>2.48</v>
      </c>
      <c r="M21" s="73">
        <v>7.266</v>
      </c>
      <c r="N21" s="73">
        <v>7.01</v>
      </c>
      <c r="O21" s="73">
        <v>7.01</v>
      </c>
      <c r="P21" s="73">
        <v>7.01</v>
      </c>
      <c r="Q21" s="73">
        <v>7.01</v>
      </c>
      <c r="R21" s="73">
        <v>94.234999999999999</v>
      </c>
      <c r="S21" s="73">
        <v>94.234999999999999</v>
      </c>
      <c r="T21" s="73">
        <v>24</v>
      </c>
      <c r="U21" s="73">
        <v>3</v>
      </c>
      <c r="V21" s="73">
        <v>4</v>
      </c>
      <c r="W21" s="73">
        <v>46.104779999999998</v>
      </c>
      <c r="X21" s="73">
        <v>54.101999999999997</v>
      </c>
      <c r="Y21" s="73">
        <v>54.101999999999997</v>
      </c>
      <c r="Z21" s="73">
        <v>50.238</v>
      </c>
      <c r="AA21" s="73">
        <v>50.238</v>
      </c>
      <c r="AB21" s="73">
        <v>3.3753600000000001</v>
      </c>
      <c r="AC21" s="73">
        <v>22.521999999999998</v>
      </c>
      <c r="AD21" s="73">
        <v>44.03</v>
      </c>
      <c r="AE21" s="73">
        <v>4.1907199999999998</v>
      </c>
      <c r="AF21" s="73">
        <v>4.5053999999999998</v>
      </c>
      <c r="AG21" s="73">
        <v>78.897909999999996</v>
      </c>
      <c r="AH21" s="73">
        <v>61.355550000000001</v>
      </c>
      <c r="AI21" s="73">
        <v>44.27</v>
      </c>
      <c r="AJ21" s="73">
        <v>8.7539999999999996</v>
      </c>
      <c r="AK21" s="73">
        <v>8.7769999999999992</v>
      </c>
      <c r="AL21" s="73">
        <v>480.48244999999997</v>
      </c>
      <c r="AM21" s="73">
        <v>480.48244999999997</v>
      </c>
      <c r="AN21" s="73">
        <v>480.48244999999997</v>
      </c>
      <c r="AO21" s="73">
        <v>400.40204999999997</v>
      </c>
      <c r="AP21" s="73">
        <v>0</v>
      </c>
      <c r="AQ21" s="73">
        <v>220.72454999999999</v>
      </c>
      <c r="AR21" s="73">
        <v>282.03692999999998</v>
      </c>
      <c r="AS21" s="73">
        <v>269.62650000000002</v>
      </c>
      <c r="AT21" s="73">
        <v>269.62650000000002</v>
      </c>
      <c r="AU21" s="73">
        <v>78.682000000000002</v>
      </c>
      <c r="AV21" s="73">
        <v>51.009</v>
      </c>
    </row>
    <row r="22" spans="1:48" ht="24" customHeight="1" x14ac:dyDescent="0.3">
      <c r="A22" s="16" t="s">
        <v>81</v>
      </c>
      <c r="B22" s="16" t="s">
        <v>842</v>
      </c>
      <c r="C22" s="73"/>
      <c r="D22" s="73">
        <v>0</v>
      </c>
      <c r="E22" s="73">
        <v>12.49</v>
      </c>
      <c r="F22" s="73">
        <v>12.32</v>
      </c>
      <c r="G22" s="73">
        <v>20.147269999999999</v>
      </c>
      <c r="H22" s="73">
        <v>51.43</v>
      </c>
      <c r="I22" s="73">
        <v>60.08</v>
      </c>
      <c r="J22" s="73">
        <v>36.448999999999998</v>
      </c>
      <c r="K22" s="73">
        <v>5.04</v>
      </c>
      <c r="L22" s="73">
        <v>1.84</v>
      </c>
      <c r="M22" s="73">
        <v>6.6840000000000002</v>
      </c>
      <c r="N22" s="73">
        <v>7.33</v>
      </c>
      <c r="O22" s="73">
        <v>7.33</v>
      </c>
      <c r="P22" s="73">
        <v>7.33</v>
      </c>
      <c r="Q22" s="73">
        <v>7.33</v>
      </c>
      <c r="R22" s="73">
        <v>298.87200000000001</v>
      </c>
      <c r="S22" s="73">
        <v>298.87200000000001</v>
      </c>
      <c r="T22" s="73">
        <v>34.29</v>
      </c>
      <c r="U22" s="73">
        <v>5</v>
      </c>
      <c r="V22" s="73">
        <v>5</v>
      </c>
      <c r="W22" s="73">
        <v>55.741790000000002</v>
      </c>
      <c r="X22" s="73">
        <v>76.143000000000001</v>
      </c>
      <c r="Y22" s="73">
        <v>76.143000000000001</v>
      </c>
      <c r="Z22" s="73">
        <v>75.58</v>
      </c>
      <c r="AA22" s="73">
        <v>75.58</v>
      </c>
      <c r="AB22" s="73">
        <v>30.25488</v>
      </c>
      <c r="AC22" s="73">
        <v>42.6</v>
      </c>
      <c r="AD22" s="73">
        <v>188.2</v>
      </c>
      <c r="AE22" s="73">
        <v>4.0918299999999999</v>
      </c>
      <c r="AF22" s="73">
        <v>4.9368100000000004</v>
      </c>
      <c r="AG22" s="73">
        <v>253.9195</v>
      </c>
      <c r="AH22" s="73">
        <v>165.8364</v>
      </c>
      <c r="AI22" s="73">
        <v>136.63</v>
      </c>
      <c r="AJ22" s="73">
        <v>7.8159999999999998</v>
      </c>
      <c r="AK22" s="73">
        <v>7.7770000000000001</v>
      </c>
      <c r="AL22" s="73">
        <v>480.48244999999997</v>
      </c>
      <c r="AM22" s="73">
        <v>480.48244999999997</v>
      </c>
      <c r="AN22" s="73">
        <v>480.48244999999997</v>
      </c>
      <c r="AO22" s="73">
        <v>400.40204999999997</v>
      </c>
      <c r="AP22" s="73">
        <v>0</v>
      </c>
      <c r="AQ22" s="73">
        <v>220.72454999999999</v>
      </c>
      <c r="AR22" s="73">
        <v>282.03692999999998</v>
      </c>
      <c r="AS22" s="73">
        <v>269.62650000000002</v>
      </c>
      <c r="AT22" s="73">
        <v>269.62650000000002</v>
      </c>
      <c r="AU22" s="73">
        <v>118.38200000000001</v>
      </c>
      <c r="AV22" s="73">
        <v>71.885499999999993</v>
      </c>
    </row>
    <row r="23" spans="1:48" ht="24" customHeight="1" x14ac:dyDescent="0.3">
      <c r="A23" s="18" t="s">
        <v>81</v>
      </c>
      <c r="B23" s="18" t="s">
        <v>843</v>
      </c>
      <c r="C23" s="74"/>
      <c r="D23" s="74">
        <v>0</v>
      </c>
      <c r="E23" s="74">
        <v>11.86</v>
      </c>
      <c r="F23" s="74">
        <v>12.31</v>
      </c>
      <c r="G23" s="74">
        <v>20.147269999999999</v>
      </c>
      <c r="H23" s="74">
        <v>51.93</v>
      </c>
      <c r="I23" s="74">
        <v>92.28</v>
      </c>
      <c r="J23" s="74">
        <v>52.347000000000001</v>
      </c>
      <c r="K23" s="74">
        <v>5.12</v>
      </c>
      <c r="L23" s="74">
        <v>1.19</v>
      </c>
      <c r="M23" s="74">
        <v>7.0350000000000001</v>
      </c>
      <c r="N23" s="74">
        <v>6.14</v>
      </c>
      <c r="O23" s="74">
        <v>6.14</v>
      </c>
      <c r="P23" s="74">
        <v>6.14</v>
      </c>
      <c r="Q23" s="74">
        <v>6.14</v>
      </c>
      <c r="R23" s="74">
        <v>557.04899999999998</v>
      </c>
      <c r="S23" s="74">
        <v>557.04899999999998</v>
      </c>
      <c r="T23" s="74">
        <v>42.14</v>
      </c>
      <c r="U23" s="74">
        <v>5</v>
      </c>
      <c r="V23" s="74">
        <v>5</v>
      </c>
      <c r="W23" s="74">
        <v>84.876390000000001</v>
      </c>
      <c r="X23" s="74">
        <v>122.24299999999999</v>
      </c>
      <c r="Y23" s="74">
        <v>122.24299999999999</v>
      </c>
      <c r="Z23" s="74">
        <v>107.185</v>
      </c>
      <c r="AA23" s="74">
        <v>107.185</v>
      </c>
      <c r="AB23" s="74">
        <v>98.067589999999996</v>
      </c>
      <c r="AC23" s="74">
        <v>71.69</v>
      </c>
      <c r="AD23" s="74">
        <v>389.5</v>
      </c>
      <c r="AE23" s="74">
        <v>4.2297399999999996</v>
      </c>
      <c r="AF23" s="74">
        <v>4.7589800000000002</v>
      </c>
      <c r="AG23" s="74">
        <v>805.77877999999998</v>
      </c>
      <c r="AH23" s="74">
        <v>600.94422999999995</v>
      </c>
      <c r="AI23" s="74">
        <v>408.36</v>
      </c>
      <c r="AJ23" s="74">
        <v>7.7469999999999999</v>
      </c>
      <c r="AK23" s="74">
        <v>7.6280000000000001</v>
      </c>
      <c r="AL23" s="74">
        <v>480.48244999999997</v>
      </c>
      <c r="AM23" s="74">
        <v>480.48244999999997</v>
      </c>
      <c r="AN23" s="74">
        <v>480.48244999999997</v>
      </c>
      <c r="AO23" s="74">
        <v>400.40204999999997</v>
      </c>
      <c r="AP23" s="74">
        <v>0</v>
      </c>
      <c r="AQ23" s="74">
        <v>220.72454999999999</v>
      </c>
      <c r="AR23" s="74">
        <v>282.03692999999998</v>
      </c>
      <c r="AS23" s="74">
        <v>269.62650000000002</v>
      </c>
      <c r="AT23" s="74">
        <v>269.62650000000002</v>
      </c>
      <c r="AU23" s="74">
        <v>209.52500000000001</v>
      </c>
      <c r="AV23" s="74">
        <v>91.927000000000007</v>
      </c>
    </row>
    <row r="24" spans="1:48" ht="24" customHeight="1" x14ac:dyDescent="0.3">
      <c r="A24" s="13" t="s">
        <v>81</v>
      </c>
      <c r="B24" s="13" t="s">
        <v>844</v>
      </c>
      <c r="C24" s="72"/>
      <c r="D24" s="72">
        <v>0</v>
      </c>
      <c r="E24" s="72">
        <v>14.36</v>
      </c>
      <c r="F24" s="72">
        <v>12.54</v>
      </c>
      <c r="G24" s="72">
        <v>18.11571</v>
      </c>
      <c r="H24" s="72">
        <v>51.99</v>
      </c>
      <c r="I24" s="72">
        <v>117.35</v>
      </c>
      <c r="J24" s="72">
        <v>95.665999999999997</v>
      </c>
      <c r="K24" s="72">
        <v>5.23</v>
      </c>
      <c r="L24" s="72">
        <v>2.2999999999999998</v>
      </c>
      <c r="M24" s="72">
        <v>6.67</v>
      </c>
      <c r="N24" s="72">
        <v>5.28</v>
      </c>
      <c r="O24" s="72">
        <v>5.28</v>
      </c>
      <c r="P24" s="72">
        <v>5.28</v>
      </c>
      <c r="Q24" s="72">
        <v>5.28</v>
      </c>
      <c r="R24" s="72">
        <v>782.46799999999996</v>
      </c>
      <c r="S24" s="72">
        <v>782.46799999999996</v>
      </c>
      <c r="T24" s="72">
        <v>62.21</v>
      </c>
      <c r="U24" s="72">
        <v>6</v>
      </c>
      <c r="V24" s="72">
        <v>6</v>
      </c>
      <c r="W24" s="72">
        <v>134.54677000000001</v>
      </c>
      <c r="X24" s="72">
        <v>240.99700000000001</v>
      </c>
      <c r="Y24" s="72">
        <v>240.99700000000001</v>
      </c>
      <c r="Z24" s="72">
        <v>158.33600000000001</v>
      </c>
      <c r="AA24" s="72">
        <v>158.33600000000001</v>
      </c>
      <c r="AB24" s="72">
        <v>174.35209</v>
      </c>
      <c r="AC24" s="72">
        <v>87.87</v>
      </c>
      <c r="AD24" s="72">
        <v>839</v>
      </c>
      <c r="AE24" s="72">
        <v>3.2539099999999999</v>
      </c>
      <c r="AF24" s="72">
        <v>4.4380499999999996</v>
      </c>
      <c r="AG24" s="72">
        <v>858.67837999999995</v>
      </c>
      <c r="AH24" s="72">
        <v>840.68364999999994</v>
      </c>
      <c r="AI24" s="72">
        <v>823.09</v>
      </c>
      <c r="AJ24" s="72">
        <v>7.6449999999999996</v>
      </c>
      <c r="AK24" s="72">
        <v>7.1879999999999997</v>
      </c>
      <c r="AL24" s="72">
        <v>480.48244999999997</v>
      </c>
      <c r="AM24" s="72">
        <v>480.48244999999997</v>
      </c>
      <c r="AN24" s="72">
        <v>0</v>
      </c>
      <c r="AO24" s="72">
        <v>400.40204999999997</v>
      </c>
      <c r="AP24" s="72">
        <v>0</v>
      </c>
      <c r="AQ24" s="72">
        <v>220.72454999999999</v>
      </c>
      <c r="AR24" s="72">
        <v>0</v>
      </c>
      <c r="AS24" s="72">
        <v>269.62650000000002</v>
      </c>
      <c r="AT24" s="72">
        <v>269.62650000000002</v>
      </c>
      <c r="AU24" s="72">
        <v>204.01300000000001</v>
      </c>
      <c r="AV24" s="72">
        <v>130.83349999999999</v>
      </c>
    </row>
    <row r="25" spans="1:48" ht="24" customHeight="1" x14ac:dyDescent="0.3">
      <c r="A25" s="16" t="s">
        <v>81</v>
      </c>
      <c r="B25" s="16" t="s">
        <v>845</v>
      </c>
      <c r="C25" s="73"/>
      <c r="D25" s="73">
        <v>0</v>
      </c>
      <c r="E25" s="73">
        <v>14.34</v>
      </c>
      <c r="F25" s="73">
        <v>12.56</v>
      </c>
      <c r="G25" s="73">
        <v>18.11571</v>
      </c>
      <c r="H25" s="73">
        <v>51.52</v>
      </c>
      <c r="I25" s="73">
        <v>176.9</v>
      </c>
      <c r="J25" s="73">
        <v>150.06399999999999</v>
      </c>
      <c r="K25" s="73">
        <v>5.38</v>
      </c>
      <c r="L25" s="73">
        <v>0</v>
      </c>
      <c r="M25" s="73">
        <v>6.3259999999999996</v>
      </c>
      <c r="N25" s="73">
        <v>5.54</v>
      </c>
      <c r="O25" s="73">
        <v>5.54</v>
      </c>
      <c r="P25" s="73">
        <v>5.54</v>
      </c>
      <c r="Q25" s="73">
        <v>5.54</v>
      </c>
      <c r="R25" s="73">
        <v>839.29</v>
      </c>
      <c r="S25" s="73">
        <v>839.29</v>
      </c>
      <c r="T25" s="73">
        <v>102.57</v>
      </c>
      <c r="U25" s="73">
        <v>6</v>
      </c>
      <c r="V25" s="73">
        <v>5</v>
      </c>
      <c r="W25" s="73">
        <v>282.12470000000002</v>
      </c>
      <c r="X25" s="73">
        <v>596.69100000000003</v>
      </c>
      <c r="Y25" s="73">
        <v>596.69100000000003</v>
      </c>
      <c r="Z25" s="73">
        <v>275.05399999999997</v>
      </c>
      <c r="AA25" s="73">
        <v>275.05399999999997</v>
      </c>
      <c r="AB25" s="73">
        <v>267.48576000000003</v>
      </c>
      <c r="AC25" s="73">
        <v>117.959</v>
      </c>
      <c r="AD25" s="73">
        <v>881</v>
      </c>
      <c r="AE25" s="73">
        <v>4.30891</v>
      </c>
      <c r="AF25" s="73">
        <v>4.5282200000000001</v>
      </c>
      <c r="AG25" s="73">
        <v>876.70267000000001</v>
      </c>
      <c r="AH25" s="73">
        <v>855.52166999999997</v>
      </c>
      <c r="AI25" s="73">
        <v>883.57</v>
      </c>
      <c r="AJ25" s="73">
        <v>6.77</v>
      </c>
      <c r="AK25" s="73">
        <v>6.8609999999999998</v>
      </c>
      <c r="AL25" s="73">
        <v>480.48244999999997</v>
      </c>
      <c r="AM25" s="73">
        <v>480.48244999999997</v>
      </c>
      <c r="AN25" s="73">
        <v>0</v>
      </c>
      <c r="AO25" s="73">
        <v>397.19882999999999</v>
      </c>
      <c r="AP25" s="73">
        <v>0</v>
      </c>
      <c r="AQ25" s="73">
        <v>220.72454999999999</v>
      </c>
      <c r="AR25" s="73">
        <v>0</v>
      </c>
      <c r="AS25" s="73">
        <v>269.62650000000002</v>
      </c>
      <c r="AT25" s="73">
        <v>269.62650000000002</v>
      </c>
      <c r="AU25" s="73">
        <v>237.91300000000001</v>
      </c>
      <c r="AV25" s="73">
        <v>161.40700000000001</v>
      </c>
    </row>
    <row r="26" spans="1:48" ht="24" customHeight="1" x14ac:dyDescent="0.3">
      <c r="A26" s="16" t="s">
        <v>81</v>
      </c>
      <c r="B26" s="16" t="s">
        <v>846</v>
      </c>
      <c r="C26" s="73"/>
      <c r="D26" s="73">
        <v>0</v>
      </c>
      <c r="E26" s="73">
        <v>10.93</v>
      </c>
      <c r="F26" s="73">
        <v>4.8600000000000003</v>
      </c>
      <c r="G26" s="73">
        <v>18.11571</v>
      </c>
      <c r="H26" s="73">
        <v>51.17</v>
      </c>
      <c r="I26" s="73">
        <v>244.56</v>
      </c>
      <c r="J26" s="73">
        <v>223.96199999999999</v>
      </c>
      <c r="K26" s="73">
        <v>5.56</v>
      </c>
      <c r="L26" s="73">
        <v>0</v>
      </c>
      <c r="M26" s="73">
        <v>6.3250000000000002</v>
      </c>
      <c r="N26" s="73">
        <v>4.43</v>
      </c>
      <c r="O26" s="73">
        <v>4.43</v>
      </c>
      <c r="P26" s="73">
        <v>4.43</v>
      </c>
      <c r="Q26" s="73">
        <v>4.43</v>
      </c>
      <c r="R26" s="73">
        <v>853.197</v>
      </c>
      <c r="S26" s="73">
        <v>853.197</v>
      </c>
      <c r="T26" s="73">
        <v>144.79</v>
      </c>
      <c r="U26" s="73">
        <v>5</v>
      </c>
      <c r="V26" s="73">
        <v>6</v>
      </c>
      <c r="W26" s="73">
        <v>717.64358000000004</v>
      </c>
      <c r="X26" s="73">
        <v>880.26599999999996</v>
      </c>
      <c r="Y26" s="73">
        <v>880.26599999999996</v>
      </c>
      <c r="Z26" s="73">
        <v>538.94899999999996</v>
      </c>
      <c r="AA26" s="73">
        <v>538.94899999999996</v>
      </c>
      <c r="AB26" s="73">
        <v>223.67070000000001</v>
      </c>
      <c r="AC26" s="73">
        <v>129.38999999999999</v>
      </c>
      <c r="AD26" s="73">
        <v>881</v>
      </c>
      <c r="AE26" s="73">
        <v>4.82463</v>
      </c>
      <c r="AF26" s="73">
        <v>4.5969899999999999</v>
      </c>
      <c r="AG26" s="73">
        <v>887.33596999999997</v>
      </c>
      <c r="AH26" s="73">
        <v>860.58572000000004</v>
      </c>
      <c r="AI26" s="73">
        <v>881.32</v>
      </c>
      <c r="AJ26" s="73">
        <v>7.6710000000000003</v>
      </c>
      <c r="AK26" s="73">
        <v>7.577</v>
      </c>
      <c r="AL26" s="73">
        <v>480.48244999999997</v>
      </c>
      <c r="AM26" s="73">
        <v>480.48244999999997</v>
      </c>
      <c r="AN26" s="73">
        <v>0</v>
      </c>
      <c r="AO26" s="73">
        <v>400.40204999999997</v>
      </c>
      <c r="AP26" s="73">
        <v>0</v>
      </c>
      <c r="AQ26" s="73">
        <v>220.72454999999999</v>
      </c>
      <c r="AR26" s="73">
        <v>0</v>
      </c>
      <c r="AS26" s="73">
        <v>269.62650000000002</v>
      </c>
      <c r="AT26" s="73">
        <v>269.62650000000002</v>
      </c>
      <c r="AU26" s="73">
        <v>474.54399999999998</v>
      </c>
      <c r="AV26" s="73">
        <v>146.9725</v>
      </c>
    </row>
    <row r="27" spans="1:48" ht="24" customHeight="1" x14ac:dyDescent="0.3">
      <c r="A27" s="16" t="s">
        <v>81</v>
      </c>
      <c r="B27" s="16" t="s">
        <v>847</v>
      </c>
      <c r="C27" s="73"/>
      <c r="D27" s="73">
        <v>0</v>
      </c>
      <c r="E27" s="73">
        <v>14.29</v>
      </c>
      <c r="F27" s="73">
        <v>0</v>
      </c>
      <c r="G27" s="73">
        <v>18.11571</v>
      </c>
      <c r="H27" s="73">
        <v>52.4</v>
      </c>
      <c r="I27" s="73">
        <v>209.44</v>
      </c>
      <c r="J27" s="73">
        <v>238.33500000000001</v>
      </c>
      <c r="K27" s="73">
        <v>6.11</v>
      </c>
      <c r="L27" s="73">
        <v>0</v>
      </c>
      <c r="M27" s="73">
        <v>6.585</v>
      </c>
      <c r="N27" s="73">
        <v>4.1100000000000003</v>
      </c>
      <c r="O27" s="73">
        <v>4.1100000000000003</v>
      </c>
      <c r="P27" s="73">
        <v>4.1100000000000003</v>
      </c>
      <c r="Q27" s="73">
        <v>4.1100000000000003</v>
      </c>
      <c r="R27" s="73">
        <v>856.61</v>
      </c>
      <c r="S27" s="73">
        <v>856.61</v>
      </c>
      <c r="T27" s="73">
        <v>238.71</v>
      </c>
      <c r="U27" s="73">
        <v>6</v>
      </c>
      <c r="V27" s="73">
        <v>7</v>
      </c>
      <c r="W27" s="73">
        <v>897.40016000000003</v>
      </c>
      <c r="X27" s="73">
        <v>876.03800000000001</v>
      </c>
      <c r="Y27" s="73">
        <v>876.03800000000001</v>
      </c>
      <c r="Z27" s="73">
        <v>795.20399999999995</v>
      </c>
      <c r="AA27" s="73">
        <v>795.20399999999995</v>
      </c>
      <c r="AB27" s="73">
        <v>130.41798</v>
      </c>
      <c r="AC27" s="73">
        <v>188.68299999999999</v>
      </c>
      <c r="AD27" s="73">
        <v>881</v>
      </c>
      <c r="AE27" s="73">
        <v>4.6797899999999997</v>
      </c>
      <c r="AF27" s="73">
        <v>4.8500699999999997</v>
      </c>
      <c r="AG27" s="73">
        <v>892.11037999999996</v>
      </c>
      <c r="AH27" s="73">
        <v>862.96213</v>
      </c>
      <c r="AI27" s="73">
        <v>881.98</v>
      </c>
      <c r="AJ27" s="73">
        <v>7.7039999999999997</v>
      </c>
      <c r="AK27" s="73">
        <v>7.9130000000000003</v>
      </c>
      <c r="AL27" s="73">
        <v>480.48244999999997</v>
      </c>
      <c r="AM27" s="73">
        <v>480.48244999999997</v>
      </c>
      <c r="AN27" s="73">
        <v>0</v>
      </c>
      <c r="AO27" s="73">
        <v>400.40204999999997</v>
      </c>
      <c r="AP27" s="73">
        <v>0</v>
      </c>
      <c r="AQ27" s="73">
        <v>220.72454999999999</v>
      </c>
      <c r="AR27" s="73">
        <v>0</v>
      </c>
      <c r="AS27" s="73">
        <v>269.62650000000002</v>
      </c>
      <c r="AT27" s="73">
        <v>269.62650000000002</v>
      </c>
      <c r="AU27" s="73">
        <v>901.05399999999997</v>
      </c>
      <c r="AV27" s="73">
        <v>169.79150000000001</v>
      </c>
    </row>
    <row r="28" spans="1:48" ht="24" customHeight="1" x14ac:dyDescent="0.3">
      <c r="A28" s="16" t="s">
        <v>81</v>
      </c>
      <c r="B28" s="16" t="s">
        <v>848</v>
      </c>
      <c r="C28" s="73"/>
      <c r="D28" s="73">
        <v>0</v>
      </c>
      <c r="E28" s="73">
        <v>15.78</v>
      </c>
      <c r="F28" s="73">
        <v>0</v>
      </c>
      <c r="G28" s="73">
        <v>18.11571</v>
      </c>
      <c r="H28" s="73">
        <v>52.37</v>
      </c>
      <c r="I28" s="73">
        <v>231.21</v>
      </c>
      <c r="J28" s="73">
        <v>343.07299999999998</v>
      </c>
      <c r="K28" s="73">
        <v>7.22</v>
      </c>
      <c r="L28" s="73">
        <v>0</v>
      </c>
      <c r="M28" s="73">
        <v>7.2530000000000001</v>
      </c>
      <c r="N28" s="73">
        <v>5.52</v>
      </c>
      <c r="O28" s="73">
        <v>5.52</v>
      </c>
      <c r="P28" s="73">
        <v>5.52</v>
      </c>
      <c r="Q28" s="73">
        <v>5.52</v>
      </c>
      <c r="R28" s="73">
        <v>856.77599999999995</v>
      </c>
      <c r="S28" s="73">
        <v>856.77599999999995</v>
      </c>
      <c r="T28" s="73">
        <v>563.70000000000005</v>
      </c>
      <c r="U28" s="73">
        <v>6</v>
      </c>
      <c r="V28" s="73">
        <v>7</v>
      </c>
      <c r="W28" s="73">
        <v>895.86638000000005</v>
      </c>
      <c r="X28" s="73">
        <v>872.947</v>
      </c>
      <c r="Y28" s="73">
        <v>872.947</v>
      </c>
      <c r="Z28" s="73">
        <v>844.33699999999999</v>
      </c>
      <c r="AA28" s="73">
        <v>844.33699999999999</v>
      </c>
      <c r="AB28" s="73">
        <v>102.96769999999999</v>
      </c>
      <c r="AC28" s="73">
        <v>320.95400000000001</v>
      </c>
      <c r="AD28" s="73">
        <v>877</v>
      </c>
      <c r="AE28" s="73">
        <v>5.0194700000000001</v>
      </c>
      <c r="AF28" s="73">
        <v>5.5015599999999996</v>
      </c>
      <c r="AG28" s="73">
        <v>891.67493000000002</v>
      </c>
      <c r="AH28" s="73">
        <v>858.27466000000004</v>
      </c>
      <c r="AI28" s="73">
        <v>878.67</v>
      </c>
      <c r="AJ28" s="73">
        <v>8.0380000000000003</v>
      </c>
      <c r="AK28" s="73">
        <v>8.1660000000000004</v>
      </c>
      <c r="AL28" s="73">
        <v>480.48244999999997</v>
      </c>
      <c r="AM28" s="73">
        <v>480.48244999999997</v>
      </c>
      <c r="AN28" s="73">
        <v>0</v>
      </c>
      <c r="AO28" s="73">
        <v>397.19882999999999</v>
      </c>
      <c r="AP28" s="73">
        <v>0</v>
      </c>
      <c r="AQ28" s="73">
        <v>220.72454999999999</v>
      </c>
      <c r="AR28" s="73">
        <v>0</v>
      </c>
      <c r="AS28" s="73">
        <v>269.62650000000002</v>
      </c>
      <c r="AT28" s="73">
        <v>269.62650000000002</v>
      </c>
      <c r="AU28" s="73">
        <v>928.40700000000004</v>
      </c>
      <c r="AV28" s="73">
        <v>201.45349999999999</v>
      </c>
    </row>
    <row r="29" spans="1:48" ht="24" customHeight="1" x14ac:dyDescent="0.3">
      <c r="A29" s="16" t="s">
        <v>81</v>
      </c>
      <c r="B29" s="16" t="s">
        <v>849</v>
      </c>
      <c r="C29" s="73"/>
      <c r="D29" s="73">
        <v>0</v>
      </c>
      <c r="E29" s="73">
        <v>9</v>
      </c>
      <c r="F29" s="73">
        <v>0</v>
      </c>
      <c r="G29" s="73">
        <v>18.11571</v>
      </c>
      <c r="H29" s="73">
        <v>52.02</v>
      </c>
      <c r="I29" s="73">
        <v>243.7</v>
      </c>
      <c r="J29" s="73">
        <v>459.76499999999999</v>
      </c>
      <c r="K29" s="73">
        <v>8.0399999999999991</v>
      </c>
      <c r="L29" s="73">
        <v>0</v>
      </c>
      <c r="M29" s="73">
        <v>7.2729999999999997</v>
      </c>
      <c r="N29" s="73">
        <v>6.08</v>
      </c>
      <c r="O29" s="73">
        <v>6.08</v>
      </c>
      <c r="P29" s="73">
        <v>6.08</v>
      </c>
      <c r="Q29" s="73">
        <v>6.08</v>
      </c>
      <c r="R29" s="73">
        <v>854.53899999999999</v>
      </c>
      <c r="S29" s="73">
        <v>854.53899999999999</v>
      </c>
      <c r="T29" s="73">
        <v>869.07</v>
      </c>
      <c r="U29" s="73">
        <v>7</v>
      </c>
      <c r="V29" s="73">
        <v>8</v>
      </c>
      <c r="W29" s="73">
        <v>894.16174000000001</v>
      </c>
      <c r="X29" s="73">
        <v>869.68899999999996</v>
      </c>
      <c r="Y29" s="73">
        <v>869.68899999999996</v>
      </c>
      <c r="Z29" s="73">
        <v>874.03700000000003</v>
      </c>
      <c r="AA29" s="73">
        <v>874.03700000000003</v>
      </c>
      <c r="AB29" s="73">
        <v>95.642030000000005</v>
      </c>
      <c r="AC29" s="73">
        <v>498.08</v>
      </c>
      <c r="AD29" s="73">
        <v>873</v>
      </c>
      <c r="AE29" s="73">
        <v>5.7391100000000002</v>
      </c>
      <c r="AF29" s="73">
        <v>6.0691600000000001</v>
      </c>
      <c r="AG29" s="73">
        <v>893.58199999999999</v>
      </c>
      <c r="AH29" s="73">
        <v>856.63818000000003</v>
      </c>
      <c r="AI29" s="73">
        <v>876.28</v>
      </c>
      <c r="AJ29" s="73">
        <v>7.6950000000000003</v>
      </c>
      <c r="AK29" s="73">
        <v>8.0890000000000004</v>
      </c>
      <c r="AL29" s="73">
        <v>480.48244999999997</v>
      </c>
      <c r="AM29" s="73">
        <v>480.48244999999997</v>
      </c>
      <c r="AN29" s="73">
        <v>0</v>
      </c>
      <c r="AO29" s="73">
        <v>400.40204999999997</v>
      </c>
      <c r="AP29" s="73">
        <v>0</v>
      </c>
      <c r="AQ29" s="73">
        <v>220.72454999999999</v>
      </c>
      <c r="AR29" s="73">
        <v>0</v>
      </c>
      <c r="AS29" s="73">
        <v>269.62650000000002</v>
      </c>
      <c r="AT29" s="73">
        <v>269.62650000000002</v>
      </c>
      <c r="AU29" s="73">
        <v>956.74800000000005</v>
      </c>
      <c r="AV29" s="73">
        <v>271.22300000000001</v>
      </c>
    </row>
    <row r="30" spans="1:48" ht="24" customHeight="1" x14ac:dyDescent="0.3">
      <c r="A30" s="16" t="s">
        <v>81</v>
      </c>
      <c r="B30" s="16" t="s">
        <v>850</v>
      </c>
      <c r="C30" s="73"/>
      <c r="D30" s="73">
        <v>0</v>
      </c>
      <c r="E30" s="73">
        <v>11.68</v>
      </c>
      <c r="F30" s="73">
        <v>0</v>
      </c>
      <c r="G30" s="73">
        <v>18.11571</v>
      </c>
      <c r="H30" s="73">
        <v>51.67</v>
      </c>
      <c r="I30" s="73">
        <v>267.44</v>
      </c>
      <c r="J30" s="73">
        <v>874.78599999999994</v>
      </c>
      <c r="K30" s="73">
        <v>8.2899999999999991</v>
      </c>
      <c r="L30" s="73">
        <v>0</v>
      </c>
      <c r="M30" s="73">
        <v>7.7039999999999997</v>
      </c>
      <c r="N30" s="73">
        <v>6.76</v>
      </c>
      <c r="O30" s="73">
        <v>6.76</v>
      </c>
      <c r="P30" s="73">
        <v>6.76</v>
      </c>
      <c r="Q30" s="73">
        <v>6.76</v>
      </c>
      <c r="R30" s="73">
        <v>854.35900000000004</v>
      </c>
      <c r="S30" s="73">
        <v>854.35900000000004</v>
      </c>
      <c r="T30" s="73">
        <v>870.43</v>
      </c>
      <c r="U30" s="73">
        <v>7</v>
      </c>
      <c r="V30" s="73">
        <v>8</v>
      </c>
      <c r="W30" s="73">
        <v>890.47767999999996</v>
      </c>
      <c r="X30" s="73">
        <v>871.55200000000002</v>
      </c>
      <c r="Y30" s="73">
        <v>871.55200000000002</v>
      </c>
      <c r="Z30" s="73">
        <v>884.53300000000002</v>
      </c>
      <c r="AA30" s="73">
        <v>884.53300000000002</v>
      </c>
      <c r="AB30" s="73">
        <v>120.38764999999999</v>
      </c>
      <c r="AC30" s="73">
        <v>1023.749</v>
      </c>
      <c r="AD30" s="73">
        <v>873</v>
      </c>
      <c r="AE30" s="73">
        <v>6.1083800000000004</v>
      </c>
      <c r="AF30" s="73">
        <v>5.7636099999999999</v>
      </c>
      <c r="AG30" s="73">
        <v>892.94833000000006</v>
      </c>
      <c r="AH30" s="73">
        <v>856.59564</v>
      </c>
      <c r="AI30" s="73">
        <v>874.88</v>
      </c>
      <c r="AJ30" s="73">
        <v>8.1769999999999996</v>
      </c>
      <c r="AK30" s="73">
        <v>7.7670000000000003</v>
      </c>
      <c r="AL30" s="73">
        <v>480.48244999999997</v>
      </c>
      <c r="AM30" s="73">
        <v>480.48244999999997</v>
      </c>
      <c r="AN30" s="73">
        <v>0</v>
      </c>
      <c r="AO30" s="73">
        <v>400.40204999999997</v>
      </c>
      <c r="AP30" s="73">
        <v>0</v>
      </c>
      <c r="AQ30" s="73">
        <v>220.72454999999999</v>
      </c>
      <c r="AR30" s="73">
        <v>0</v>
      </c>
      <c r="AS30" s="73">
        <v>269.62650000000002</v>
      </c>
      <c r="AT30" s="73">
        <v>269.62650000000002</v>
      </c>
      <c r="AU30" s="73">
        <v>975.63400000000001</v>
      </c>
      <c r="AV30" s="73">
        <v>310.82400000000001</v>
      </c>
    </row>
    <row r="31" spans="1:48" ht="24" customHeight="1" x14ac:dyDescent="0.3">
      <c r="A31" s="18" t="s">
        <v>81</v>
      </c>
      <c r="B31" s="18" t="s">
        <v>851</v>
      </c>
      <c r="C31" s="74"/>
      <c r="D31" s="74">
        <v>0</v>
      </c>
      <c r="E31" s="74">
        <v>12.67</v>
      </c>
      <c r="F31" s="74">
        <v>0</v>
      </c>
      <c r="G31" s="74">
        <v>18.11571</v>
      </c>
      <c r="H31" s="74">
        <v>50.93</v>
      </c>
      <c r="I31" s="74">
        <v>287.68</v>
      </c>
      <c r="J31" s="74">
        <v>970.09900000000005</v>
      </c>
      <c r="K31" s="74">
        <v>8.06</v>
      </c>
      <c r="L31" s="74">
        <v>0</v>
      </c>
      <c r="M31" s="74">
        <v>7.069</v>
      </c>
      <c r="N31" s="74">
        <v>7.68</v>
      </c>
      <c r="O31" s="74">
        <v>7.68</v>
      </c>
      <c r="P31" s="74">
        <v>7.68</v>
      </c>
      <c r="Q31" s="74">
        <v>7.68</v>
      </c>
      <c r="R31" s="74">
        <v>855.59900000000005</v>
      </c>
      <c r="S31" s="74">
        <v>855.59900000000005</v>
      </c>
      <c r="T31" s="74">
        <v>873.5</v>
      </c>
      <c r="U31" s="74">
        <v>8</v>
      </c>
      <c r="V31" s="74">
        <v>8</v>
      </c>
      <c r="W31" s="74">
        <v>892.18069000000003</v>
      </c>
      <c r="X31" s="74">
        <v>878.42200000000003</v>
      </c>
      <c r="Y31" s="74">
        <v>878.42200000000003</v>
      </c>
      <c r="Z31" s="74">
        <v>877.73199999999997</v>
      </c>
      <c r="AA31" s="74">
        <v>877.73199999999997</v>
      </c>
      <c r="AB31" s="74">
        <v>184.24655000000001</v>
      </c>
      <c r="AC31" s="74">
        <v>1030.6590000000001</v>
      </c>
      <c r="AD31" s="74">
        <v>876</v>
      </c>
      <c r="AE31" s="74">
        <v>6.7536699999999996</v>
      </c>
      <c r="AF31" s="74">
        <v>6.1140100000000004</v>
      </c>
      <c r="AG31" s="74">
        <v>899.50296000000003</v>
      </c>
      <c r="AH31" s="74">
        <v>859.66476</v>
      </c>
      <c r="AI31" s="74">
        <v>881.33</v>
      </c>
      <c r="AJ31" s="74">
        <v>7.6369999999999996</v>
      </c>
      <c r="AK31" s="74">
        <v>7.4359999999999999</v>
      </c>
      <c r="AL31" s="74">
        <v>480.48244999999997</v>
      </c>
      <c r="AM31" s="74">
        <v>470.87281000000002</v>
      </c>
      <c r="AN31" s="74">
        <v>0</v>
      </c>
      <c r="AO31" s="74">
        <v>368.36988000000002</v>
      </c>
      <c r="AP31" s="74">
        <v>0</v>
      </c>
      <c r="AQ31" s="74">
        <v>220.72454999999999</v>
      </c>
      <c r="AR31" s="74">
        <v>0</v>
      </c>
      <c r="AS31" s="74">
        <v>269.62650000000002</v>
      </c>
      <c r="AT31" s="74">
        <v>269.62650000000002</v>
      </c>
      <c r="AU31" s="74">
        <v>972.05499999999995</v>
      </c>
      <c r="AV31" s="74">
        <v>347.09449999999998</v>
      </c>
    </row>
    <row r="32" spans="1:48" ht="24" customHeight="1" x14ac:dyDescent="0.3">
      <c r="A32" s="13" t="s">
        <v>81</v>
      </c>
      <c r="B32" s="13" t="s">
        <v>852</v>
      </c>
      <c r="C32" s="72"/>
      <c r="D32" s="72">
        <v>0</v>
      </c>
      <c r="E32" s="72">
        <v>11.97</v>
      </c>
      <c r="F32" s="72">
        <v>13.44</v>
      </c>
      <c r="G32" s="72">
        <v>18.11571</v>
      </c>
      <c r="H32" s="72">
        <v>51.23</v>
      </c>
      <c r="I32" s="72">
        <v>187.22</v>
      </c>
      <c r="J32" s="72">
        <v>1057.721</v>
      </c>
      <c r="K32" s="72">
        <v>8.39</v>
      </c>
      <c r="L32" s="72">
        <v>0</v>
      </c>
      <c r="M32" s="72">
        <v>6.6890000000000001</v>
      </c>
      <c r="N32" s="72">
        <v>7.61</v>
      </c>
      <c r="O32" s="72">
        <v>7.61</v>
      </c>
      <c r="P32" s="72">
        <v>7.61</v>
      </c>
      <c r="Q32" s="72">
        <v>7.61</v>
      </c>
      <c r="R32" s="72">
        <v>854.71900000000005</v>
      </c>
      <c r="S32" s="72">
        <v>854.71900000000005</v>
      </c>
      <c r="T32" s="72">
        <v>880</v>
      </c>
      <c r="U32" s="72">
        <v>8</v>
      </c>
      <c r="V32" s="72">
        <v>8</v>
      </c>
      <c r="W32" s="72">
        <v>899.16183000000001</v>
      </c>
      <c r="X32" s="72">
        <v>885.197</v>
      </c>
      <c r="Y32" s="72">
        <v>885.197</v>
      </c>
      <c r="Z32" s="72">
        <v>854.33500000000004</v>
      </c>
      <c r="AA32" s="72">
        <v>854.33500000000004</v>
      </c>
      <c r="AB32" s="72">
        <v>333.42786000000001</v>
      </c>
      <c r="AC32" s="72">
        <v>1008.599</v>
      </c>
      <c r="AD32" s="72">
        <v>883</v>
      </c>
      <c r="AE32" s="72">
        <v>7.2745300000000004</v>
      </c>
      <c r="AF32" s="72">
        <v>7.00678</v>
      </c>
      <c r="AG32" s="72">
        <v>895.45096000000001</v>
      </c>
      <c r="AH32" s="72">
        <v>861.97573999999997</v>
      </c>
      <c r="AI32" s="72">
        <v>885.72</v>
      </c>
      <c r="AJ32" s="72">
        <v>6.5119999999999996</v>
      </c>
      <c r="AK32" s="72">
        <v>6.8739999999999997</v>
      </c>
      <c r="AL32" s="72">
        <v>480.48244999999997</v>
      </c>
      <c r="AM32" s="72">
        <v>464.46636999999998</v>
      </c>
      <c r="AN32" s="72">
        <v>0</v>
      </c>
      <c r="AO32" s="72">
        <v>368.36988000000002</v>
      </c>
      <c r="AP32" s="72">
        <v>0</v>
      </c>
      <c r="AQ32" s="72">
        <v>220.72454999999999</v>
      </c>
      <c r="AR32" s="72">
        <v>0</v>
      </c>
      <c r="AS32" s="72">
        <v>269.62650000000002</v>
      </c>
      <c r="AT32" s="72">
        <v>269.62650000000002</v>
      </c>
      <c r="AU32" s="72">
        <v>964.63699999999994</v>
      </c>
      <c r="AV32" s="72">
        <v>535.34649999999999</v>
      </c>
    </row>
    <row r="33" spans="1:48" ht="24" customHeight="1" x14ac:dyDescent="0.3">
      <c r="A33" s="16" t="s">
        <v>81</v>
      </c>
      <c r="B33" s="16" t="s">
        <v>853</v>
      </c>
      <c r="C33" s="73"/>
      <c r="D33" s="73">
        <v>0</v>
      </c>
      <c r="E33" s="73">
        <v>11.94</v>
      </c>
      <c r="F33" s="73">
        <v>14.9</v>
      </c>
      <c r="G33" s="73">
        <v>18.11571</v>
      </c>
      <c r="H33" s="73">
        <v>52.11</v>
      </c>
      <c r="I33" s="73">
        <v>260.49</v>
      </c>
      <c r="J33" s="73">
        <v>982.50900000000001</v>
      </c>
      <c r="K33" s="73">
        <v>8.61</v>
      </c>
      <c r="L33" s="73">
        <v>0</v>
      </c>
      <c r="M33" s="73">
        <v>6.6120000000000001</v>
      </c>
      <c r="N33" s="73">
        <v>7.55</v>
      </c>
      <c r="O33" s="73">
        <v>7.55</v>
      </c>
      <c r="P33" s="73">
        <v>7.55</v>
      </c>
      <c r="Q33" s="73">
        <v>7.55</v>
      </c>
      <c r="R33" s="73">
        <v>865.82899999999995</v>
      </c>
      <c r="S33" s="73">
        <v>865.82899999999995</v>
      </c>
      <c r="T33" s="73">
        <v>887.85</v>
      </c>
      <c r="U33" s="73">
        <v>8</v>
      </c>
      <c r="V33" s="73">
        <v>9</v>
      </c>
      <c r="W33" s="73">
        <v>908.52927</v>
      </c>
      <c r="X33" s="73">
        <v>890.29899999999998</v>
      </c>
      <c r="Y33" s="73">
        <v>890.29899999999998</v>
      </c>
      <c r="Z33" s="73">
        <v>812.21900000000005</v>
      </c>
      <c r="AA33" s="73">
        <v>812.21900000000005</v>
      </c>
      <c r="AB33" s="73">
        <v>452.89228000000003</v>
      </c>
      <c r="AC33" s="73">
        <v>967.827</v>
      </c>
      <c r="AD33" s="73">
        <v>817</v>
      </c>
      <c r="AE33" s="73">
        <v>7.3918799999999996</v>
      </c>
      <c r="AF33" s="73">
        <v>7.3834200000000001</v>
      </c>
      <c r="AG33" s="73">
        <v>897.03017999999997</v>
      </c>
      <c r="AH33" s="73">
        <v>866.20789000000002</v>
      </c>
      <c r="AI33" s="73">
        <v>907.01</v>
      </c>
      <c r="AJ33" s="73">
        <v>6.6669999999999998</v>
      </c>
      <c r="AK33" s="73">
        <v>7.056</v>
      </c>
      <c r="AL33" s="73">
        <v>480.48244999999997</v>
      </c>
      <c r="AM33" s="73">
        <v>467.66959000000003</v>
      </c>
      <c r="AN33" s="73">
        <v>0</v>
      </c>
      <c r="AO33" s="73">
        <v>368.36988000000002</v>
      </c>
      <c r="AP33" s="73">
        <v>0</v>
      </c>
      <c r="AQ33" s="73">
        <v>220.72454999999999</v>
      </c>
      <c r="AR33" s="73">
        <v>0</v>
      </c>
      <c r="AS33" s="73">
        <v>269.62650000000002</v>
      </c>
      <c r="AT33" s="73">
        <v>269.62650000000002</v>
      </c>
      <c r="AU33" s="73">
        <v>932.43499999999995</v>
      </c>
      <c r="AV33" s="73">
        <v>378.64249999999998</v>
      </c>
    </row>
    <row r="34" spans="1:48" ht="24" customHeight="1" x14ac:dyDescent="0.3">
      <c r="A34" s="16" t="s">
        <v>81</v>
      </c>
      <c r="B34" s="16" t="s">
        <v>854</v>
      </c>
      <c r="C34" s="73"/>
      <c r="D34" s="73">
        <v>0</v>
      </c>
      <c r="E34" s="73">
        <v>12.7</v>
      </c>
      <c r="F34" s="73">
        <v>12.18</v>
      </c>
      <c r="G34" s="73">
        <v>18.11571</v>
      </c>
      <c r="H34" s="73">
        <v>49.19</v>
      </c>
      <c r="I34" s="73">
        <v>210.13</v>
      </c>
      <c r="J34" s="73">
        <v>299.14699999999999</v>
      </c>
      <c r="K34" s="73">
        <v>8.84</v>
      </c>
      <c r="L34" s="73">
        <v>0</v>
      </c>
      <c r="M34" s="73">
        <v>6.7779999999999996</v>
      </c>
      <c r="N34" s="73">
        <v>7.86</v>
      </c>
      <c r="O34" s="73">
        <v>7.86</v>
      </c>
      <c r="P34" s="73">
        <v>7.86</v>
      </c>
      <c r="Q34" s="73">
        <v>7.86</v>
      </c>
      <c r="R34" s="73">
        <v>874.68600000000004</v>
      </c>
      <c r="S34" s="73">
        <v>874.68600000000004</v>
      </c>
      <c r="T34" s="73">
        <v>891.14</v>
      </c>
      <c r="U34" s="73">
        <v>8</v>
      </c>
      <c r="V34" s="73">
        <v>9</v>
      </c>
      <c r="W34" s="73">
        <v>910.81587000000002</v>
      </c>
      <c r="X34" s="73">
        <v>888.173</v>
      </c>
      <c r="Y34" s="73">
        <v>888.173</v>
      </c>
      <c r="Z34" s="73">
        <v>752.077</v>
      </c>
      <c r="AA34" s="73">
        <v>752.077</v>
      </c>
      <c r="AB34" s="73">
        <v>602.25145999999995</v>
      </c>
      <c r="AC34" s="73">
        <v>906.83100000000002</v>
      </c>
      <c r="AD34" s="73">
        <v>879</v>
      </c>
      <c r="AE34" s="73">
        <v>8.3383900000000004</v>
      </c>
      <c r="AF34" s="73">
        <v>7.9058599999999997</v>
      </c>
      <c r="AG34" s="73">
        <v>894.52597000000003</v>
      </c>
      <c r="AH34" s="73">
        <v>874.40485000000001</v>
      </c>
      <c r="AI34" s="73">
        <v>906</v>
      </c>
      <c r="AJ34" s="73">
        <v>7.1150000000000002</v>
      </c>
      <c r="AK34" s="73">
        <v>7.032</v>
      </c>
      <c r="AL34" s="73">
        <v>480.48244999999997</v>
      </c>
      <c r="AM34" s="73">
        <v>464.46636999999998</v>
      </c>
      <c r="AN34" s="73">
        <v>0</v>
      </c>
      <c r="AO34" s="73">
        <v>368.36988000000002</v>
      </c>
      <c r="AP34" s="73">
        <v>0</v>
      </c>
      <c r="AQ34" s="73">
        <v>220.72454999999999</v>
      </c>
      <c r="AR34" s="73">
        <v>0</v>
      </c>
      <c r="AS34" s="73">
        <v>269.62650000000002</v>
      </c>
      <c r="AT34" s="73">
        <v>269.62650000000002</v>
      </c>
      <c r="AU34" s="73">
        <v>876.61599999999999</v>
      </c>
      <c r="AV34" s="73">
        <v>295.81349999999998</v>
      </c>
    </row>
    <row r="35" spans="1:48" ht="24" customHeight="1" x14ac:dyDescent="0.3">
      <c r="A35" s="16" t="s">
        <v>81</v>
      </c>
      <c r="B35" s="16" t="s">
        <v>855</v>
      </c>
      <c r="C35" s="73"/>
      <c r="D35" s="73">
        <v>0</v>
      </c>
      <c r="E35" s="73">
        <v>11.65</v>
      </c>
      <c r="F35" s="73">
        <v>12.14</v>
      </c>
      <c r="G35" s="73">
        <v>18.11571</v>
      </c>
      <c r="H35" s="73">
        <v>52.09</v>
      </c>
      <c r="I35" s="73">
        <v>290.25</v>
      </c>
      <c r="J35" s="73">
        <v>432.18700000000001</v>
      </c>
      <c r="K35" s="73">
        <v>9.7200000000000006</v>
      </c>
      <c r="L35" s="73">
        <v>0</v>
      </c>
      <c r="M35" s="73">
        <v>7.7279999999999998</v>
      </c>
      <c r="N35" s="73">
        <v>7.34</v>
      </c>
      <c r="O35" s="73">
        <v>7.34</v>
      </c>
      <c r="P35" s="73">
        <v>7.34</v>
      </c>
      <c r="Q35" s="73">
        <v>7.34</v>
      </c>
      <c r="R35" s="73">
        <v>884.43200000000002</v>
      </c>
      <c r="S35" s="73">
        <v>884.43200000000002</v>
      </c>
      <c r="T35" s="73">
        <v>891.29</v>
      </c>
      <c r="U35" s="73">
        <v>9</v>
      </c>
      <c r="V35" s="73">
        <v>9</v>
      </c>
      <c r="W35" s="73">
        <v>908.99037999999996</v>
      </c>
      <c r="X35" s="73">
        <v>876.70100000000002</v>
      </c>
      <c r="Y35" s="73">
        <v>876.70100000000002</v>
      </c>
      <c r="Z35" s="73">
        <v>674.41399999999999</v>
      </c>
      <c r="AA35" s="73">
        <v>674.41399999999999</v>
      </c>
      <c r="AB35" s="73">
        <v>448.66944999999998</v>
      </c>
      <c r="AC35" s="73">
        <v>847.24900000000002</v>
      </c>
      <c r="AD35" s="73">
        <v>799.3</v>
      </c>
      <c r="AE35" s="73">
        <v>8.1674699999999998</v>
      </c>
      <c r="AF35" s="73">
        <v>8.0243800000000007</v>
      </c>
      <c r="AG35" s="73">
        <v>895.45736999999997</v>
      </c>
      <c r="AH35" s="73">
        <v>874.39095999999995</v>
      </c>
      <c r="AI35" s="73">
        <v>906.68</v>
      </c>
      <c r="AJ35" s="73">
        <v>6.8890000000000002</v>
      </c>
      <c r="AK35" s="73">
        <v>6.9660000000000002</v>
      </c>
      <c r="AL35" s="73">
        <v>480.48244999999997</v>
      </c>
      <c r="AM35" s="73">
        <v>464.46636999999998</v>
      </c>
      <c r="AN35" s="73">
        <v>0</v>
      </c>
      <c r="AO35" s="73">
        <v>368.36988000000002</v>
      </c>
      <c r="AP35" s="73">
        <v>0</v>
      </c>
      <c r="AQ35" s="73">
        <v>220.72454999999999</v>
      </c>
      <c r="AR35" s="73">
        <v>0</v>
      </c>
      <c r="AS35" s="73">
        <v>269.62650000000002</v>
      </c>
      <c r="AT35" s="73">
        <v>269.62650000000002</v>
      </c>
      <c r="AU35" s="73">
        <v>808.97199999999998</v>
      </c>
      <c r="AV35" s="73">
        <v>64.475499999999997</v>
      </c>
    </row>
    <row r="36" spans="1:48" ht="24" customHeight="1" x14ac:dyDescent="0.3">
      <c r="A36" s="16" t="s">
        <v>81</v>
      </c>
      <c r="B36" s="16" t="s">
        <v>856</v>
      </c>
      <c r="C36" s="73"/>
      <c r="D36" s="73">
        <v>0</v>
      </c>
      <c r="E36" s="73">
        <v>11</v>
      </c>
      <c r="F36" s="73">
        <v>12.13</v>
      </c>
      <c r="G36" s="73">
        <v>18.11571</v>
      </c>
      <c r="H36" s="73">
        <v>47.74</v>
      </c>
      <c r="I36" s="73">
        <v>296.05</v>
      </c>
      <c r="J36" s="73">
        <v>264.50799999999998</v>
      </c>
      <c r="K36" s="73">
        <v>10.7</v>
      </c>
      <c r="L36" s="73">
        <v>0</v>
      </c>
      <c r="M36" s="73">
        <v>7.4880000000000004</v>
      </c>
      <c r="N36" s="73">
        <v>7.4</v>
      </c>
      <c r="O36" s="73">
        <v>7.4</v>
      </c>
      <c r="P36" s="73">
        <v>7.4</v>
      </c>
      <c r="Q36" s="73">
        <v>7.4</v>
      </c>
      <c r="R36" s="73">
        <v>886.57100000000003</v>
      </c>
      <c r="S36" s="73">
        <v>886.57100000000003</v>
      </c>
      <c r="T36" s="73">
        <v>882.86</v>
      </c>
      <c r="U36" s="73">
        <v>9</v>
      </c>
      <c r="V36" s="73">
        <v>9</v>
      </c>
      <c r="W36" s="73">
        <v>894.79255000000001</v>
      </c>
      <c r="X36" s="73">
        <v>845.79300000000001</v>
      </c>
      <c r="Y36" s="73">
        <v>845.79300000000001</v>
      </c>
      <c r="Z36" s="73">
        <v>583.60799999999995</v>
      </c>
      <c r="AA36" s="73">
        <v>583.60799999999995</v>
      </c>
      <c r="AB36" s="73">
        <v>426.31497999999999</v>
      </c>
      <c r="AC36" s="73">
        <v>760.64800000000002</v>
      </c>
      <c r="AD36" s="73">
        <v>540.9</v>
      </c>
      <c r="AE36" s="73">
        <v>8.9230699999999992</v>
      </c>
      <c r="AF36" s="73">
        <v>8.0388699999999993</v>
      </c>
      <c r="AG36" s="73">
        <v>884.17065000000002</v>
      </c>
      <c r="AH36" s="73">
        <v>871.10202000000004</v>
      </c>
      <c r="AI36" s="73">
        <v>729.34</v>
      </c>
      <c r="AJ36" s="73">
        <v>7.4820000000000002</v>
      </c>
      <c r="AK36" s="73">
        <v>7.431</v>
      </c>
      <c r="AL36" s="73">
        <v>480.48244999999997</v>
      </c>
      <c r="AM36" s="73">
        <v>448.45029</v>
      </c>
      <c r="AN36" s="73">
        <v>0</v>
      </c>
      <c r="AO36" s="73">
        <v>368.36988000000002</v>
      </c>
      <c r="AP36" s="73">
        <v>0</v>
      </c>
      <c r="AQ36" s="73">
        <v>220.72454999999999</v>
      </c>
      <c r="AR36" s="73">
        <v>0</v>
      </c>
      <c r="AS36" s="73">
        <v>254.9196</v>
      </c>
      <c r="AT36" s="73">
        <v>269.62650000000002</v>
      </c>
      <c r="AU36" s="73">
        <v>715.678</v>
      </c>
      <c r="AV36" s="73">
        <v>41.341999999999999</v>
      </c>
    </row>
    <row r="37" spans="1:48" ht="24" customHeight="1" x14ac:dyDescent="0.3">
      <c r="A37" s="16" t="s">
        <v>81</v>
      </c>
      <c r="B37" s="16" t="s">
        <v>857</v>
      </c>
      <c r="C37" s="73"/>
      <c r="D37" s="73">
        <v>0</v>
      </c>
      <c r="E37" s="73">
        <v>10.3</v>
      </c>
      <c r="F37" s="73">
        <v>12.18</v>
      </c>
      <c r="G37" s="73">
        <v>18.11571</v>
      </c>
      <c r="H37" s="73">
        <v>50.76</v>
      </c>
      <c r="I37" s="73">
        <v>240.65</v>
      </c>
      <c r="J37" s="73">
        <v>173.47300000000001</v>
      </c>
      <c r="K37" s="73">
        <v>10.89</v>
      </c>
      <c r="L37" s="73">
        <v>8.66</v>
      </c>
      <c r="M37" s="73">
        <v>6.9930000000000003</v>
      </c>
      <c r="N37" s="73">
        <v>7.63</v>
      </c>
      <c r="O37" s="73">
        <v>7.63</v>
      </c>
      <c r="P37" s="73">
        <v>7.63</v>
      </c>
      <c r="Q37" s="73">
        <v>7.63</v>
      </c>
      <c r="R37" s="73">
        <v>883.66600000000005</v>
      </c>
      <c r="S37" s="73">
        <v>883.66600000000005</v>
      </c>
      <c r="T37" s="73">
        <v>864.14</v>
      </c>
      <c r="U37" s="73">
        <v>9</v>
      </c>
      <c r="V37" s="73">
        <v>9</v>
      </c>
      <c r="W37" s="73">
        <v>866.87550999999996</v>
      </c>
      <c r="X37" s="73">
        <v>786.16899999999998</v>
      </c>
      <c r="Y37" s="73">
        <v>786.16899999999998</v>
      </c>
      <c r="Z37" s="73">
        <v>477.726</v>
      </c>
      <c r="AA37" s="73">
        <v>477.726</v>
      </c>
      <c r="AB37" s="73">
        <v>465.96046000000001</v>
      </c>
      <c r="AC37" s="73">
        <v>648.755</v>
      </c>
      <c r="AD37" s="73">
        <v>134</v>
      </c>
      <c r="AE37" s="73">
        <v>7.1942599999999999</v>
      </c>
      <c r="AF37" s="73">
        <v>9.1713100000000001</v>
      </c>
      <c r="AG37" s="73">
        <v>867.55038000000002</v>
      </c>
      <c r="AH37" s="73">
        <v>859.69155999999998</v>
      </c>
      <c r="AI37" s="73">
        <v>257.83</v>
      </c>
      <c r="AJ37" s="73">
        <v>7.2709999999999999</v>
      </c>
      <c r="AK37" s="73">
        <v>7.8659999999999997</v>
      </c>
      <c r="AL37" s="73">
        <v>432.43421000000001</v>
      </c>
      <c r="AM37" s="73">
        <v>422.82456000000002</v>
      </c>
      <c r="AN37" s="73">
        <v>0</v>
      </c>
      <c r="AO37" s="73">
        <v>288.28946999999999</v>
      </c>
      <c r="AP37" s="73">
        <v>0</v>
      </c>
      <c r="AQ37" s="73">
        <v>220.72454999999999</v>
      </c>
      <c r="AR37" s="73">
        <v>0</v>
      </c>
      <c r="AS37" s="73">
        <v>200.99430000000001</v>
      </c>
      <c r="AT37" s="73">
        <v>176.4828</v>
      </c>
      <c r="AU37" s="73">
        <v>610.74</v>
      </c>
      <c r="AV37" s="73">
        <v>30.584</v>
      </c>
    </row>
    <row r="38" spans="1:48" ht="24" customHeight="1" x14ac:dyDescent="0.3">
      <c r="A38" s="16" t="s">
        <v>81</v>
      </c>
      <c r="B38" s="16" t="s">
        <v>858</v>
      </c>
      <c r="C38" s="73"/>
      <c r="D38" s="73">
        <v>0</v>
      </c>
      <c r="E38" s="73">
        <v>13.43</v>
      </c>
      <c r="F38" s="73">
        <v>11.64</v>
      </c>
      <c r="G38" s="73">
        <v>18.11571</v>
      </c>
      <c r="H38" s="73">
        <v>50.58</v>
      </c>
      <c r="I38" s="73">
        <v>170.3</v>
      </c>
      <c r="J38" s="73">
        <v>213.571</v>
      </c>
      <c r="K38" s="73">
        <v>10.89</v>
      </c>
      <c r="L38" s="73">
        <v>8.01</v>
      </c>
      <c r="M38" s="73">
        <v>7.5419999999999998</v>
      </c>
      <c r="N38" s="73">
        <v>8.16</v>
      </c>
      <c r="O38" s="73">
        <v>8.16</v>
      </c>
      <c r="P38" s="73">
        <v>8.16</v>
      </c>
      <c r="Q38" s="73">
        <v>8.16</v>
      </c>
      <c r="R38" s="73">
        <v>871.15099999999995</v>
      </c>
      <c r="S38" s="73">
        <v>871.15099999999995</v>
      </c>
      <c r="T38" s="73">
        <v>814</v>
      </c>
      <c r="U38" s="73">
        <v>9</v>
      </c>
      <c r="V38" s="73">
        <v>8</v>
      </c>
      <c r="W38" s="73">
        <v>808.66489000000001</v>
      </c>
      <c r="X38" s="73">
        <v>565.44600000000003</v>
      </c>
      <c r="Y38" s="73">
        <v>565.44600000000003</v>
      </c>
      <c r="Z38" s="73">
        <v>364.50599999999997</v>
      </c>
      <c r="AA38" s="73">
        <v>364.50599999999997</v>
      </c>
      <c r="AB38" s="73">
        <v>413.50364999999999</v>
      </c>
      <c r="AC38" s="73">
        <v>535.95000000000005</v>
      </c>
      <c r="AD38" s="73">
        <v>80.599999999999994</v>
      </c>
      <c r="AE38" s="73">
        <v>8.5390300000000003</v>
      </c>
      <c r="AF38" s="73">
        <v>9.0300600000000006</v>
      </c>
      <c r="AG38" s="73">
        <v>842.61239999999998</v>
      </c>
      <c r="AH38" s="73">
        <v>833.41110000000003</v>
      </c>
      <c r="AI38" s="73">
        <v>78.19</v>
      </c>
      <c r="AJ38" s="73">
        <v>7.5709999999999997</v>
      </c>
      <c r="AK38" s="73">
        <v>7.8579999999999997</v>
      </c>
      <c r="AL38" s="73">
        <v>384.38596000000001</v>
      </c>
      <c r="AM38" s="73">
        <v>384.38596000000001</v>
      </c>
      <c r="AN38" s="73">
        <v>0</v>
      </c>
      <c r="AO38" s="73">
        <v>384.38596000000001</v>
      </c>
      <c r="AP38" s="73">
        <v>0</v>
      </c>
      <c r="AQ38" s="73">
        <v>220.72454999999999</v>
      </c>
      <c r="AR38" s="73">
        <v>0</v>
      </c>
      <c r="AS38" s="73">
        <v>196.09200000000001</v>
      </c>
      <c r="AT38" s="73">
        <v>196.09200000000001</v>
      </c>
      <c r="AU38" s="73">
        <v>478.90699999999998</v>
      </c>
      <c r="AV38" s="73">
        <v>21.687999999999999</v>
      </c>
    </row>
    <row r="39" spans="1:48" ht="24" customHeight="1" x14ac:dyDescent="0.3">
      <c r="A39" s="18" t="s">
        <v>81</v>
      </c>
      <c r="B39" s="18" t="s">
        <v>859</v>
      </c>
      <c r="C39" s="74"/>
      <c r="D39" s="74">
        <v>0</v>
      </c>
      <c r="E39" s="74">
        <v>12.66</v>
      </c>
      <c r="F39" s="74">
        <v>11.69</v>
      </c>
      <c r="G39" s="74">
        <v>18.11571</v>
      </c>
      <c r="H39" s="74">
        <v>51.72</v>
      </c>
      <c r="I39" s="74">
        <v>357.14</v>
      </c>
      <c r="J39" s="74">
        <v>183.636</v>
      </c>
      <c r="K39" s="74">
        <v>10.17</v>
      </c>
      <c r="L39" s="74">
        <v>8.18</v>
      </c>
      <c r="M39" s="74">
        <v>6.9080000000000004</v>
      </c>
      <c r="N39" s="74">
        <v>8.3800000000000008</v>
      </c>
      <c r="O39" s="74">
        <v>8.3800000000000008</v>
      </c>
      <c r="P39" s="74">
        <v>8.3800000000000008</v>
      </c>
      <c r="Q39" s="74">
        <v>8.3800000000000008</v>
      </c>
      <c r="R39" s="74">
        <v>829.25099999999998</v>
      </c>
      <c r="S39" s="74">
        <v>829.25099999999998</v>
      </c>
      <c r="T39" s="74">
        <v>644.92999999999995</v>
      </c>
      <c r="U39" s="74">
        <v>8</v>
      </c>
      <c r="V39" s="74">
        <v>9</v>
      </c>
      <c r="W39" s="74">
        <v>596.39895000000001</v>
      </c>
      <c r="X39" s="74">
        <v>249.42699999999999</v>
      </c>
      <c r="Y39" s="74">
        <v>249.42699999999999</v>
      </c>
      <c r="Z39" s="74">
        <v>241.768</v>
      </c>
      <c r="AA39" s="74">
        <v>241.768</v>
      </c>
      <c r="AB39" s="74">
        <v>476.27485999999999</v>
      </c>
      <c r="AC39" s="74">
        <v>398.33499999999998</v>
      </c>
      <c r="AD39" s="74">
        <v>41.54</v>
      </c>
      <c r="AE39" s="74">
        <v>8.4670400000000008</v>
      </c>
      <c r="AF39" s="74">
        <v>9.1552000000000007</v>
      </c>
      <c r="AG39" s="74">
        <v>698.29732999999999</v>
      </c>
      <c r="AH39" s="74">
        <v>706.94719999999995</v>
      </c>
      <c r="AI39" s="74">
        <v>43.79</v>
      </c>
      <c r="AJ39" s="74">
        <v>8.3239999999999998</v>
      </c>
      <c r="AK39" s="74">
        <v>8.3409999999999993</v>
      </c>
      <c r="AL39" s="74">
        <v>480.48244999999997</v>
      </c>
      <c r="AM39" s="74">
        <v>448.45029</v>
      </c>
      <c r="AN39" s="74">
        <v>0</v>
      </c>
      <c r="AO39" s="74">
        <v>464.46636999999998</v>
      </c>
      <c r="AP39" s="74">
        <v>0</v>
      </c>
      <c r="AQ39" s="74">
        <v>220.72454999999999</v>
      </c>
      <c r="AR39" s="74">
        <v>0</v>
      </c>
      <c r="AS39" s="74">
        <v>294.13799999999998</v>
      </c>
      <c r="AT39" s="74">
        <v>291.68684999999999</v>
      </c>
      <c r="AU39" s="74">
        <v>357.87900000000002</v>
      </c>
      <c r="AV39" s="74">
        <v>12.125</v>
      </c>
    </row>
    <row r="40" spans="1:48" ht="24" customHeight="1" x14ac:dyDescent="0.3">
      <c r="A40" s="13" t="s">
        <v>81</v>
      </c>
      <c r="B40" s="13" t="s">
        <v>860</v>
      </c>
      <c r="C40" s="72"/>
      <c r="D40" s="72">
        <v>0</v>
      </c>
      <c r="E40" s="72">
        <v>13.41</v>
      </c>
      <c r="F40" s="72">
        <v>12.25</v>
      </c>
      <c r="G40" s="72">
        <v>25.134440000000001</v>
      </c>
      <c r="H40" s="72">
        <v>50.4</v>
      </c>
      <c r="I40" s="72">
        <v>132.31</v>
      </c>
      <c r="J40" s="72">
        <v>122.499</v>
      </c>
      <c r="K40" s="72">
        <v>10.130000000000001</v>
      </c>
      <c r="L40" s="72">
        <v>8.92</v>
      </c>
      <c r="M40" s="72">
        <v>6.9859999999999998</v>
      </c>
      <c r="N40" s="72">
        <v>10.11</v>
      </c>
      <c r="O40" s="72">
        <v>10.11</v>
      </c>
      <c r="P40" s="72">
        <v>10.11</v>
      </c>
      <c r="Q40" s="72">
        <v>10.11</v>
      </c>
      <c r="R40" s="72">
        <v>610.83500000000004</v>
      </c>
      <c r="S40" s="72">
        <v>610.83500000000004</v>
      </c>
      <c r="T40" s="72">
        <v>232.88</v>
      </c>
      <c r="U40" s="72">
        <v>8</v>
      </c>
      <c r="V40" s="72">
        <v>8</v>
      </c>
      <c r="W40" s="72">
        <v>295.31970000000001</v>
      </c>
      <c r="X40" s="72">
        <v>40.832000000000001</v>
      </c>
      <c r="Y40" s="72">
        <v>40.832000000000001</v>
      </c>
      <c r="Z40" s="72">
        <v>121.505</v>
      </c>
      <c r="AA40" s="72">
        <v>121.505</v>
      </c>
      <c r="AB40" s="72">
        <v>400.77211999999997</v>
      </c>
      <c r="AC40" s="72">
        <v>250.81800000000001</v>
      </c>
      <c r="AD40" s="72">
        <v>15.82</v>
      </c>
      <c r="AE40" s="72">
        <v>8.3731500000000008</v>
      </c>
      <c r="AF40" s="72">
        <v>9.7663399999999996</v>
      </c>
      <c r="AG40" s="72">
        <v>296.87801000000002</v>
      </c>
      <c r="AH40" s="72">
        <v>314.67336999999998</v>
      </c>
      <c r="AI40" s="72">
        <v>22.72</v>
      </c>
      <c r="AJ40" s="72">
        <v>8.0210000000000008</v>
      </c>
      <c r="AK40" s="72">
        <v>8.8309999999999995</v>
      </c>
      <c r="AL40" s="72">
        <v>474.07602000000003</v>
      </c>
      <c r="AM40" s="72">
        <v>477.27924000000002</v>
      </c>
      <c r="AN40" s="72">
        <v>0</v>
      </c>
      <c r="AO40" s="72">
        <v>426.02778000000001</v>
      </c>
      <c r="AP40" s="72">
        <v>0</v>
      </c>
      <c r="AQ40" s="72">
        <v>220.72454999999999</v>
      </c>
      <c r="AR40" s="72">
        <v>0</v>
      </c>
      <c r="AS40" s="72">
        <v>269.62650000000002</v>
      </c>
      <c r="AT40" s="72">
        <v>269.62650000000002</v>
      </c>
      <c r="AU40" s="72">
        <v>215.315</v>
      </c>
      <c r="AV40" s="72">
        <v>6.3970000000000002</v>
      </c>
    </row>
    <row r="41" spans="1:48" ht="24" customHeight="1" x14ac:dyDescent="0.3">
      <c r="A41" s="16" t="s">
        <v>81</v>
      </c>
      <c r="B41" s="16" t="s">
        <v>861</v>
      </c>
      <c r="C41" s="73"/>
      <c r="D41" s="73">
        <v>0</v>
      </c>
      <c r="E41" s="73">
        <v>13.11</v>
      </c>
      <c r="F41" s="73">
        <v>12.24</v>
      </c>
      <c r="G41" s="73">
        <v>25.134440000000001</v>
      </c>
      <c r="H41" s="73">
        <v>51.47</v>
      </c>
      <c r="I41" s="73">
        <v>130.94</v>
      </c>
      <c r="J41" s="73">
        <v>57.009</v>
      </c>
      <c r="K41" s="73">
        <v>9.5500000000000007</v>
      </c>
      <c r="L41" s="73">
        <v>9.11</v>
      </c>
      <c r="M41" s="73">
        <v>6.6260000000000003</v>
      </c>
      <c r="N41" s="73">
        <v>9.85</v>
      </c>
      <c r="O41" s="73">
        <v>9.85</v>
      </c>
      <c r="P41" s="73">
        <v>9.85</v>
      </c>
      <c r="Q41" s="73">
        <v>9.85</v>
      </c>
      <c r="R41" s="73">
        <v>334.26799999999997</v>
      </c>
      <c r="S41" s="73">
        <v>334.26799999999997</v>
      </c>
      <c r="T41" s="73">
        <v>42.43</v>
      </c>
      <c r="U41" s="73">
        <v>8</v>
      </c>
      <c r="V41" s="73">
        <v>7</v>
      </c>
      <c r="W41" s="73">
        <v>45.090139999999998</v>
      </c>
      <c r="X41" s="73">
        <v>19.407</v>
      </c>
      <c r="Y41" s="73">
        <v>19.407</v>
      </c>
      <c r="Z41" s="73">
        <v>34.237000000000002</v>
      </c>
      <c r="AA41" s="73">
        <v>34.237000000000002</v>
      </c>
      <c r="AB41" s="73">
        <v>328.49754999999999</v>
      </c>
      <c r="AC41" s="73">
        <v>67.472999999999999</v>
      </c>
      <c r="AD41" s="73">
        <v>1.84</v>
      </c>
      <c r="AE41" s="73">
        <v>8.1201399999999992</v>
      </c>
      <c r="AF41" s="73">
        <v>10.033620000000001</v>
      </c>
      <c r="AG41" s="73">
        <v>38.468420000000002</v>
      </c>
      <c r="AH41" s="73">
        <v>36.375</v>
      </c>
      <c r="AI41" s="73">
        <v>3.64</v>
      </c>
      <c r="AJ41" s="73">
        <v>8.3529999999999998</v>
      </c>
      <c r="AK41" s="73">
        <v>8.8119999999999994</v>
      </c>
      <c r="AL41" s="73">
        <v>480.48244999999997</v>
      </c>
      <c r="AM41" s="73">
        <v>464.46636999999998</v>
      </c>
      <c r="AN41" s="73">
        <v>0</v>
      </c>
      <c r="AO41" s="73">
        <v>464.46636999999998</v>
      </c>
      <c r="AP41" s="73">
        <v>0</v>
      </c>
      <c r="AQ41" s="73">
        <v>220.72454999999999</v>
      </c>
      <c r="AR41" s="73">
        <v>0</v>
      </c>
      <c r="AS41" s="73">
        <v>269.62650000000002</v>
      </c>
      <c r="AT41" s="73">
        <v>269.62650000000002</v>
      </c>
      <c r="AU41" s="73">
        <v>66.903000000000006</v>
      </c>
      <c r="AV41" s="73">
        <v>1.296</v>
      </c>
    </row>
    <row r="42" spans="1:48" ht="24" customHeight="1" x14ac:dyDescent="0.3">
      <c r="A42" s="16" t="s">
        <v>81</v>
      </c>
      <c r="B42" s="16" t="s">
        <v>862</v>
      </c>
      <c r="C42" s="73"/>
      <c r="D42" s="73">
        <v>0</v>
      </c>
      <c r="E42" s="73">
        <v>12.45</v>
      </c>
      <c r="F42" s="73">
        <v>12.06</v>
      </c>
      <c r="G42" s="73">
        <v>25.134440000000001</v>
      </c>
      <c r="H42" s="73">
        <v>51.75</v>
      </c>
      <c r="I42" s="73">
        <v>17.03</v>
      </c>
      <c r="J42" s="73">
        <v>24.077999999999999</v>
      </c>
      <c r="K42" s="73">
        <v>9.7200000000000006</v>
      </c>
      <c r="L42" s="73">
        <v>9.39</v>
      </c>
      <c r="M42" s="73">
        <v>6.7220000000000004</v>
      </c>
      <c r="N42" s="73">
        <v>11.21</v>
      </c>
      <c r="O42" s="73">
        <v>11.21</v>
      </c>
      <c r="P42" s="73">
        <v>11.21</v>
      </c>
      <c r="Q42" s="73">
        <v>11.21</v>
      </c>
      <c r="R42" s="73">
        <v>97.16</v>
      </c>
      <c r="S42" s="73">
        <v>97.16</v>
      </c>
      <c r="T42" s="73">
        <v>1</v>
      </c>
      <c r="U42" s="73">
        <v>6</v>
      </c>
      <c r="V42" s="73">
        <v>6</v>
      </c>
      <c r="W42" s="73">
        <v>1.0172099999999999</v>
      </c>
      <c r="X42" s="73">
        <v>0</v>
      </c>
      <c r="Y42" s="73">
        <v>0</v>
      </c>
      <c r="Z42" s="73">
        <v>13.465999999999999</v>
      </c>
      <c r="AA42" s="73">
        <v>13.465999999999999</v>
      </c>
      <c r="AB42" s="73">
        <v>202.87057999999999</v>
      </c>
      <c r="AC42" s="73">
        <v>1.387</v>
      </c>
      <c r="AD42" s="73">
        <v>0</v>
      </c>
      <c r="AE42" s="73">
        <v>6.8828899999999997</v>
      </c>
      <c r="AF42" s="73">
        <v>9.7567699999999995</v>
      </c>
      <c r="AG42" s="73">
        <v>4.0954300000000003</v>
      </c>
      <c r="AH42" s="73">
        <v>3.3132600000000001</v>
      </c>
      <c r="AI42" s="73">
        <v>0</v>
      </c>
      <c r="AJ42" s="73">
        <v>8.1720000000000006</v>
      </c>
      <c r="AK42" s="73">
        <v>8.61</v>
      </c>
      <c r="AL42" s="73">
        <v>454.85672</v>
      </c>
      <c r="AM42" s="73">
        <v>448.45029</v>
      </c>
      <c r="AN42" s="73">
        <v>406.80847999999997</v>
      </c>
      <c r="AO42" s="73">
        <v>410.01168999999999</v>
      </c>
      <c r="AP42" s="73">
        <v>0</v>
      </c>
      <c r="AQ42" s="73">
        <v>220.72454999999999</v>
      </c>
      <c r="AR42" s="73">
        <v>0</v>
      </c>
      <c r="AS42" s="73">
        <v>269.62650000000002</v>
      </c>
      <c r="AT42" s="73">
        <v>269.62650000000002</v>
      </c>
      <c r="AU42" s="73">
        <v>0</v>
      </c>
      <c r="AV42" s="73">
        <v>0.14849999999999999</v>
      </c>
    </row>
    <row r="43" spans="1:48" ht="24" customHeight="1" x14ac:dyDescent="0.3">
      <c r="A43" s="16" t="s">
        <v>81</v>
      </c>
      <c r="B43" s="16" t="s">
        <v>863</v>
      </c>
      <c r="C43" s="73"/>
      <c r="D43" s="73">
        <v>0</v>
      </c>
      <c r="E43" s="73">
        <v>12.77</v>
      </c>
      <c r="F43" s="73">
        <v>12.11</v>
      </c>
      <c r="G43" s="73">
        <v>25.134440000000001</v>
      </c>
      <c r="H43" s="73">
        <v>51.11</v>
      </c>
      <c r="I43" s="73">
        <v>0.49</v>
      </c>
      <c r="J43" s="73">
        <v>0</v>
      </c>
      <c r="K43" s="73">
        <v>9.99</v>
      </c>
      <c r="L43" s="73">
        <v>8.33</v>
      </c>
      <c r="M43" s="73">
        <v>6.5570000000000004</v>
      </c>
      <c r="N43" s="73">
        <v>10.4</v>
      </c>
      <c r="O43" s="73">
        <v>10.4</v>
      </c>
      <c r="P43" s="73">
        <v>10.4</v>
      </c>
      <c r="Q43" s="73">
        <v>10.4</v>
      </c>
      <c r="R43" s="73">
        <v>0</v>
      </c>
      <c r="S43" s="73">
        <v>0</v>
      </c>
      <c r="T43" s="73">
        <v>0</v>
      </c>
      <c r="U43" s="73">
        <v>3</v>
      </c>
      <c r="V43" s="73">
        <v>4</v>
      </c>
      <c r="W43" s="73">
        <v>0</v>
      </c>
      <c r="X43" s="73">
        <v>0</v>
      </c>
      <c r="Y43" s="73">
        <v>0</v>
      </c>
      <c r="Z43" s="73">
        <v>0</v>
      </c>
      <c r="AA43" s="73">
        <v>0</v>
      </c>
      <c r="AB43" s="73">
        <v>64.907650000000004</v>
      </c>
      <c r="AC43" s="73">
        <v>0</v>
      </c>
      <c r="AD43" s="73">
        <v>0</v>
      </c>
      <c r="AE43" s="73">
        <v>8.3265399999999996</v>
      </c>
      <c r="AF43" s="73">
        <v>10.070449999999999</v>
      </c>
      <c r="AG43" s="73">
        <v>0</v>
      </c>
      <c r="AH43" s="73">
        <v>0</v>
      </c>
      <c r="AI43" s="73">
        <v>0</v>
      </c>
      <c r="AJ43" s="73">
        <v>7.51</v>
      </c>
      <c r="AK43" s="73">
        <v>8.4049999999999994</v>
      </c>
      <c r="AL43" s="73">
        <v>464.46636999999998</v>
      </c>
      <c r="AM43" s="73">
        <v>448.45029</v>
      </c>
      <c r="AN43" s="73">
        <v>480.48244999999997</v>
      </c>
      <c r="AO43" s="73">
        <v>400.40204999999997</v>
      </c>
      <c r="AP43" s="73">
        <v>0</v>
      </c>
      <c r="AQ43" s="73">
        <v>220.72454999999999</v>
      </c>
      <c r="AR43" s="73">
        <v>0</v>
      </c>
      <c r="AS43" s="73">
        <v>269.62650000000002</v>
      </c>
      <c r="AT43" s="73">
        <v>269.62650000000002</v>
      </c>
      <c r="AU43" s="73">
        <v>0</v>
      </c>
      <c r="AV43" s="73">
        <v>0.14799999999999999</v>
      </c>
    </row>
    <row r="44" spans="1:48" ht="24" customHeight="1" x14ac:dyDescent="0.3">
      <c r="A44" s="16" t="s">
        <v>81</v>
      </c>
      <c r="B44" s="16" t="s">
        <v>864</v>
      </c>
      <c r="C44" s="73"/>
      <c r="D44" s="73">
        <v>0</v>
      </c>
      <c r="E44" s="73">
        <v>12.38</v>
      </c>
      <c r="F44" s="73">
        <v>17.350000000000001</v>
      </c>
      <c r="G44" s="73">
        <v>25.134440000000001</v>
      </c>
      <c r="H44" s="73">
        <v>51.9</v>
      </c>
      <c r="I44" s="73"/>
      <c r="J44" s="73">
        <v>0</v>
      </c>
      <c r="K44" s="73">
        <v>9.3699999999999992</v>
      </c>
      <c r="L44" s="73">
        <v>8.3800000000000008</v>
      </c>
      <c r="M44" s="73">
        <v>5.5529999999999999</v>
      </c>
      <c r="N44" s="73">
        <v>9.68</v>
      </c>
      <c r="O44" s="73">
        <v>9.68</v>
      </c>
      <c r="P44" s="73">
        <v>9.68</v>
      </c>
      <c r="Q44" s="73">
        <v>9.68</v>
      </c>
      <c r="R44" s="73">
        <v>0</v>
      </c>
      <c r="S44" s="73">
        <v>0</v>
      </c>
      <c r="T44" s="73">
        <v>0</v>
      </c>
      <c r="U44" s="73">
        <v>1</v>
      </c>
      <c r="V44" s="73">
        <v>1</v>
      </c>
      <c r="W44" s="73">
        <v>0</v>
      </c>
      <c r="X44" s="73">
        <v>0</v>
      </c>
      <c r="Y44" s="73">
        <v>0</v>
      </c>
      <c r="Z44" s="73">
        <v>0</v>
      </c>
      <c r="AA44" s="73">
        <v>0</v>
      </c>
      <c r="AB44" s="73">
        <v>21.512910000000002</v>
      </c>
      <c r="AC44" s="73">
        <v>0</v>
      </c>
      <c r="AD44" s="73">
        <v>0</v>
      </c>
      <c r="AE44" s="73">
        <v>7.5703699999999996</v>
      </c>
      <c r="AF44" s="73">
        <v>9.3933099999999996</v>
      </c>
      <c r="AG44" s="73">
        <v>0</v>
      </c>
      <c r="AH44" s="73">
        <v>0</v>
      </c>
      <c r="AI44" s="73">
        <v>0</v>
      </c>
      <c r="AJ44" s="73">
        <v>7.3659999999999997</v>
      </c>
      <c r="AK44" s="73">
        <v>7.78</v>
      </c>
      <c r="AL44" s="73">
        <v>464.46636999999998</v>
      </c>
      <c r="AM44" s="73">
        <v>448.45029</v>
      </c>
      <c r="AN44" s="73">
        <v>480.48244999999997</v>
      </c>
      <c r="AO44" s="73">
        <v>400.40204999999997</v>
      </c>
      <c r="AP44" s="73">
        <v>0</v>
      </c>
      <c r="AQ44" s="73">
        <v>220.72454999999999</v>
      </c>
      <c r="AR44" s="73">
        <v>0</v>
      </c>
      <c r="AS44" s="73">
        <v>269.62650000000002</v>
      </c>
      <c r="AT44" s="73">
        <v>269.62650000000002</v>
      </c>
      <c r="AU44" s="73">
        <v>0</v>
      </c>
      <c r="AV44" s="73">
        <v>0.19600000000000001</v>
      </c>
    </row>
    <row r="45" spans="1:48" ht="24" customHeight="1" x14ac:dyDescent="0.3">
      <c r="A45" s="16" t="s">
        <v>81</v>
      </c>
      <c r="B45" s="16" t="s">
        <v>865</v>
      </c>
      <c r="C45" s="73"/>
      <c r="D45" s="73">
        <v>0</v>
      </c>
      <c r="E45" s="73">
        <v>12.84</v>
      </c>
      <c r="F45" s="73">
        <v>0</v>
      </c>
      <c r="G45" s="73">
        <v>25.134440000000001</v>
      </c>
      <c r="H45" s="73">
        <v>48.5</v>
      </c>
      <c r="I45" s="73"/>
      <c r="J45" s="73">
        <v>0</v>
      </c>
      <c r="K45" s="73">
        <v>9.11</v>
      </c>
      <c r="L45" s="73">
        <v>7.79</v>
      </c>
      <c r="M45" s="73">
        <v>5.5919999999999996</v>
      </c>
      <c r="N45" s="73">
        <v>11.01</v>
      </c>
      <c r="O45" s="73">
        <v>11.01</v>
      </c>
      <c r="P45" s="73">
        <v>11.01</v>
      </c>
      <c r="Q45" s="73">
        <v>11.01</v>
      </c>
      <c r="R45" s="73">
        <v>0</v>
      </c>
      <c r="S45" s="73">
        <v>0</v>
      </c>
      <c r="T45" s="73">
        <v>0</v>
      </c>
      <c r="U45" s="73">
        <v>1</v>
      </c>
      <c r="V45" s="73">
        <v>1</v>
      </c>
      <c r="W45" s="73">
        <v>0</v>
      </c>
      <c r="X45" s="73">
        <v>0</v>
      </c>
      <c r="Y45" s="73">
        <v>0</v>
      </c>
      <c r="Z45" s="73">
        <v>0</v>
      </c>
      <c r="AA45" s="73">
        <v>0</v>
      </c>
      <c r="AB45" s="73">
        <v>2.4863200000000001</v>
      </c>
      <c r="AC45" s="73">
        <v>0</v>
      </c>
      <c r="AD45" s="73">
        <v>0</v>
      </c>
      <c r="AE45" s="73">
        <v>9.2724399999999996</v>
      </c>
      <c r="AF45" s="73">
        <v>9.0789100000000005</v>
      </c>
      <c r="AG45" s="73">
        <v>0</v>
      </c>
      <c r="AH45" s="73">
        <v>0</v>
      </c>
      <c r="AI45" s="73">
        <v>0</v>
      </c>
      <c r="AJ45" s="73">
        <v>6.68</v>
      </c>
      <c r="AK45" s="73">
        <v>7.5789999999999997</v>
      </c>
      <c r="AL45" s="73">
        <v>464.46636999999998</v>
      </c>
      <c r="AM45" s="73">
        <v>448.45029</v>
      </c>
      <c r="AN45" s="73">
        <v>480.48244999999997</v>
      </c>
      <c r="AO45" s="73">
        <v>400.40204999999997</v>
      </c>
      <c r="AP45" s="73">
        <v>0</v>
      </c>
      <c r="AQ45" s="73">
        <v>220.72454999999999</v>
      </c>
      <c r="AR45" s="73">
        <v>0</v>
      </c>
      <c r="AS45" s="73">
        <v>269.62650000000002</v>
      </c>
      <c r="AT45" s="73">
        <v>269.62650000000002</v>
      </c>
      <c r="AU45" s="73">
        <v>0</v>
      </c>
      <c r="AV45" s="73">
        <v>0.247</v>
      </c>
    </row>
    <row r="46" spans="1:48" ht="24" customHeight="1" x14ac:dyDescent="0.3">
      <c r="A46" s="16" t="s">
        <v>81</v>
      </c>
      <c r="B46" s="16" t="s">
        <v>866</v>
      </c>
      <c r="C46" s="73"/>
      <c r="D46" s="73">
        <v>0</v>
      </c>
      <c r="E46" s="73">
        <v>13</v>
      </c>
      <c r="F46" s="73">
        <v>0</v>
      </c>
      <c r="G46" s="73">
        <v>25.134440000000001</v>
      </c>
      <c r="H46" s="73">
        <v>48.93</v>
      </c>
      <c r="I46" s="73"/>
      <c r="J46" s="73">
        <v>0</v>
      </c>
      <c r="K46" s="73">
        <v>8.11</v>
      </c>
      <c r="L46" s="73">
        <v>7.84</v>
      </c>
      <c r="M46" s="73">
        <v>7.0170000000000003</v>
      </c>
      <c r="N46" s="73">
        <v>9.42</v>
      </c>
      <c r="O46" s="73">
        <v>9.42</v>
      </c>
      <c r="P46" s="73">
        <v>9.42</v>
      </c>
      <c r="Q46" s="73">
        <v>9.42</v>
      </c>
      <c r="R46" s="73">
        <v>0</v>
      </c>
      <c r="S46" s="73">
        <v>0</v>
      </c>
      <c r="T46" s="73">
        <v>0</v>
      </c>
      <c r="U46" s="73">
        <v>1</v>
      </c>
      <c r="V46" s="73">
        <v>1</v>
      </c>
      <c r="W46" s="73">
        <v>0</v>
      </c>
      <c r="X46" s="73">
        <v>0</v>
      </c>
      <c r="Y46" s="73">
        <v>0</v>
      </c>
      <c r="Z46" s="73">
        <v>0</v>
      </c>
      <c r="AA46" s="73">
        <v>0</v>
      </c>
      <c r="AB46" s="73">
        <v>0</v>
      </c>
      <c r="AC46" s="73">
        <v>0</v>
      </c>
      <c r="AD46" s="73">
        <v>0</v>
      </c>
      <c r="AE46" s="73">
        <v>7.41059</v>
      </c>
      <c r="AF46" s="73">
        <v>8.4239099999999993</v>
      </c>
      <c r="AG46" s="73">
        <v>0</v>
      </c>
      <c r="AH46" s="73">
        <v>0</v>
      </c>
      <c r="AI46" s="73">
        <v>0</v>
      </c>
      <c r="AJ46" s="73">
        <v>6.4809999999999999</v>
      </c>
      <c r="AK46" s="73">
        <v>7.7149999999999999</v>
      </c>
      <c r="AL46" s="73">
        <v>464.46636999999998</v>
      </c>
      <c r="AM46" s="73">
        <v>448.45029</v>
      </c>
      <c r="AN46" s="73">
        <v>480.48244999999997</v>
      </c>
      <c r="AO46" s="73">
        <v>400.40204999999997</v>
      </c>
      <c r="AP46" s="73">
        <v>0</v>
      </c>
      <c r="AQ46" s="73">
        <v>220.72454999999999</v>
      </c>
      <c r="AR46" s="73">
        <v>0</v>
      </c>
      <c r="AS46" s="73">
        <v>269.62650000000002</v>
      </c>
      <c r="AT46" s="73">
        <v>269.62650000000002</v>
      </c>
      <c r="AU46" s="73">
        <v>0</v>
      </c>
      <c r="AV46" s="73">
        <v>0.23300000000000001</v>
      </c>
    </row>
    <row r="47" spans="1:48" ht="24" customHeight="1" x14ac:dyDescent="0.3">
      <c r="A47" s="18" t="s">
        <v>81</v>
      </c>
      <c r="B47" s="18" t="s">
        <v>867</v>
      </c>
      <c r="C47" s="74"/>
      <c r="D47" s="74">
        <v>0</v>
      </c>
      <c r="E47" s="74">
        <v>13.52</v>
      </c>
      <c r="F47" s="74">
        <v>0</v>
      </c>
      <c r="G47" s="74">
        <v>25.134440000000001</v>
      </c>
      <c r="H47" s="74">
        <v>49.38</v>
      </c>
      <c r="I47" s="74"/>
      <c r="J47" s="74"/>
      <c r="K47" s="74">
        <v>8.3699999999999992</v>
      </c>
      <c r="L47" s="74">
        <v>8.15</v>
      </c>
      <c r="M47" s="74">
        <v>9.4160000000000004</v>
      </c>
      <c r="N47" s="74">
        <v>9.83</v>
      </c>
      <c r="O47" s="74">
        <v>9.83</v>
      </c>
      <c r="P47" s="74">
        <v>9.83</v>
      </c>
      <c r="Q47" s="74">
        <v>9.83</v>
      </c>
      <c r="R47" s="74"/>
      <c r="S47" s="74"/>
      <c r="T47" s="74"/>
      <c r="U47" s="74">
        <v>1</v>
      </c>
      <c r="V47" s="74">
        <v>1</v>
      </c>
      <c r="W47" s="74"/>
      <c r="X47" s="74"/>
      <c r="Y47" s="74"/>
      <c r="Z47" s="74"/>
      <c r="AA47" s="74"/>
      <c r="AB47" s="74"/>
      <c r="AC47" s="74"/>
      <c r="AD47" s="74"/>
      <c r="AE47" s="74">
        <v>8.2056799999999992</v>
      </c>
      <c r="AF47" s="74">
        <v>8.5962999999999994</v>
      </c>
      <c r="AG47" s="74"/>
      <c r="AH47" s="74"/>
      <c r="AI47" s="74"/>
      <c r="AJ47" s="74">
        <v>9.9930000000000003</v>
      </c>
      <c r="AK47" s="74">
        <v>9.6329999999999991</v>
      </c>
      <c r="AL47" s="74">
        <v>467.66959000000003</v>
      </c>
      <c r="AM47" s="74">
        <v>448.45029</v>
      </c>
      <c r="AN47" s="74">
        <v>480.48244999999997</v>
      </c>
      <c r="AO47" s="74">
        <v>400.40204999999997</v>
      </c>
      <c r="AP47" s="74">
        <v>0</v>
      </c>
      <c r="AQ47" s="74">
        <v>220.72454999999999</v>
      </c>
      <c r="AR47" s="74">
        <v>0</v>
      </c>
      <c r="AS47" s="74">
        <v>269.62650000000002</v>
      </c>
      <c r="AT47" s="74">
        <v>269.62650000000002</v>
      </c>
      <c r="AU47" s="74"/>
      <c r="AV47" s="74"/>
    </row>
    <row r="48" spans="1:48" ht="24" customHeight="1" x14ac:dyDescent="0.3">
      <c r="A48" s="13" t="s">
        <v>81</v>
      </c>
      <c r="B48" s="13" t="s">
        <v>868</v>
      </c>
      <c r="C48" s="72"/>
      <c r="D48" s="72">
        <v>0</v>
      </c>
      <c r="E48" s="72">
        <v>13.3</v>
      </c>
      <c r="F48" s="72">
        <v>9.0299999999999994</v>
      </c>
      <c r="G48" s="72">
        <v>25.134440000000001</v>
      </c>
      <c r="H48" s="72">
        <v>49.72</v>
      </c>
      <c r="I48" s="72"/>
      <c r="J48" s="72"/>
      <c r="K48" s="72">
        <v>8.36</v>
      </c>
      <c r="L48" s="72">
        <v>8.61</v>
      </c>
      <c r="M48" s="72">
        <v>8.4640000000000004</v>
      </c>
      <c r="N48" s="72">
        <v>9.48</v>
      </c>
      <c r="O48" s="72">
        <v>9.48</v>
      </c>
      <c r="P48" s="72">
        <v>9.48</v>
      </c>
      <c r="Q48" s="72">
        <v>9.48</v>
      </c>
      <c r="R48" s="72"/>
      <c r="S48" s="72"/>
      <c r="T48" s="72"/>
      <c r="U48" s="72">
        <v>1</v>
      </c>
      <c r="V48" s="72">
        <v>1</v>
      </c>
      <c r="W48" s="72"/>
      <c r="X48" s="72"/>
      <c r="Y48" s="72"/>
      <c r="Z48" s="72"/>
      <c r="AA48" s="72"/>
      <c r="AB48" s="72"/>
      <c r="AC48" s="72"/>
      <c r="AD48" s="72"/>
      <c r="AE48" s="72">
        <v>7.69475</v>
      </c>
      <c r="AF48" s="72">
        <v>8.1076599999999992</v>
      </c>
      <c r="AG48" s="72"/>
      <c r="AH48" s="72"/>
      <c r="AI48" s="72"/>
      <c r="AJ48" s="72">
        <v>9.9760000000000009</v>
      </c>
      <c r="AK48" s="72">
        <v>10.808</v>
      </c>
      <c r="AL48" s="72">
        <v>464.46636999999998</v>
      </c>
      <c r="AM48" s="72">
        <v>448.45029</v>
      </c>
      <c r="AN48" s="72">
        <v>480.48244999999997</v>
      </c>
      <c r="AO48" s="72">
        <v>400.40204999999997</v>
      </c>
      <c r="AP48" s="72">
        <v>0</v>
      </c>
      <c r="AQ48" s="72">
        <v>220.72454999999999</v>
      </c>
      <c r="AR48" s="72">
        <v>0</v>
      </c>
      <c r="AS48" s="72">
        <v>269.62650000000002</v>
      </c>
      <c r="AT48" s="72">
        <v>269.62650000000002</v>
      </c>
      <c r="AU48" s="72"/>
      <c r="AV48" s="72"/>
    </row>
    <row r="49" spans="1:48" ht="24" customHeight="1" x14ac:dyDescent="0.3">
      <c r="A49" s="16" t="s">
        <v>81</v>
      </c>
      <c r="B49" s="16" t="s">
        <v>869</v>
      </c>
      <c r="C49" s="73"/>
      <c r="D49" s="73">
        <v>0</v>
      </c>
      <c r="E49" s="73">
        <v>12.79</v>
      </c>
      <c r="F49" s="73">
        <v>15.4</v>
      </c>
      <c r="G49" s="73">
        <v>25.134440000000001</v>
      </c>
      <c r="H49" s="73">
        <v>45.66</v>
      </c>
      <c r="I49" s="73"/>
      <c r="J49" s="73"/>
      <c r="K49" s="73">
        <v>8.23</v>
      </c>
      <c r="L49" s="73">
        <v>8.48</v>
      </c>
      <c r="M49" s="73">
        <v>10.102</v>
      </c>
      <c r="N49" s="73">
        <v>10.39</v>
      </c>
      <c r="O49" s="73">
        <v>10.39</v>
      </c>
      <c r="P49" s="73">
        <v>10.39</v>
      </c>
      <c r="Q49" s="73">
        <v>10.39</v>
      </c>
      <c r="R49" s="73"/>
      <c r="S49" s="73"/>
      <c r="T49" s="73"/>
      <c r="U49" s="73">
        <v>1</v>
      </c>
      <c r="V49" s="73">
        <v>1</v>
      </c>
      <c r="W49" s="73"/>
      <c r="X49" s="73"/>
      <c r="Y49" s="73"/>
      <c r="Z49" s="73"/>
      <c r="AA49" s="73"/>
      <c r="AB49" s="73"/>
      <c r="AC49" s="73"/>
      <c r="AD49" s="73"/>
      <c r="AE49" s="73">
        <v>8.3059999999999992</v>
      </c>
      <c r="AF49" s="73">
        <v>8.4475800000000003</v>
      </c>
      <c r="AG49" s="73"/>
      <c r="AH49" s="73"/>
      <c r="AI49" s="73"/>
      <c r="AJ49" s="73">
        <v>10.162000000000001</v>
      </c>
      <c r="AK49" s="73">
        <v>10.67</v>
      </c>
      <c r="AL49" s="73">
        <v>464.46636999999998</v>
      </c>
      <c r="AM49" s="73">
        <v>448.45029</v>
      </c>
      <c r="AN49" s="73">
        <v>480.48244999999997</v>
      </c>
      <c r="AO49" s="73">
        <v>400.40204999999997</v>
      </c>
      <c r="AP49" s="73">
        <v>0</v>
      </c>
      <c r="AQ49" s="73">
        <v>220.72454999999999</v>
      </c>
      <c r="AR49" s="73">
        <v>0</v>
      </c>
      <c r="AS49" s="73">
        <v>269.62650000000002</v>
      </c>
      <c r="AT49" s="73">
        <v>269.62650000000002</v>
      </c>
      <c r="AU49" s="73"/>
      <c r="AV49" s="73"/>
    </row>
    <row r="50" spans="1:48" ht="24" customHeight="1" x14ac:dyDescent="0.3">
      <c r="A50" s="16" t="s">
        <v>81</v>
      </c>
      <c r="B50" s="16" t="s">
        <v>870</v>
      </c>
      <c r="C50" s="73"/>
      <c r="D50" s="73">
        <v>0</v>
      </c>
      <c r="E50" s="73">
        <v>8.51</v>
      </c>
      <c r="F50" s="73">
        <v>10.77</v>
      </c>
      <c r="G50" s="73">
        <v>25.134440000000001</v>
      </c>
      <c r="H50" s="73">
        <v>49.69</v>
      </c>
      <c r="I50" s="73"/>
      <c r="J50" s="73"/>
      <c r="K50" s="73">
        <v>8.18</v>
      </c>
      <c r="L50" s="73">
        <v>7.57</v>
      </c>
      <c r="M50" s="73">
        <v>8.7230000000000008</v>
      </c>
      <c r="N50" s="73">
        <v>11.33</v>
      </c>
      <c r="O50" s="73">
        <v>11.33</v>
      </c>
      <c r="P50" s="73">
        <v>11.33</v>
      </c>
      <c r="Q50" s="73">
        <v>11.33</v>
      </c>
      <c r="R50" s="73"/>
      <c r="S50" s="73"/>
      <c r="T50" s="73"/>
      <c r="U50" s="73">
        <v>1</v>
      </c>
      <c r="V50" s="73">
        <v>1</v>
      </c>
      <c r="W50" s="73"/>
      <c r="X50" s="73"/>
      <c r="Y50" s="73"/>
      <c r="Z50" s="73"/>
      <c r="AA50" s="73"/>
      <c r="AB50" s="73"/>
      <c r="AC50" s="73"/>
      <c r="AD50" s="73"/>
      <c r="AE50" s="73">
        <v>6.0553100000000004</v>
      </c>
      <c r="AF50" s="73">
        <v>8.1558399999999995</v>
      </c>
      <c r="AG50" s="73"/>
      <c r="AH50" s="73"/>
      <c r="AI50" s="73"/>
      <c r="AJ50" s="73">
        <v>10.41</v>
      </c>
      <c r="AK50" s="73">
        <v>10.61</v>
      </c>
      <c r="AL50" s="73">
        <v>464.46636999999998</v>
      </c>
      <c r="AM50" s="73">
        <v>448.45029</v>
      </c>
      <c r="AN50" s="73">
        <v>480.48244999999997</v>
      </c>
      <c r="AO50" s="73">
        <v>400.40204999999997</v>
      </c>
      <c r="AP50" s="73">
        <v>0</v>
      </c>
      <c r="AQ50" s="73">
        <v>220.72454999999999</v>
      </c>
      <c r="AR50" s="73">
        <v>0</v>
      </c>
      <c r="AS50" s="73">
        <v>269.62650000000002</v>
      </c>
      <c r="AT50" s="73">
        <v>269.62650000000002</v>
      </c>
      <c r="AU50" s="73"/>
      <c r="AV50" s="73"/>
    </row>
    <row r="51" spans="1:48" ht="24" customHeight="1" x14ac:dyDescent="0.3">
      <c r="A51" s="16" t="s">
        <v>81</v>
      </c>
      <c r="B51" s="16" t="s">
        <v>871</v>
      </c>
      <c r="C51" s="73"/>
      <c r="D51" s="73">
        <v>0</v>
      </c>
      <c r="E51" s="73">
        <v>13.66</v>
      </c>
      <c r="F51" s="73">
        <v>10.93</v>
      </c>
      <c r="G51" s="73">
        <v>25.134440000000001</v>
      </c>
      <c r="H51" s="73">
        <v>52.52</v>
      </c>
      <c r="I51" s="73"/>
      <c r="J51" s="73"/>
      <c r="K51" s="73">
        <v>7.64</v>
      </c>
      <c r="L51" s="73">
        <v>7.61</v>
      </c>
      <c r="M51" s="73">
        <v>9.1549999999999994</v>
      </c>
      <c r="N51" s="73">
        <v>10.62</v>
      </c>
      <c r="O51" s="73">
        <v>10.62</v>
      </c>
      <c r="P51" s="73">
        <v>10.62</v>
      </c>
      <c r="Q51" s="73">
        <v>10.62</v>
      </c>
      <c r="R51" s="73"/>
      <c r="S51" s="73"/>
      <c r="T51" s="73"/>
      <c r="U51" s="73">
        <v>1</v>
      </c>
      <c r="V51" s="73">
        <v>1</v>
      </c>
      <c r="W51" s="73"/>
      <c r="X51" s="73"/>
      <c r="Y51" s="73"/>
      <c r="Z51" s="73"/>
      <c r="AA51" s="73"/>
      <c r="AB51" s="73"/>
      <c r="AC51" s="73"/>
      <c r="AD51" s="73"/>
      <c r="AE51" s="73">
        <v>7.1878900000000003</v>
      </c>
      <c r="AF51" s="73">
        <v>6.8700900000000003</v>
      </c>
      <c r="AG51" s="73"/>
      <c r="AH51" s="73"/>
      <c r="AI51" s="73"/>
      <c r="AJ51" s="73">
        <v>10.457000000000001</v>
      </c>
      <c r="AK51" s="73">
        <v>10.69</v>
      </c>
      <c r="AL51" s="73">
        <v>464.46636999999998</v>
      </c>
      <c r="AM51" s="73">
        <v>445.24707000000001</v>
      </c>
      <c r="AN51" s="73">
        <v>480.48244999999997</v>
      </c>
      <c r="AO51" s="73">
        <v>400.40204999999997</v>
      </c>
      <c r="AP51" s="73">
        <v>0</v>
      </c>
      <c r="AQ51" s="73">
        <v>220.72454999999999</v>
      </c>
      <c r="AR51" s="73">
        <v>0</v>
      </c>
      <c r="AS51" s="73">
        <v>269.62650000000002</v>
      </c>
      <c r="AT51" s="73">
        <v>269.62650000000002</v>
      </c>
      <c r="AU51" s="73"/>
      <c r="AV51" s="73"/>
    </row>
    <row r="52" spans="1:48" ht="24" customHeight="1" x14ac:dyDescent="0.3">
      <c r="A52" s="16" t="s">
        <v>81</v>
      </c>
      <c r="B52" s="16" t="s">
        <v>872</v>
      </c>
      <c r="C52" s="73"/>
      <c r="D52" s="73">
        <v>0</v>
      </c>
      <c r="E52" s="73">
        <v>12.72</v>
      </c>
      <c r="F52" s="73">
        <v>11.23</v>
      </c>
      <c r="G52" s="73">
        <v>25.134440000000001</v>
      </c>
      <c r="H52" s="73">
        <v>51.65</v>
      </c>
      <c r="I52" s="73"/>
      <c r="J52" s="73"/>
      <c r="K52" s="73">
        <v>7.08</v>
      </c>
      <c r="L52" s="73">
        <v>7.17</v>
      </c>
      <c r="M52" s="73">
        <v>8.6560000000000006</v>
      </c>
      <c r="N52" s="73">
        <v>9.82</v>
      </c>
      <c r="O52" s="73">
        <v>9.82</v>
      </c>
      <c r="P52" s="73">
        <v>9.82</v>
      </c>
      <c r="Q52" s="73">
        <v>9.82</v>
      </c>
      <c r="R52" s="73"/>
      <c r="S52" s="73"/>
      <c r="T52" s="73"/>
      <c r="U52" s="73">
        <v>1</v>
      </c>
      <c r="V52" s="73">
        <v>5</v>
      </c>
      <c r="W52" s="73"/>
      <c r="X52" s="73"/>
      <c r="Y52" s="73"/>
      <c r="Z52" s="73"/>
      <c r="AA52" s="73"/>
      <c r="AB52" s="73"/>
      <c r="AC52" s="73"/>
      <c r="AD52" s="73"/>
      <c r="AE52" s="73">
        <v>7.4598199999999997</v>
      </c>
      <c r="AF52" s="73">
        <v>7.2870299999999997</v>
      </c>
      <c r="AG52" s="73"/>
      <c r="AH52" s="73"/>
      <c r="AI52" s="73"/>
      <c r="AJ52" s="73">
        <v>9.8290000000000006</v>
      </c>
      <c r="AK52" s="73">
        <v>10.337999999999999</v>
      </c>
      <c r="AL52" s="73">
        <v>480.48244999999997</v>
      </c>
      <c r="AM52" s="73">
        <v>448.45029</v>
      </c>
      <c r="AN52" s="73">
        <v>480.48244999999997</v>
      </c>
      <c r="AO52" s="73">
        <v>400.40204999999997</v>
      </c>
      <c r="AP52" s="73">
        <v>0</v>
      </c>
      <c r="AQ52" s="73">
        <v>220.72454999999999</v>
      </c>
      <c r="AR52" s="73">
        <v>0</v>
      </c>
      <c r="AS52" s="73">
        <v>269.62650000000002</v>
      </c>
      <c r="AT52" s="73">
        <v>269.62650000000002</v>
      </c>
      <c r="AU52" s="73"/>
      <c r="AV52" s="73"/>
    </row>
    <row r="53" spans="1:48" ht="24" customHeight="1" x14ac:dyDescent="0.3">
      <c r="A53" s="16" t="s">
        <v>81</v>
      </c>
      <c r="B53" s="16" t="s">
        <v>873</v>
      </c>
      <c r="C53" s="73"/>
      <c r="D53" s="73">
        <v>0</v>
      </c>
      <c r="E53" s="73">
        <v>12.5</v>
      </c>
      <c r="F53" s="73">
        <v>11.21</v>
      </c>
      <c r="G53" s="73">
        <v>25.134440000000001</v>
      </c>
      <c r="H53" s="73">
        <v>51.36</v>
      </c>
      <c r="I53" s="73"/>
      <c r="J53" s="73"/>
      <c r="K53" s="73">
        <v>7.04</v>
      </c>
      <c r="L53" s="73">
        <v>7.81</v>
      </c>
      <c r="M53" s="73">
        <v>8.5939999999999994</v>
      </c>
      <c r="N53" s="73">
        <v>9.84</v>
      </c>
      <c r="O53" s="73">
        <v>9.84</v>
      </c>
      <c r="P53" s="73">
        <v>9.84</v>
      </c>
      <c r="Q53" s="73">
        <v>9.84</v>
      </c>
      <c r="R53" s="73"/>
      <c r="S53" s="73"/>
      <c r="T53" s="73"/>
      <c r="U53" s="73">
        <v>4</v>
      </c>
      <c r="V53" s="73">
        <v>5</v>
      </c>
      <c r="W53" s="73"/>
      <c r="X53" s="73"/>
      <c r="Y53" s="73"/>
      <c r="Z53" s="73"/>
      <c r="AA53" s="73"/>
      <c r="AB53" s="73"/>
      <c r="AC53" s="73"/>
      <c r="AD53" s="73"/>
      <c r="AE53" s="73">
        <v>7.9812700000000003</v>
      </c>
      <c r="AF53" s="73">
        <v>7.2938499999999999</v>
      </c>
      <c r="AG53" s="73"/>
      <c r="AH53" s="73"/>
      <c r="AI53" s="73"/>
      <c r="AJ53" s="73">
        <v>9.4969999999999999</v>
      </c>
      <c r="AK53" s="73">
        <v>10.488</v>
      </c>
      <c r="AL53" s="73">
        <v>480.48244999999997</v>
      </c>
      <c r="AM53" s="73">
        <v>448.45029</v>
      </c>
      <c r="AN53" s="73">
        <v>480.48244999999997</v>
      </c>
      <c r="AO53" s="73">
        <v>400.40204999999997</v>
      </c>
      <c r="AP53" s="73">
        <v>0</v>
      </c>
      <c r="AQ53" s="73">
        <v>220.72454999999999</v>
      </c>
      <c r="AR53" s="73">
        <v>0</v>
      </c>
      <c r="AS53" s="73">
        <v>269.62650000000002</v>
      </c>
      <c r="AT53" s="73">
        <v>269.62650000000002</v>
      </c>
      <c r="AU53" s="73"/>
      <c r="AV53" s="73"/>
    </row>
    <row r="54" spans="1:48" ht="24" customHeight="1" x14ac:dyDescent="0.3">
      <c r="A54" s="16" t="s">
        <v>81</v>
      </c>
      <c r="B54" s="16" t="s">
        <v>874</v>
      </c>
      <c r="C54" s="73"/>
      <c r="D54" s="73">
        <v>0</v>
      </c>
      <c r="E54" s="73">
        <v>12.12</v>
      </c>
      <c r="F54" s="73">
        <v>11.17</v>
      </c>
      <c r="G54" s="73">
        <v>25.134440000000001</v>
      </c>
      <c r="H54" s="73">
        <v>51.22</v>
      </c>
      <c r="I54" s="73"/>
      <c r="J54" s="73"/>
      <c r="K54" s="73">
        <v>6.51</v>
      </c>
      <c r="L54" s="73">
        <v>8.2100000000000009</v>
      </c>
      <c r="M54" s="73">
        <v>8.9730000000000008</v>
      </c>
      <c r="N54" s="73">
        <v>10.19</v>
      </c>
      <c r="O54" s="73">
        <v>10.19</v>
      </c>
      <c r="P54" s="73">
        <v>10.19</v>
      </c>
      <c r="Q54" s="73">
        <v>10.19</v>
      </c>
      <c r="R54" s="73"/>
      <c r="S54" s="73"/>
      <c r="T54" s="73"/>
      <c r="U54" s="73">
        <v>5</v>
      </c>
      <c r="V54" s="73">
        <v>6</v>
      </c>
      <c r="W54" s="73"/>
      <c r="X54" s="73"/>
      <c r="Y54" s="73"/>
      <c r="Z54" s="73"/>
      <c r="AA54" s="73"/>
      <c r="AB54" s="73"/>
      <c r="AC54" s="73"/>
      <c r="AD54" s="73"/>
      <c r="AE54" s="73">
        <v>7.5602999999999998</v>
      </c>
      <c r="AF54" s="73">
        <v>7.3633199999999999</v>
      </c>
      <c r="AG54" s="73"/>
      <c r="AH54" s="73"/>
      <c r="AI54" s="73"/>
      <c r="AJ54" s="73">
        <v>10.068</v>
      </c>
      <c r="AK54" s="73">
        <v>10.159000000000001</v>
      </c>
      <c r="AL54" s="73">
        <v>480.48244999999997</v>
      </c>
      <c r="AM54" s="73">
        <v>448.45029</v>
      </c>
      <c r="AN54" s="73">
        <v>480.48244999999997</v>
      </c>
      <c r="AO54" s="73">
        <v>400.40204999999997</v>
      </c>
      <c r="AP54" s="73">
        <v>0</v>
      </c>
      <c r="AQ54" s="73">
        <v>220.72454999999999</v>
      </c>
      <c r="AR54" s="73">
        <v>0</v>
      </c>
      <c r="AS54" s="73">
        <v>269.62650000000002</v>
      </c>
      <c r="AT54" s="73">
        <v>269.62650000000002</v>
      </c>
      <c r="AU54" s="73"/>
      <c r="AV54" s="73"/>
    </row>
    <row r="55" spans="1:48" ht="24" customHeight="1" x14ac:dyDescent="0.3">
      <c r="A55" s="18" t="s">
        <v>875</v>
      </c>
      <c r="B55" s="18" t="s">
        <v>82</v>
      </c>
      <c r="C55" s="74"/>
      <c r="D55" s="74">
        <v>0</v>
      </c>
      <c r="E55" s="74">
        <v>11.8</v>
      </c>
      <c r="F55" s="74">
        <v>11.3</v>
      </c>
      <c r="G55" s="74">
        <v>25.134440000000001</v>
      </c>
      <c r="H55" s="74">
        <v>51.52</v>
      </c>
      <c r="I55" s="74"/>
      <c r="J55" s="74"/>
      <c r="K55" s="74">
        <v>6.29</v>
      </c>
      <c r="L55" s="74">
        <v>8.94</v>
      </c>
      <c r="M55" s="74">
        <v>8.3130000000000006</v>
      </c>
      <c r="N55" s="74">
        <v>10.77</v>
      </c>
      <c r="O55" s="74">
        <v>10.77</v>
      </c>
      <c r="P55" s="74">
        <v>10.77</v>
      </c>
      <c r="Q55" s="74">
        <v>10.77</v>
      </c>
      <c r="R55" s="74"/>
      <c r="S55" s="74"/>
      <c r="T55" s="74"/>
      <c r="U55" s="74">
        <v>5</v>
      </c>
      <c r="V55" s="74">
        <v>6</v>
      </c>
      <c r="W55" s="74"/>
      <c r="X55" s="74"/>
      <c r="Y55" s="74"/>
      <c r="Z55" s="74"/>
      <c r="AA55" s="74"/>
      <c r="AB55" s="74"/>
      <c r="AC55" s="74"/>
      <c r="AD55" s="74"/>
      <c r="AE55" s="74">
        <v>7.9963499999999996</v>
      </c>
      <c r="AF55" s="74">
        <v>7.4257799999999996</v>
      </c>
      <c r="AG55" s="74"/>
      <c r="AH55" s="74"/>
      <c r="AI55" s="74"/>
      <c r="AJ55" s="74">
        <v>9.9309999999999992</v>
      </c>
      <c r="AK55" s="74">
        <v>10.443</v>
      </c>
      <c r="AL55" s="74">
        <v>477.27924000000002</v>
      </c>
      <c r="AM55" s="74">
        <v>445.24707000000001</v>
      </c>
      <c r="AN55" s="74">
        <v>480.48244999999997</v>
      </c>
      <c r="AO55" s="74">
        <v>400.40204999999997</v>
      </c>
      <c r="AP55" s="74">
        <v>0</v>
      </c>
      <c r="AQ55" s="74">
        <v>220.72454999999999</v>
      </c>
      <c r="AR55" s="74">
        <v>0</v>
      </c>
      <c r="AS55" s="74">
        <v>269.62650000000002</v>
      </c>
      <c r="AT55" s="74">
        <v>269.62650000000002</v>
      </c>
      <c r="AU55" s="74"/>
      <c r="AV55" s="74"/>
    </row>
    <row r="56" spans="1:48" x14ac:dyDescent="0.3">
      <c r="A56" s="1"/>
      <c r="B56" s="1"/>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9" t="s">
        <v>0</v>
      </c>
      <c r="B3" s="200"/>
      <c r="C3" s="200"/>
      <c r="D3" s="200"/>
      <c r="E3" s="200"/>
      <c r="F3" s="200"/>
      <c r="G3" s="1"/>
      <c r="H3" s="1"/>
      <c r="I3" s="1"/>
      <c r="J3" s="1"/>
    </row>
    <row r="4" spans="1:10" ht="30" customHeight="1" x14ac:dyDescent="0.3">
      <c r="A4" s="217" t="s">
        <v>1825</v>
      </c>
      <c r="B4" s="203"/>
      <c r="C4" s="203"/>
      <c r="D4" s="203"/>
      <c r="E4" s="203"/>
      <c r="F4" s="203"/>
      <c r="G4" s="203"/>
      <c r="H4" s="203"/>
      <c r="I4" s="203"/>
      <c r="J4" s="203"/>
    </row>
    <row r="5" spans="1:10" ht="22.05" hidden="1" customHeight="1" x14ac:dyDescent="0.3">
      <c r="A5" s="203" t="s">
        <v>77</v>
      </c>
      <c r="B5" s="203" t="s">
        <v>618</v>
      </c>
      <c r="C5" s="9">
        <v>42879</v>
      </c>
      <c r="D5" s="9">
        <v>42880</v>
      </c>
      <c r="E5" s="9">
        <v>46665</v>
      </c>
      <c r="F5" s="9">
        <v>70163</v>
      </c>
      <c r="G5" s="9">
        <v>47090</v>
      </c>
      <c r="H5" s="9">
        <v>75130</v>
      </c>
      <c r="I5" s="9">
        <v>62201</v>
      </c>
      <c r="J5" s="203" t="s">
        <v>1826</v>
      </c>
    </row>
    <row r="6" spans="1:10" ht="40.049999999999997" customHeight="1" x14ac:dyDescent="0.3">
      <c r="A6" s="203"/>
      <c r="B6" s="203"/>
      <c r="C6" s="235" t="s">
        <v>200</v>
      </c>
      <c r="D6" s="235" t="s">
        <v>211</v>
      </c>
      <c r="E6" s="235" t="s">
        <v>665</v>
      </c>
      <c r="F6" s="235" t="s">
        <v>14</v>
      </c>
      <c r="G6" s="235" t="s">
        <v>663</v>
      </c>
      <c r="H6" s="235" t="s">
        <v>666</v>
      </c>
      <c r="I6" s="235" t="s">
        <v>664</v>
      </c>
      <c r="J6" s="203"/>
    </row>
    <row r="7" spans="1:10" ht="57" customHeight="1" x14ac:dyDescent="0.3">
      <c r="A7" s="203"/>
      <c r="B7" s="203"/>
      <c r="C7" s="9" t="s">
        <v>1827</v>
      </c>
      <c r="D7" s="9" t="s">
        <v>1828</v>
      </c>
      <c r="E7" s="9" t="s">
        <v>1829</v>
      </c>
      <c r="F7" s="9" t="s">
        <v>1830</v>
      </c>
      <c r="G7" s="9" t="s">
        <v>1831</v>
      </c>
      <c r="H7" s="9" t="s">
        <v>1832</v>
      </c>
      <c r="I7" s="9" t="s">
        <v>1833</v>
      </c>
      <c r="J7" s="203" t="s">
        <v>819</v>
      </c>
    </row>
    <row r="8" spans="1:10" ht="24" customHeight="1" x14ac:dyDescent="0.3">
      <c r="A8" s="13" t="s">
        <v>81</v>
      </c>
      <c r="B8" s="13" t="s">
        <v>828</v>
      </c>
      <c r="C8" s="72"/>
      <c r="D8" s="72">
        <v>0</v>
      </c>
      <c r="E8" s="72">
        <v>60.35</v>
      </c>
      <c r="F8" s="72">
        <v>35.28</v>
      </c>
      <c r="G8" s="72">
        <v>79.444299999999998</v>
      </c>
      <c r="H8" s="72">
        <v>202.5</v>
      </c>
      <c r="I8" s="72">
        <v>260.41000000000003</v>
      </c>
      <c r="J8" s="72">
        <v>637.98429999999996</v>
      </c>
    </row>
    <row r="9" spans="1:10" ht="24" customHeight="1" x14ac:dyDescent="0.3">
      <c r="A9" s="16" t="s">
        <v>81</v>
      </c>
      <c r="B9" s="16" t="s">
        <v>829</v>
      </c>
      <c r="C9" s="73"/>
      <c r="D9" s="73">
        <v>0</v>
      </c>
      <c r="E9" s="73">
        <v>61.67</v>
      </c>
      <c r="F9" s="73">
        <v>35.229999999999997</v>
      </c>
      <c r="G9" s="73">
        <v>79.444299999999998</v>
      </c>
      <c r="H9" s="73">
        <v>89.6</v>
      </c>
      <c r="I9" s="73">
        <v>270.14</v>
      </c>
      <c r="J9" s="73">
        <v>536.08429999999998</v>
      </c>
    </row>
    <row r="10" spans="1:10" ht="24" customHeight="1" x14ac:dyDescent="0.3">
      <c r="A10" s="16" t="s">
        <v>81</v>
      </c>
      <c r="B10" s="16" t="s">
        <v>830</v>
      </c>
      <c r="C10" s="73"/>
      <c r="D10" s="73">
        <v>0</v>
      </c>
      <c r="E10" s="73">
        <v>60.95</v>
      </c>
      <c r="F10" s="73">
        <v>35.409999999999997</v>
      </c>
      <c r="G10" s="73">
        <v>79.444299999999998</v>
      </c>
      <c r="H10" s="73">
        <v>196.34</v>
      </c>
      <c r="I10" s="73">
        <v>273.19</v>
      </c>
      <c r="J10" s="73">
        <v>645.33429999999998</v>
      </c>
    </row>
    <row r="11" spans="1:10" ht="24" customHeight="1" x14ac:dyDescent="0.3">
      <c r="A11" s="16" t="s">
        <v>81</v>
      </c>
      <c r="B11" s="16" t="s">
        <v>831</v>
      </c>
      <c r="C11" s="73"/>
      <c r="D11" s="73">
        <v>0</v>
      </c>
      <c r="E11" s="73">
        <v>62.97</v>
      </c>
      <c r="F11" s="73">
        <v>35.409999999999997</v>
      </c>
      <c r="G11" s="73">
        <v>79.444299999999998</v>
      </c>
      <c r="H11" s="73">
        <v>200.56</v>
      </c>
      <c r="I11" s="73">
        <v>269.13</v>
      </c>
      <c r="J11" s="73">
        <v>647.51430000000005</v>
      </c>
    </row>
    <row r="12" spans="1:10" ht="24" customHeight="1" x14ac:dyDescent="0.3">
      <c r="A12" s="16" t="s">
        <v>81</v>
      </c>
      <c r="B12" s="16" t="s">
        <v>832</v>
      </c>
      <c r="C12" s="73"/>
      <c r="D12" s="73">
        <v>0</v>
      </c>
      <c r="E12" s="73">
        <v>61.53</v>
      </c>
      <c r="F12" s="73">
        <v>35.86</v>
      </c>
      <c r="G12" s="73">
        <v>79.444299999999998</v>
      </c>
      <c r="H12" s="73">
        <v>168.37</v>
      </c>
      <c r="I12" s="73">
        <v>271.74</v>
      </c>
      <c r="J12" s="73">
        <v>616.9443</v>
      </c>
    </row>
    <row r="13" spans="1:10" ht="24" customHeight="1" x14ac:dyDescent="0.3">
      <c r="A13" s="16" t="s">
        <v>81</v>
      </c>
      <c r="B13" s="16" t="s">
        <v>833</v>
      </c>
      <c r="C13" s="73"/>
      <c r="D13" s="73">
        <v>0</v>
      </c>
      <c r="E13" s="73">
        <v>64.14</v>
      </c>
      <c r="F13" s="73">
        <v>35.86</v>
      </c>
      <c r="G13" s="73">
        <v>79.444299999999998</v>
      </c>
      <c r="H13" s="73">
        <v>168.96</v>
      </c>
      <c r="I13" s="73">
        <v>273.77999999999997</v>
      </c>
      <c r="J13" s="73">
        <v>622.18430000000001</v>
      </c>
    </row>
    <row r="14" spans="1:10" ht="24" customHeight="1" x14ac:dyDescent="0.3">
      <c r="A14" s="16" t="s">
        <v>81</v>
      </c>
      <c r="B14" s="16" t="s">
        <v>834</v>
      </c>
      <c r="C14" s="73"/>
      <c r="D14" s="73">
        <v>0</v>
      </c>
      <c r="E14" s="73">
        <v>60.84</v>
      </c>
      <c r="F14" s="73">
        <v>36.17</v>
      </c>
      <c r="G14" s="73">
        <v>79.444299999999998</v>
      </c>
      <c r="H14" s="73">
        <v>178.83</v>
      </c>
      <c r="I14" s="73">
        <v>274.32</v>
      </c>
      <c r="J14" s="73">
        <v>629.60429999999997</v>
      </c>
    </row>
    <row r="15" spans="1:10" ht="24" customHeight="1" x14ac:dyDescent="0.3">
      <c r="A15" s="18" t="s">
        <v>81</v>
      </c>
      <c r="B15" s="18" t="s">
        <v>835</v>
      </c>
      <c r="C15" s="74"/>
      <c r="D15" s="74">
        <v>0</v>
      </c>
      <c r="E15" s="74">
        <v>61.92</v>
      </c>
      <c r="F15" s="74">
        <v>36.22</v>
      </c>
      <c r="G15" s="74">
        <v>79.444299999999998</v>
      </c>
      <c r="H15" s="74">
        <v>176.89</v>
      </c>
      <c r="I15" s="74">
        <v>263.05</v>
      </c>
      <c r="J15" s="74">
        <v>617.52430000000004</v>
      </c>
    </row>
    <row r="16" spans="1:10" ht="24" customHeight="1" x14ac:dyDescent="0.3">
      <c r="A16" s="13" t="s">
        <v>81</v>
      </c>
      <c r="B16" s="13" t="s">
        <v>836</v>
      </c>
      <c r="C16" s="72"/>
      <c r="D16" s="72">
        <v>0</v>
      </c>
      <c r="E16" s="72">
        <v>58.42</v>
      </c>
      <c r="F16" s="72">
        <v>36.43</v>
      </c>
      <c r="G16" s="72">
        <v>79.444299999999998</v>
      </c>
      <c r="H16" s="72">
        <v>178.94</v>
      </c>
      <c r="I16" s="72">
        <v>218.34</v>
      </c>
      <c r="J16" s="72">
        <v>571.57429999999999</v>
      </c>
    </row>
    <row r="17" spans="1:10" ht="24" customHeight="1" x14ac:dyDescent="0.3">
      <c r="A17" s="16" t="s">
        <v>81</v>
      </c>
      <c r="B17" s="16" t="s">
        <v>837</v>
      </c>
      <c r="C17" s="73"/>
      <c r="D17" s="73">
        <v>0</v>
      </c>
      <c r="E17" s="73">
        <v>61.9</v>
      </c>
      <c r="F17" s="73">
        <v>36.35</v>
      </c>
      <c r="G17" s="73">
        <v>79.444299999999998</v>
      </c>
      <c r="H17" s="73">
        <v>177.91</v>
      </c>
      <c r="I17" s="73">
        <v>223.42</v>
      </c>
      <c r="J17" s="73">
        <v>579.02430000000004</v>
      </c>
    </row>
    <row r="18" spans="1:10" ht="24" customHeight="1" x14ac:dyDescent="0.3">
      <c r="A18" s="16" t="s">
        <v>81</v>
      </c>
      <c r="B18" s="16" t="s">
        <v>838</v>
      </c>
      <c r="C18" s="73"/>
      <c r="D18" s="73">
        <v>0</v>
      </c>
      <c r="E18" s="73">
        <v>61.14</v>
      </c>
      <c r="F18" s="73">
        <v>36.770000000000003</v>
      </c>
      <c r="G18" s="73">
        <v>79.444299999999998</v>
      </c>
      <c r="H18" s="73">
        <v>198.06</v>
      </c>
      <c r="I18" s="73">
        <v>276.27</v>
      </c>
      <c r="J18" s="73">
        <v>651.68430000000001</v>
      </c>
    </row>
    <row r="19" spans="1:10" ht="24" customHeight="1" x14ac:dyDescent="0.3">
      <c r="A19" s="16" t="s">
        <v>81</v>
      </c>
      <c r="B19" s="16" t="s">
        <v>839</v>
      </c>
      <c r="C19" s="73"/>
      <c r="D19" s="73">
        <v>0</v>
      </c>
      <c r="E19" s="73">
        <v>59.74</v>
      </c>
      <c r="F19" s="73">
        <v>36.799999999999997</v>
      </c>
      <c r="G19" s="73">
        <v>79.444299999999998</v>
      </c>
      <c r="H19" s="73">
        <v>198.98</v>
      </c>
      <c r="I19" s="73">
        <v>265.31</v>
      </c>
      <c r="J19" s="73">
        <v>640.27430000000004</v>
      </c>
    </row>
    <row r="20" spans="1:10" ht="24" customHeight="1" x14ac:dyDescent="0.3">
      <c r="A20" s="16" t="s">
        <v>81</v>
      </c>
      <c r="B20" s="16" t="s">
        <v>840</v>
      </c>
      <c r="C20" s="73"/>
      <c r="D20" s="73">
        <v>0</v>
      </c>
      <c r="E20" s="73">
        <v>56.89</v>
      </c>
      <c r="F20" s="73">
        <v>37.119999999999997</v>
      </c>
      <c r="G20" s="73">
        <v>79.444299999999998</v>
      </c>
      <c r="H20" s="73">
        <v>186.3</v>
      </c>
      <c r="I20" s="73">
        <v>272.33</v>
      </c>
      <c r="J20" s="73">
        <v>632.08429999999998</v>
      </c>
    </row>
    <row r="21" spans="1:10" ht="24" customHeight="1" x14ac:dyDescent="0.3">
      <c r="A21" s="16" t="s">
        <v>81</v>
      </c>
      <c r="B21" s="16" t="s">
        <v>841</v>
      </c>
      <c r="C21" s="73"/>
      <c r="D21" s="73">
        <v>0</v>
      </c>
      <c r="E21" s="73">
        <v>66.12</v>
      </c>
      <c r="F21" s="73">
        <v>37.020000000000003</v>
      </c>
      <c r="G21" s="73">
        <v>79.444299999999998</v>
      </c>
      <c r="H21" s="73">
        <v>185.23</v>
      </c>
      <c r="I21" s="73">
        <v>265.16000000000003</v>
      </c>
      <c r="J21" s="73">
        <v>632.97429999999997</v>
      </c>
    </row>
    <row r="22" spans="1:10" ht="24" customHeight="1" x14ac:dyDescent="0.3">
      <c r="A22" s="16" t="s">
        <v>81</v>
      </c>
      <c r="B22" s="16" t="s">
        <v>842</v>
      </c>
      <c r="C22" s="73"/>
      <c r="D22" s="73">
        <v>0</v>
      </c>
      <c r="E22" s="73">
        <v>63.29</v>
      </c>
      <c r="F22" s="73">
        <v>37.65</v>
      </c>
      <c r="G22" s="73">
        <v>79.444299999999998</v>
      </c>
      <c r="H22" s="73">
        <v>180.18</v>
      </c>
      <c r="I22" s="73">
        <v>247.73</v>
      </c>
      <c r="J22" s="73">
        <v>608.29430000000002</v>
      </c>
    </row>
    <row r="23" spans="1:10" ht="24" customHeight="1" x14ac:dyDescent="0.3">
      <c r="A23" s="18" t="s">
        <v>81</v>
      </c>
      <c r="B23" s="18" t="s">
        <v>843</v>
      </c>
      <c r="C23" s="74"/>
      <c r="D23" s="74">
        <v>0</v>
      </c>
      <c r="E23" s="74">
        <v>60.08</v>
      </c>
      <c r="F23" s="74">
        <v>37.64</v>
      </c>
      <c r="G23" s="74">
        <v>79.444299999999998</v>
      </c>
      <c r="H23" s="74">
        <v>181.93</v>
      </c>
      <c r="I23" s="74">
        <v>274.62</v>
      </c>
      <c r="J23" s="74">
        <v>633.71429999999998</v>
      </c>
    </row>
    <row r="24" spans="1:10" ht="24" customHeight="1" x14ac:dyDescent="0.3">
      <c r="A24" s="13" t="s">
        <v>81</v>
      </c>
      <c r="B24" s="13" t="s">
        <v>844</v>
      </c>
      <c r="C24" s="72"/>
      <c r="D24" s="72">
        <v>0</v>
      </c>
      <c r="E24" s="72">
        <v>62.3</v>
      </c>
      <c r="F24" s="72">
        <v>36.18</v>
      </c>
      <c r="G24" s="72">
        <v>49.808970000000002</v>
      </c>
      <c r="H24" s="72">
        <v>167.34</v>
      </c>
      <c r="I24" s="72">
        <v>253.09</v>
      </c>
      <c r="J24" s="72">
        <v>568.71897000000001</v>
      </c>
    </row>
    <row r="25" spans="1:10" ht="24" customHeight="1" x14ac:dyDescent="0.3">
      <c r="A25" s="16" t="s">
        <v>81</v>
      </c>
      <c r="B25" s="16" t="s">
        <v>845</v>
      </c>
      <c r="C25" s="73"/>
      <c r="D25" s="73">
        <v>0</v>
      </c>
      <c r="E25" s="73">
        <v>62.17</v>
      </c>
      <c r="F25" s="73">
        <v>36.22</v>
      </c>
      <c r="G25" s="73">
        <v>49.808970000000002</v>
      </c>
      <c r="H25" s="73">
        <v>165.84</v>
      </c>
      <c r="I25" s="73">
        <v>280.47000000000003</v>
      </c>
      <c r="J25" s="73">
        <v>594.50896999999998</v>
      </c>
    </row>
    <row r="26" spans="1:10" ht="24" customHeight="1" x14ac:dyDescent="0.3">
      <c r="A26" s="16" t="s">
        <v>81</v>
      </c>
      <c r="B26" s="16" t="s">
        <v>846</v>
      </c>
      <c r="C26" s="73"/>
      <c r="D26" s="73">
        <v>0</v>
      </c>
      <c r="E26" s="73">
        <v>42.53</v>
      </c>
      <c r="F26" s="73">
        <v>46.81</v>
      </c>
      <c r="G26" s="73">
        <v>49.808970000000002</v>
      </c>
      <c r="H26" s="73">
        <v>175.79</v>
      </c>
      <c r="I26" s="73">
        <v>283.06</v>
      </c>
      <c r="J26" s="73">
        <v>597.99896999999999</v>
      </c>
    </row>
    <row r="27" spans="1:10" ht="24" customHeight="1" x14ac:dyDescent="0.3">
      <c r="A27" s="16" t="s">
        <v>81</v>
      </c>
      <c r="B27" s="16" t="s">
        <v>847</v>
      </c>
      <c r="C27" s="73"/>
      <c r="D27" s="73">
        <v>0</v>
      </c>
      <c r="E27" s="73">
        <v>55.59</v>
      </c>
      <c r="F27" s="73">
        <v>0</v>
      </c>
      <c r="G27" s="73">
        <v>49.808970000000002</v>
      </c>
      <c r="H27" s="73">
        <v>180</v>
      </c>
      <c r="I27" s="73">
        <v>270.06</v>
      </c>
      <c r="J27" s="73">
        <v>555.45897000000002</v>
      </c>
    </row>
    <row r="28" spans="1:10" ht="24" customHeight="1" x14ac:dyDescent="0.3">
      <c r="A28" s="16" t="s">
        <v>81</v>
      </c>
      <c r="B28" s="16" t="s">
        <v>848</v>
      </c>
      <c r="C28" s="73"/>
      <c r="D28" s="73">
        <v>0</v>
      </c>
      <c r="E28" s="73">
        <v>62.97</v>
      </c>
      <c r="F28" s="73">
        <v>0</v>
      </c>
      <c r="G28" s="73">
        <v>49.808970000000002</v>
      </c>
      <c r="H28" s="73">
        <v>190.12</v>
      </c>
      <c r="I28" s="73">
        <v>268.57</v>
      </c>
      <c r="J28" s="73">
        <v>571.46897000000001</v>
      </c>
    </row>
    <row r="29" spans="1:10" ht="24" customHeight="1" x14ac:dyDescent="0.3">
      <c r="A29" s="16" t="s">
        <v>81</v>
      </c>
      <c r="B29" s="16" t="s">
        <v>849</v>
      </c>
      <c r="C29" s="73"/>
      <c r="D29" s="73">
        <v>0</v>
      </c>
      <c r="E29" s="73">
        <v>35.89</v>
      </c>
      <c r="F29" s="73">
        <v>0</v>
      </c>
      <c r="G29" s="73">
        <v>49.808970000000002</v>
      </c>
      <c r="H29" s="73">
        <v>188.86</v>
      </c>
      <c r="I29" s="73">
        <v>267.35000000000002</v>
      </c>
      <c r="J29" s="73">
        <v>541.90896999999995</v>
      </c>
    </row>
    <row r="30" spans="1:10" ht="24" customHeight="1" x14ac:dyDescent="0.3">
      <c r="A30" s="16" t="s">
        <v>81</v>
      </c>
      <c r="B30" s="16" t="s">
        <v>850</v>
      </c>
      <c r="C30" s="73"/>
      <c r="D30" s="73">
        <v>0</v>
      </c>
      <c r="E30" s="73">
        <v>44.51</v>
      </c>
      <c r="F30" s="73">
        <v>0</v>
      </c>
      <c r="G30" s="73">
        <v>49.808970000000002</v>
      </c>
      <c r="H30" s="73">
        <v>172.86</v>
      </c>
      <c r="I30" s="73">
        <v>244.01</v>
      </c>
      <c r="J30" s="73">
        <v>511.18896999999998</v>
      </c>
    </row>
    <row r="31" spans="1:10" ht="24" customHeight="1" x14ac:dyDescent="0.3">
      <c r="A31" s="18" t="s">
        <v>81</v>
      </c>
      <c r="B31" s="18" t="s">
        <v>851</v>
      </c>
      <c r="C31" s="74"/>
      <c r="D31" s="74">
        <v>0</v>
      </c>
      <c r="E31" s="74">
        <v>48.25</v>
      </c>
      <c r="F31" s="74">
        <v>0</v>
      </c>
      <c r="G31" s="74">
        <v>49.808970000000002</v>
      </c>
      <c r="H31" s="74">
        <v>170.39</v>
      </c>
      <c r="I31" s="74">
        <v>218.16</v>
      </c>
      <c r="J31" s="74">
        <v>486.60897</v>
      </c>
    </row>
    <row r="32" spans="1:10" ht="24" customHeight="1" x14ac:dyDescent="0.3">
      <c r="A32" s="13" t="s">
        <v>81</v>
      </c>
      <c r="B32" s="13" t="s">
        <v>852</v>
      </c>
      <c r="C32" s="72"/>
      <c r="D32" s="72">
        <v>0</v>
      </c>
      <c r="E32" s="72">
        <v>52.94</v>
      </c>
      <c r="F32" s="72">
        <v>86.76</v>
      </c>
      <c r="G32" s="72">
        <v>49.808970000000002</v>
      </c>
      <c r="H32" s="72">
        <v>177.98</v>
      </c>
      <c r="I32" s="72">
        <v>229.4</v>
      </c>
      <c r="J32" s="72">
        <v>596.88896999999997</v>
      </c>
    </row>
    <row r="33" spans="1:10" ht="24" customHeight="1" x14ac:dyDescent="0.3">
      <c r="A33" s="16" t="s">
        <v>81</v>
      </c>
      <c r="B33" s="16" t="s">
        <v>853</v>
      </c>
      <c r="C33" s="73"/>
      <c r="D33" s="73">
        <v>0</v>
      </c>
      <c r="E33" s="73">
        <v>52.78</v>
      </c>
      <c r="F33" s="73">
        <v>96.19</v>
      </c>
      <c r="G33" s="73">
        <v>49.808970000000002</v>
      </c>
      <c r="H33" s="73">
        <v>181.02</v>
      </c>
      <c r="I33" s="73">
        <v>228.06</v>
      </c>
      <c r="J33" s="73">
        <v>607.85897</v>
      </c>
    </row>
    <row r="34" spans="1:10" ht="24" customHeight="1" x14ac:dyDescent="0.3">
      <c r="A34" s="16" t="s">
        <v>81</v>
      </c>
      <c r="B34" s="16" t="s">
        <v>854</v>
      </c>
      <c r="C34" s="73"/>
      <c r="D34" s="73">
        <v>0</v>
      </c>
      <c r="E34" s="73">
        <v>58.19</v>
      </c>
      <c r="F34" s="73">
        <v>68.36</v>
      </c>
      <c r="G34" s="73">
        <v>49.808970000000002</v>
      </c>
      <c r="H34" s="73">
        <v>161.63</v>
      </c>
      <c r="I34" s="73">
        <v>228.28</v>
      </c>
      <c r="J34" s="73">
        <v>566.26896999999997</v>
      </c>
    </row>
    <row r="35" spans="1:10" ht="24" customHeight="1" x14ac:dyDescent="0.3">
      <c r="A35" s="16" t="s">
        <v>81</v>
      </c>
      <c r="B35" s="16" t="s">
        <v>855</v>
      </c>
      <c r="C35" s="73"/>
      <c r="D35" s="73">
        <v>0</v>
      </c>
      <c r="E35" s="73">
        <v>53.42</v>
      </c>
      <c r="F35" s="73">
        <v>68.180000000000007</v>
      </c>
      <c r="G35" s="73">
        <v>49.808970000000002</v>
      </c>
      <c r="H35" s="73">
        <v>171.14</v>
      </c>
      <c r="I35" s="73">
        <v>236.42</v>
      </c>
      <c r="J35" s="73">
        <v>578.96897000000001</v>
      </c>
    </row>
    <row r="36" spans="1:10" ht="24" customHeight="1" x14ac:dyDescent="0.3">
      <c r="A36" s="16" t="s">
        <v>81</v>
      </c>
      <c r="B36" s="16" t="s">
        <v>856</v>
      </c>
      <c r="C36" s="73"/>
      <c r="D36" s="73">
        <v>0</v>
      </c>
      <c r="E36" s="73">
        <v>48.54</v>
      </c>
      <c r="F36" s="73">
        <v>68.53</v>
      </c>
      <c r="G36" s="73">
        <v>49.808970000000002</v>
      </c>
      <c r="H36" s="73">
        <v>160.94</v>
      </c>
      <c r="I36" s="73">
        <v>218.22</v>
      </c>
      <c r="J36" s="73">
        <v>546.03896999999995</v>
      </c>
    </row>
    <row r="37" spans="1:10" ht="24" customHeight="1" x14ac:dyDescent="0.3">
      <c r="A37" s="16" t="s">
        <v>81</v>
      </c>
      <c r="B37" s="16" t="s">
        <v>857</v>
      </c>
      <c r="C37" s="73"/>
      <c r="D37" s="73">
        <v>0</v>
      </c>
      <c r="E37" s="73">
        <v>45.42</v>
      </c>
      <c r="F37" s="73">
        <v>68.8</v>
      </c>
      <c r="G37" s="73">
        <v>49.808970000000002</v>
      </c>
      <c r="H37" s="73">
        <v>171.1</v>
      </c>
      <c r="I37" s="73">
        <v>221.16</v>
      </c>
      <c r="J37" s="73">
        <v>556.28896999999995</v>
      </c>
    </row>
    <row r="38" spans="1:10" ht="24" customHeight="1" x14ac:dyDescent="0.3">
      <c r="A38" s="16" t="s">
        <v>81</v>
      </c>
      <c r="B38" s="16" t="s">
        <v>858</v>
      </c>
      <c r="C38" s="73"/>
      <c r="D38" s="73">
        <v>0</v>
      </c>
      <c r="E38" s="73">
        <v>64.540000000000006</v>
      </c>
      <c r="F38" s="73">
        <v>68.11</v>
      </c>
      <c r="G38" s="73">
        <v>49.808970000000002</v>
      </c>
      <c r="H38" s="73">
        <v>163.03</v>
      </c>
      <c r="I38" s="73">
        <v>240.25</v>
      </c>
      <c r="J38" s="73">
        <v>585.73896999999999</v>
      </c>
    </row>
    <row r="39" spans="1:10" ht="24" customHeight="1" x14ac:dyDescent="0.3">
      <c r="A39" s="18" t="s">
        <v>81</v>
      </c>
      <c r="B39" s="18" t="s">
        <v>859</v>
      </c>
      <c r="C39" s="74"/>
      <c r="D39" s="74">
        <v>0</v>
      </c>
      <c r="E39" s="74">
        <v>60.8</v>
      </c>
      <c r="F39" s="74">
        <v>68.38</v>
      </c>
      <c r="G39" s="74">
        <v>49.808970000000002</v>
      </c>
      <c r="H39" s="74">
        <v>166.71</v>
      </c>
      <c r="I39" s="74">
        <v>242.94</v>
      </c>
      <c r="J39" s="74">
        <v>588.63896999999997</v>
      </c>
    </row>
    <row r="40" spans="1:10" ht="24" customHeight="1" x14ac:dyDescent="0.3">
      <c r="A40" s="13" t="s">
        <v>81</v>
      </c>
      <c r="B40" s="13" t="s">
        <v>860</v>
      </c>
      <c r="C40" s="72"/>
      <c r="D40" s="72">
        <v>0</v>
      </c>
      <c r="E40" s="72">
        <v>62.08</v>
      </c>
      <c r="F40" s="72">
        <v>69.2</v>
      </c>
      <c r="G40" s="72">
        <v>69.494050000000001</v>
      </c>
      <c r="H40" s="72">
        <v>171.19</v>
      </c>
      <c r="I40" s="72">
        <v>240.6</v>
      </c>
      <c r="J40" s="72">
        <v>612.56404999999995</v>
      </c>
    </row>
    <row r="41" spans="1:10" ht="24" customHeight="1" x14ac:dyDescent="0.3">
      <c r="A41" s="16" t="s">
        <v>81</v>
      </c>
      <c r="B41" s="16" t="s">
        <v>861</v>
      </c>
      <c r="C41" s="73"/>
      <c r="D41" s="73">
        <v>0</v>
      </c>
      <c r="E41" s="73">
        <v>60.72</v>
      </c>
      <c r="F41" s="73">
        <v>69.099999999999994</v>
      </c>
      <c r="G41" s="73">
        <v>69.494050000000001</v>
      </c>
      <c r="H41" s="73">
        <v>174.82</v>
      </c>
      <c r="I41" s="73">
        <v>232.57</v>
      </c>
      <c r="J41" s="73">
        <v>606.70405000000005</v>
      </c>
    </row>
    <row r="42" spans="1:10" ht="24" customHeight="1" x14ac:dyDescent="0.3">
      <c r="A42" s="16" t="s">
        <v>81</v>
      </c>
      <c r="B42" s="16" t="s">
        <v>862</v>
      </c>
      <c r="C42" s="73"/>
      <c r="D42" s="73">
        <v>0</v>
      </c>
      <c r="E42" s="73">
        <v>62.58</v>
      </c>
      <c r="F42" s="73">
        <v>68.459999999999994</v>
      </c>
      <c r="G42" s="73">
        <v>69.494050000000001</v>
      </c>
      <c r="H42" s="73">
        <v>172.44</v>
      </c>
      <c r="I42" s="73">
        <v>267.05</v>
      </c>
      <c r="J42" s="73">
        <v>640.02404999999999</v>
      </c>
    </row>
    <row r="43" spans="1:10" ht="24" customHeight="1" x14ac:dyDescent="0.3">
      <c r="A43" s="16" t="s">
        <v>81</v>
      </c>
      <c r="B43" s="16" t="s">
        <v>863</v>
      </c>
      <c r="C43" s="73"/>
      <c r="D43" s="73">
        <v>0</v>
      </c>
      <c r="E43" s="73">
        <v>64.180000000000007</v>
      </c>
      <c r="F43" s="73">
        <v>68.75</v>
      </c>
      <c r="G43" s="73">
        <v>69.494050000000001</v>
      </c>
      <c r="H43" s="73">
        <v>170.29</v>
      </c>
      <c r="I43" s="73">
        <v>271.89</v>
      </c>
      <c r="J43" s="73">
        <v>644.60405000000003</v>
      </c>
    </row>
    <row r="44" spans="1:10" ht="24" customHeight="1" x14ac:dyDescent="0.3">
      <c r="A44" s="16" t="s">
        <v>81</v>
      </c>
      <c r="B44" s="16" t="s">
        <v>864</v>
      </c>
      <c r="C44" s="73"/>
      <c r="D44" s="73">
        <v>0</v>
      </c>
      <c r="E44" s="73">
        <v>63.16</v>
      </c>
      <c r="F44" s="73">
        <v>81.22</v>
      </c>
      <c r="G44" s="73">
        <v>69.494050000000001</v>
      </c>
      <c r="H44" s="73">
        <v>168.74</v>
      </c>
      <c r="I44" s="73">
        <v>268.52</v>
      </c>
      <c r="J44" s="73">
        <v>651.13405</v>
      </c>
    </row>
    <row r="45" spans="1:10" ht="24" customHeight="1" x14ac:dyDescent="0.3">
      <c r="A45" s="16" t="s">
        <v>81</v>
      </c>
      <c r="B45" s="16" t="s">
        <v>865</v>
      </c>
      <c r="C45" s="73"/>
      <c r="D45" s="73">
        <v>0</v>
      </c>
      <c r="E45" s="73">
        <v>65.48</v>
      </c>
      <c r="F45" s="73">
        <v>0</v>
      </c>
      <c r="G45" s="73">
        <v>69.494050000000001</v>
      </c>
      <c r="H45" s="73">
        <v>157.68</v>
      </c>
      <c r="I45" s="73">
        <v>273.11</v>
      </c>
      <c r="J45" s="73">
        <v>565.76405</v>
      </c>
    </row>
    <row r="46" spans="1:10" ht="24" customHeight="1" x14ac:dyDescent="0.3">
      <c r="A46" s="16" t="s">
        <v>81</v>
      </c>
      <c r="B46" s="16" t="s">
        <v>866</v>
      </c>
      <c r="C46" s="73"/>
      <c r="D46" s="73">
        <v>0</v>
      </c>
      <c r="E46" s="73">
        <v>58.33</v>
      </c>
      <c r="F46" s="73">
        <v>0</v>
      </c>
      <c r="G46" s="73">
        <v>69.494050000000001</v>
      </c>
      <c r="H46" s="73">
        <v>164.36</v>
      </c>
      <c r="I46" s="73">
        <v>272.77999999999997</v>
      </c>
      <c r="J46" s="73">
        <v>564.96405000000004</v>
      </c>
    </row>
    <row r="47" spans="1:10" ht="24" customHeight="1" x14ac:dyDescent="0.3">
      <c r="A47" s="18" t="s">
        <v>81</v>
      </c>
      <c r="B47" s="18" t="s">
        <v>867</v>
      </c>
      <c r="C47" s="74"/>
      <c r="D47" s="74">
        <v>0</v>
      </c>
      <c r="E47" s="74">
        <v>60.62</v>
      </c>
      <c r="F47" s="74">
        <v>0</v>
      </c>
      <c r="G47" s="74">
        <v>69.494050000000001</v>
      </c>
      <c r="H47" s="74">
        <v>165.86</v>
      </c>
      <c r="I47" s="74">
        <v>271.49</v>
      </c>
      <c r="J47" s="74">
        <v>567.46405000000004</v>
      </c>
    </row>
    <row r="48" spans="1:10" ht="24" customHeight="1" x14ac:dyDescent="0.3">
      <c r="A48" s="13" t="s">
        <v>81</v>
      </c>
      <c r="B48" s="13" t="s">
        <v>868</v>
      </c>
      <c r="C48" s="72"/>
      <c r="D48" s="72">
        <v>0</v>
      </c>
      <c r="E48" s="72">
        <v>57.38</v>
      </c>
      <c r="F48" s="72">
        <v>29.3</v>
      </c>
      <c r="G48" s="72">
        <v>69.494050000000001</v>
      </c>
      <c r="H48" s="72">
        <v>168.91</v>
      </c>
      <c r="I48" s="72">
        <v>275.87</v>
      </c>
      <c r="J48" s="72">
        <v>600.95405000000005</v>
      </c>
    </row>
    <row r="49" spans="1:10" ht="24" customHeight="1" x14ac:dyDescent="0.3">
      <c r="A49" s="16" t="s">
        <v>81</v>
      </c>
      <c r="B49" s="16" t="s">
        <v>869</v>
      </c>
      <c r="C49" s="73"/>
      <c r="D49" s="73">
        <v>0</v>
      </c>
      <c r="E49" s="73">
        <v>55.18</v>
      </c>
      <c r="F49" s="73">
        <v>50</v>
      </c>
      <c r="G49" s="73">
        <v>69.494050000000001</v>
      </c>
      <c r="H49" s="73">
        <v>155.11000000000001</v>
      </c>
      <c r="I49" s="73">
        <v>277.39</v>
      </c>
      <c r="J49" s="73">
        <v>607.17404999999997</v>
      </c>
    </row>
    <row r="50" spans="1:10" ht="24" customHeight="1" x14ac:dyDescent="0.3">
      <c r="A50" s="16" t="s">
        <v>81</v>
      </c>
      <c r="B50" s="16" t="s">
        <v>870</v>
      </c>
      <c r="C50" s="73"/>
      <c r="D50" s="73">
        <v>0</v>
      </c>
      <c r="E50" s="73">
        <v>39.03</v>
      </c>
      <c r="F50" s="73">
        <v>49.12</v>
      </c>
      <c r="G50" s="73">
        <v>69.494050000000001</v>
      </c>
      <c r="H50" s="73">
        <v>165.22</v>
      </c>
      <c r="I50" s="73">
        <v>271.52999999999997</v>
      </c>
      <c r="J50" s="73">
        <v>594.39404999999999</v>
      </c>
    </row>
    <row r="51" spans="1:10" ht="24" customHeight="1" x14ac:dyDescent="0.3">
      <c r="A51" s="16" t="s">
        <v>81</v>
      </c>
      <c r="B51" s="16" t="s">
        <v>871</v>
      </c>
      <c r="C51" s="73"/>
      <c r="D51" s="73">
        <v>0</v>
      </c>
      <c r="E51" s="73">
        <v>62.64</v>
      </c>
      <c r="F51" s="73">
        <v>49.84</v>
      </c>
      <c r="G51" s="73">
        <v>69.494050000000001</v>
      </c>
      <c r="H51" s="73">
        <v>174.65</v>
      </c>
      <c r="I51" s="73">
        <v>276.63</v>
      </c>
      <c r="J51" s="73">
        <v>633.25405000000001</v>
      </c>
    </row>
    <row r="52" spans="1:10" ht="24" customHeight="1" x14ac:dyDescent="0.3">
      <c r="A52" s="16" t="s">
        <v>81</v>
      </c>
      <c r="B52" s="16" t="s">
        <v>872</v>
      </c>
      <c r="C52" s="73"/>
      <c r="D52" s="73">
        <v>0</v>
      </c>
      <c r="E52" s="73">
        <v>51.84</v>
      </c>
      <c r="F52" s="73">
        <v>50.65</v>
      </c>
      <c r="G52" s="73">
        <v>69.494050000000001</v>
      </c>
      <c r="H52" s="73">
        <v>163.62</v>
      </c>
      <c r="I52" s="73">
        <v>271.58999999999997</v>
      </c>
      <c r="J52" s="73">
        <v>607.19404999999995</v>
      </c>
    </row>
    <row r="53" spans="1:10" ht="24" customHeight="1" x14ac:dyDescent="0.3">
      <c r="A53" s="16" t="s">
        <v>81</v>
      </c>
      <c r="B53" s="16" t="s">
        <v>873</v>
      </c>
      <c r="C53" s="73"/>
      <c r="D53" s="73">
        <v>0</v>
      </c>
      <c r="E53" s="73">
        <v>50.92</v>
      </c>
      <c r="F53" s="73">
        <v>50.59</v>
      </c>
      <c r="G53" s="73">
        <v>69.494050000000001</v>
      </c>
      <c r="H53" s="73">
        <v>162.68</v>
      </c>
      <c r="I53" s="73">
        <v>268.07</v>
      </c>
      <c r="J53" s="73">
        <v>601.75405000000001</v>
      </c>
    </row>
    <row r="54" spans="1:10" ht="24" customHeight="1" x14ac:dyDescent="0.3">
      <c r="A54" s="16" t="s">
        <v>81</v>
      </c>
      <c r="B54" s="16" t="s">
        <v>874</v>
      </c>
      <c r="C54" s="73"/>
      <c r="D54" s="73">
        <v>0</v>
      </c>
      <c r="E54" s="73">
        <v>55.37</v>
      </c>
      <c r="F54" s="73">
        <v>49.62</v>
      </c>
      <c r="G54" s="73">
        <v>69.494050000000001</v>
      </c>
      <c r="H54" s="73">
        <v>163.5</v>
      </c>
      <c r="I54" s="73">
        <v>278.14</v>
      </c>
      <c r="J54" s="73">
        <v>616.12405000000001</v>
      </c>
    </row>
    <row r="55" spans="1:10" ht="24" customHeight="1" x14ac:dyDescent="0.3">
      <c r="A55" s="18" t="s">
        <v>875</v>
      </c>
      <c r="B55" s="18" t="s">
        <v>82</v>
      </c>
      <c r="C55" s="74"/>
      <c r="D55" s="74">
        <v>0</v>
      </c>
      <c r="E55" s="74">
        <v>53.89</v>
      </c>
      <c r="F55" s="74">
        <v>50.2</v>
      </c>
      <c r="G55" s="74">
        <v>69.494050000000001</v>
      </c>
      <c r="H55" s="74">
        <v>164.44</v>
      </c>
      <c r="I55" s="74">
        <v>273.61</v>
      </c>
      <c r="J55" s="74">
        <v>611.63405</v>
      </c>
    </row>
    <row r="56" spans="1:10" ht="15.6" x14ac:dyDescent="0.3">
      <c r="A56" s="208" t="s">
        <v>1127</v>
      </c>
      <c r="B56" s="209"/>
      <c r="C56" s="157">
        <v>0</v>
      </c>
      <c r="D56" s="157">
        <v>0</v>
      </c>
      <c r="E56" s="157">
        <v>1378.095</v>
      </c>
      <c r="F56" s="157">
        <v>1014.895</v>
      </c>
      <c r="G56" s="157">
        <v>1589.97856</v>
      </c>
      <c r="H56" s="157">
        <v>4148.92</v>
      </c>
      <c r="I56" s="157">
        <v>6209.64</v>
      </c>
      <c r="J56" s="157">
        <v>14341.528560000001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8" t="s">
        <v>1834</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c r="KJ4" s="239"/>
    </row>
    <row r="5" spans="1:296" ht="19.95" hidden="1" customHeight="1" x14ac:dyDescent="0.3">
      <c r="A5" s="236" t="s">
        <v>1835</v>
      </c>
      <c r="B5" s="236"/>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6" t="s">
        <v>1836</v>
      </c>
      <c r="B6" s="236"/>
      <c r="C6" s="159" t="s">
        <v>1837</v>
      </c>
      <c r="D6" s="159" t="s">
        <v>1838</v>
      </c>
      <c r="E6" s="159" t="s">
        <v>1839</v>
      </c>
      <c r="F6" s="159" t="s">
        <v>1840</v>
      </c>
      <c r="G6" s="159" t="s">
        <v>1841</v>
      </c>
      <c r="H6" s="159" t="s">
        <v>1842</v>
      </c>
      <c r="I6" s="159" t="s">
        <v>1843</v>
      </c>
      <c r="J6" s="159" t="s">
        <v>1844</v>
      </c>
      <c r="K6" s="159" t="s">
        <v>1845</v>
      </c>
      <c r="L6" s="159" t="s">
        <v>1846</v>
      </c>
      <c r="M6" s="159" t="s">
        <v>1847</v>
      </c>
      <c r="N6" s="159" t="s">
        <v>1848</v>
      </c>
      <c r="O6" s="159" t="s">
        <v>1849</v>
      </c>
      <c r="P6" s="159" t="s">
        <v>1850</v>
      </c>
      <c r="Q6" s="159" t="s">
        <v>1851</v>
      </c>
      <c r="R6" s="159" t="s">
        <v>1852</v>
      </c>
      <c r="S6" s="159" t="s">
        <v>1853</v>
      </c>
      <c r="T6" s="159" t="s">
        <v>1854</v>
      </c>
      <c r="U6" s="159" t="s">
        <v>1855</v>
      </c>
      <c r="V6" s="159" t="s">
        <v>1856</v>
      </c>
      <c r="W6" s="159" t="s">
        <v>1857</v>
      </c>
      <c r="X6" s="159" t="s">
        <v>1858</v>
      </c>
      <c r="Y6" s="159" t="s">
        <v>1859</v>
      </c>
      <c r="Z6" s="159" t="s">
        <v>1860</v>
      </c>
      <c r="AA6" s="159" t="s">
        <v>1861</v>
      </c>
      <c r="AB6" s="159" t="s">
        <v>1862</v>
      </c>
      <c r="AC6" s="159" t="s">
        <v>1863</v>
      </c>
      <c r="AD6" s="159" t="s">
        <v>1864</v>
      </c>
      <c r="AE6" s="159" t="s">
        <v>1865</v>
      </c>
      <c r="AF6" s="159" t="s">
        <v>1866</v>
      </c>
      <c r="AG6" s="159" t="s">
        <v>1867</v>
      </c>
      <c r="AH6" s="159" t="s">
        <v>1868</v>
      </c>
      <c r="AI6" s="159" t="s">
        <v>1869</v>
      </c>
      <c r="AJ6" s="159" t="s">
        <v>1870</v>
      </c>
      <c r="AK6" s="159" t="s">
        <v>1871</v>
      </c>
      <c r="AL6" s="159" t="s">
        <v>1872</v>
      </c>
      <c r="AM6" s="159" t="s">
        <v>1873</v>
      </c>
      <c r="AN6" s="159" t="s">
        <v>1874</v>
      </c>
      <c r="AO6" s="159" t="s">
        <v>1875</v>
      </c>
      <c r="AP6" s="159" t="s">
        <v>1876</v>
      </c>
      <c r="AQ6" s="159" t="s">
        <v>1877</v>
      </c>
      <c r="AR6" s="159" t="s">
        <v>1878</v>
      </c>
      <c r="AS6" s="159" t="s">
        <v>1879</v>
      </c>
      <c r="AT6" s="159" t="s">
        <v>1880</v>
      </c>
      <c r="AU6" s="159" t="s">
        <v>1881</v>
      </c>
      <c r="AV6" s="159" t="s">
        <v>1882</v>
      </c>
      <c r="AW6" s="159" t="s">
        <v>1883</v>
      </c>
      <c r="AX6" s="159" t="s">
        <v>1884</v>
      </c>
      <c r="AY6" s="159" t="s">
        <v>1885</v>
      </c>
      <c r="AZ6" s="159" t="s">
        <v>1886</v>
      </c>
      <c r="BA6" s="159" t="s">
        <v>1887</v>
      </c>
      <c r="BB6" s="159" t="s">
        <v>1888</v>
      </c>
      <c r="BC6" s="159" t="s">
        <v>1889</v>
      </c>
      <c r="BD6" s="159" t="s">
        <v>1890</v>
      </c>
      <c r="BE6" s="159" t="s">
        <v>1891</v>
      </c>
      <c r="BF6" s="159" t="s">
        <v>1892</v>
      </c>
      <c r="BG6" s="159" t="s">
        <v>1893</v>
      </c>
      <c r="BH6" s="159" t="s">
        <v>1894</v>
      </c>
      <c r="BI6" s="159" t="s">
        <v>1895</v>
      </c>
      <c r="BJ6" s="159" t="s">
        <v>1896</v>
      </c>
      <c r="BK6" s="159" t="s">
        <v>1897</v>
      </c>
      <c r="BL6" s="159" t="s">
        <v>1898</v>
      </c>
      <c r="BM6" s="159" t="s">
        <v>1899</v>
      </c>
      <c r="BN6" s="159" t="s">
        <v>1900</v>
      </c>
      <c r="BO6" s="159" t="s">
        <v>1901</v>
      </c>
      <c r="BP6" s="159" t="s">
        <v>1902</v>
      </c>
      <c r="BQ6" s="159" t="s">
        <v>1903</v>
      </c>
      <c r="BR6" s="159" t="s">
        <v>1904</v>
      </c>
      <c r="BS6" s="159" t="s">
        <v>1905</v>
      </c>
      <c r="BT6" s="159" t="s">
        <v>1906</v>
      </c>
      <c r="BU6" s="159" t="s">
        <v>1907</v>
      </c>
      <c r="BV6" s="159" t="s">
        <v>1908</v>
      </c>
      <c r="BW6" s="159" t="s">
        <v>1909</v>
      </c>
      <c r="BX6" s="159" t="s">
        <v>1910</v>
      </c>
      <c r="BY6" s="159" t="s">
        <v>1911</v>
      </c>
      <c r="BZ6" s="159" t="s">
        <v>1912</v>
      </c>
      <c r="CA6" s="159" t="s">
        <v>1913</v>
      </c>
      <c r="CB6" s="159" t="s">
        <v>1914</v>
      </c>
      <c r="CC6" s="159" t="s">
        <v>1915</v>
      </c>
      <c r="CD6" s="159" t="s">
        <v>1916</v>
      </c>
      <c r="CE6" s="159" t="s">
        <v>1917</v>
      </c>
      <c r="CF6" s="159" t="s">
        <v>1918</v>
      </c>
      <c r="CG6" s="159" t="s">
        <v>1919</v>
      </c>
      <c r="CH6" s="159" t="s">
        <v>1920</v>
      </c>
      <c r="CI6" s="159" t="s">
        <v>1921</v>
      </c>
      <c r="CJ6" s="159" t="s">
        <v>1922</v>
      </c>
      <c r="CK6" s="159" t="s">
        <v>1923</v>
      </c>
      <c r="CL6" s="159" t="s">
        <v>1924</v>
      </c>
      <c r="CM6" s="159" t="s">
        <v>1925</v>
      </c>
      <c r="CN6" s="159" t="s">
        <v>1926</v>
      </c>
      <c r="CO6" s="159" t="s">
        <v>1927</v>
      </c>
      <c r="CP6" s="159" t="s">
        <v>1928</v>
      </c>
      <c r="CQ6" s="159" t="s">
        <v>1929</v>
      </c>
      <c r="CR6" s="159" t="s">
        <v>1930</v>
      </c>
      <c r="CS6" s="159" t="s">
        <v>1931</v>
      </c>
      <c r="CT6" s="159" t="s">
        <v>1932</v>
      </c>
      <c r="CU6" s="159" t="s">
        <v>1933</v>
      </c>
      <c r="CV6" s="159" t="s">
        <v>1934</v>
      </c>
      <c r="CW6" s="159" t="s">
        <v>1935</v>
      </c>
      <c r="CX6" s="159" t="s">
        <v>1936</v>
      </c>
      <c r="CY6" s="159" t="s">
        <v>1937</v>
      </c>
      <c r="CZ6" s="159" t="s">
        <v>1938</v>
      </c>
      <c r="DA6" s="159" t="s">
        <v>1939</v>
      </c>
      <c r="DB6" s="159" t="s">
        <v>1940</v>
      </c>
      <c r="DC6" s="159" t="s">
        <v>1941</v>
      </c>
      <c r="DD6" s="159" t="s">
        <v>1942</v>
      </c>
      <c r="DE6" s="159" t="s">
        <v>1943</v>
      </c>
      <c r="DF6" s="159" t="s">
        <v>1944</v>
      </c>
      <c r="DG6" s="159" t="s">
        <v>1945</v>
      </c>
      <c r="DH6" s="159" t="s">
        <v>1946</v>
      </c>
      <c r="DI6" s="159" t="s">
        <v>1947</v>
      </c>
      <c r="DJ6" s="159" t="s">
        <v>1948</v>
      </c>
      <c r="DK6" s="159" t="s">
        <v>1949</v>
      </c>
      <c r="DL6" s="159" t="s">
        <v>1950</v>
      </c>
      <c r="DM6" s="159" t="s">
        <v>1951</v>
      </c>
      <c r="DN6" s="159" t="s">
        <v>1952</v>
      </c>
      <c r="DO6" s="159" t="s">
        <v>1953</v>
      </c>
      <c r="DP6" s="159" t="s">
        <v>1954</v>
      </c>
      <c r="DQ6" s="159" t="s">
        <v>1955</v>
      </c>
      <c r="DR6" s="159" t="s">
        <v>1956</v>
      </c>
      <c r="DS6" s="159" t="s">
        <v>1957</v>
      </c>
      <c r="DT6" s="159" t="s">
        <v>1958</v>
      </c>
      <c r="DU6" s="159" t="s">
        <v>1959</v>
      </c>
      <c r="DV6" s="159" t="s">
        <v>1960</v>
      </c>
      <c r="DW6" s="159" t="s">
        <v>1961</v>
      </c>
      <c r="DX6" s="159" t="s">
        <v>1962</v>
      </c>
      <c r="DY6" s="159" t="s">
        <v>1963</v>
      </c>
      <c r="DZ6" s="159" t="s">
        <v>1964</v>
      </c>
      <c r="EA6" s="159" t="s">
        <v>1965</v>
      </c>
      <c r="EB6" s="159" t="s">
        <v>1966</v>
      </c>
      <c r="EC6" s="159" t="s">
        <v>1967</v>
      </c>
      <c r="ED6" s="159" t="s">
        <v>1968</v>
      </c>
      <c r="EE6" s="159" t="s">
        <v>1969</v>
      </c>
      <c r="EF6" s="159" t="s">
        <v>1970</v>
      </c>
      <c r="EG6" s="159" t="s">
        <v>1971</v>
      </c>
      <c r="EH6" s="159" t="s">
        <v>1972</v>
      </c>
      <c r="EI6" s="159" t="s">
        <v>1973</v>
      </c>
      <c r="EJ6" s="159" t="s">
        <v>1974</v>
      </c>
      <c r="EK6" s="159" t="s">
        <v>1975</v>
      </c>
      <c r="EL6" s="159" t="s">
        <v>1976</v>
      </c>
      <c r="EM6" s="159" t="s">
        <v>1977</v>
      </c>
      <c r="EN6" s="159" t="s">
        <v>1978</v>
      </c>
      <c r="EO6" s="159" t="s">
        <v>1979</v>
      </c>
      <c r="EP6" s="159" t="s">
        <v>1980</v>
      </c>
      <c r="EQ6" s="159" t="s">
        <v>1981</v>
      </c>
      <c r="ER6" s="159" t="s">
        <v>1982</v>
      </c>
      <c r="ES6" s="159" t="s">
        <v>1983</v>
      </c>
      <c r="ET6" s="159" t="s">
        <v>1984</v>
      </c>
      <c r="EU6" s="159" t="s">
        <v>1985</v>
      </c>
      <c r="EV6" s="159" t="s">
        <v>1986</v>
      </c>
      <c r="EW6" s="159" t="s">
        <v>1987</v>
      </c>
      <c r="EX6" s="159" t="s">
        <v>1988</v>
      </c>
      <c r="EY6" s="159" t="s">
        <v>1989</v>
      </c>
      <c r="EZ6" s="159" t="s">
        <v>1990</v>
      </c>
      <c r="FA6" s="159" t="s">
        <v>1991</v>
      </c>
      <c r="FB6" s="159" t="s">
        <v>1992</v>
      </c>
      <c r="FC6" s="159" t="s">
        <v>1993</v>
      </c>
      <c r="FD6" s="159" t="s">
        <v>1994</v>
      </c>
      <c r="FE6" s="159" t="s">
        <v>1995</v>
      </c>
      <c r="FF6" s="159" t="s">
        <v>1996</v>
      </c>
      <c r="FG6" s="159" t="s">
        <v>1997</v>
      </c>
      <c r="FH6" s="159" t="s">
        <v>1998</v>
      </c>
      <c r="FI6" s="159" t="s">
        <v>1999</v>
      </c>
      <c r="FJ6" s="159" t="s">
        <v>2000</v>
      </c>
      <c r="FK6" s="159" t="s">
        <v>2001</v>
      </c>
      <c r="FL6" s="159" t="s">
        <v>2002</v>
      </c>
      <c r="FM6" s="159" t="s">
        <v>2003</v>
      </c>
      <c r="FN6" s="159" t="s">
        <v>2004</v>
      </c>
      <c r="FO6" s="159" t="s">
        <v>2005</v>
      </c>
      <c r="FP6" s="159" t="s">
        <v>2006</v>
      </c>
      <c r="FQ6" s="159" t="s">
        <v>2007</v>
      </c>
      <c r="FR6" s="159" t="s">
        <v>2008</v>
      </c>
      <c r="FS6" s="159" t="s">
        <v>2009</v>
      </c>
      <c r="FT6" s="159" t="s">
        <v>2010</v>
      </c>
      <c r="FU6" s="159" t="s">
        <v>2011</v>
      </c>
      <c r="FV6" s="159" t="s">
        <v>2012</v>
      </c>
      <c r="FW6" s="159" t="s">
        <v>2013</v>
      </c>
      <c r="FX6" s="159" t="s">
        <v>2014</v>
      </c>
      <c r="FY6" s="159" t="s">
        <v>2015</v>
      </c>
      <c r="FZ6" s="159" t="s">
        <v>2016</v>
      </c>
      <c r="GA6" s="159" t="s">
        <v>2017</v>
      </c>
      <c r="GB6" s="159" t="s">
        <v>2018</v>
      </c>
      <c r="GC6" s="159" t="s">
        <v>2019</v>
      </c>
      <c r="GD6" s="159" t="s">
        <v>2020</v>
      </c>
      <c r="GE6" s="159" t="s">
        <v>2021</v>
      </c>
      <c r="GF6" s="159" t="s">
        <v>2022</v>
      </c>
      <c r="GG6" s="159" t="s">
        <v>2023</v>
      </c>
      <c r="GH6" s="159" t="s">
        <v>2024</v>
      </c>
      <c r="GI6" s="159" t="s">
        <v>2025</v>
      </c>
      <c r="GJ6" s="159" t="s">
        <v>2026</v>
      </c>
      <c r="GK6" s="159" t="s">
        <v>2027</v>
      </c>
      <c r="GL6" s="159" t="s">
        <v>2028</v>
      </c>
      <c r="GM6" s="159" t="s">
        <v>2029</v>
      </c>
      <c r="GN6" s="159" t="s">
        <v>2030</v>
      </c>
      <c r="GO6" s="159" t="s">
        <v>2031</v>
      </c>
      <c r="GP6" s="159" t="s">
        <v>2032</v>
      </c>
      <c r="GQ6" s="159" t="s">
        <v>2033</v>
      </c>
      <c r="GR6" s="159" t="s">
        <v>2034</v>
      </c>
      <c r="GS6" s="159" t="s">
        <v>2035</v>
      </c>
      <c r="GT6" s="159" t="s">
        <v>2036</v>
      </c>
      <c r="GU6" s="159" t="s">
        <v>2037</v>
      </c>
      <c r="GV6" s="159" t="s">
        <v>2038</v>
      </c>
      <c r="GW6" s="159" t="s">
        <v>2039</v>
      </c>
      <c r="GX6" s="159" t="s">
        <v>2040</v>
      </c>
      <c r="GY6" s="159" t="s">
        <v>2041</v>
      </c>
      <c r="GZ6" s="159" t="s">
        <v>2042</v>
      </c>
      <c r="HA6" s="159" t="s">
        <v>2043</v>
      </c>
      <c r="HB6" s="159" t="s">
        <v>2044</v>
      </c>
      <c r="HC6" s="159" t="s">
        <v>2045</v>
      </c>
      <c r="HD6" s="159" t="s">
        <v>2046</v>
      </c>
      <c r="HE6" s="159" t="s">
        <v>2047</v>
      </c>
      <c r="HF6" s="159" t="s">
        <v>2048</v>
      </c>
      <c r="HG6" s="159" t="s">
        <v>2049</v>
      </c>
      <c r="HH6" s="159" t="s">
        <v>2050</v>
      </c>
      <c r="HI6" s="159" t="s">
        <v>2051</v>
      </c>
      <c r="HJ6" s="159" t="s">
        <v>2052</v>
      </c>
      <c r="HK6" s="159" t="s">
        <v>2053</v>
      </c>
      <c r="HL6" s="159" t="s">
        <v>2054</v>
      </c>
      <c r="HM6" s="159" t="s">
        <v>2055</v>
      </c>
      <c r="HN6" s="159" t="s">
        <v>2056</v>
      </c>
      <c r="HO6" s="159" t="s">
        <v>2057</v>
      </c>
      <c r="HP6" s="159" t="s">
        <v>2058</v>
      </c>
      <c r="HQ6" s="159" t="s">
        <v>2059</v>
      </c>
      <c r="HR6" s="159" t="s">
        <v>2060</v>
      </c>
      <c r="HS6" s="159" t="s">
        <v>2061</v>
      </c>
      <c r="HT6" s="159" t="s">
        <v>2062</v>
      </c>
      <c r="HU6" s="159" t="s">
        <v>2063</v>
      </c>
      <c r="HV6" s="159" t="s">
        <v>2064</v>
      </c>
      <c r="HW6" s="159" t="s">
        <v>2065</v>
      </c>
      <c r="HX6" s="159" t="s">
        <v>2066</v>
      </c>
      <c r="HY6" s="159" t="s">
        <v>2067</v>
      </c>
      <c r="HZ6" s="159" t="s">
        <v>2068</v>
      </c>
      <c r="IA6" s="159" t="s">
        <v>2069</v>
      </c>
      <c r="IB6" s="159" t="s">
        <v>2070</v>
      </c>
      <c r="IC6" s="159" t="s">
        <v>2071</v>
      </c>
      <c r="ID6" s="159" t="s">
        <v>2072</v>
      </c>
      <c r="IE6" s="159" t="s">
        <v>2073</v>
      </c>
      <c r="IF6" s="159" t="s">
        <v>2074</v>
      </c>
      <c r="IG6" s="159" t="s">
        <v>2075</v>
      </c>
      <c r="IH6" s="159" t="s">
        <v>2076</v>
      </c>
      <c r="II6" s="159" t="s">
        <v>2077</v>
      </c>
      <c r="IJ6" s="159" t="s">
        <v>2078</v>
      </c>
      <c r="IK6" s="159" t="s">
        <v>2079</v>
      </c>
      <c r="IL6" s="159" t="s">
        <v>2080</v>
      </c>
      <c r="IM6" s="159" t="s">
        <v>2081</v>
      </c>
      <c r="IN6" s="159" t="s">
        <v>2082</v>
      </c>
      <c r="IO6" s="159" t="s">
        <v>2083</v>
      </c>
      <c r="IP6" s="159" t="s">
        <v>2084</v>
      </c>
      <c r="IQ6" s="159" t="s">
        <v>2085</v>
      </c>
      <c r="IR6" s="159" t="s">
        <v>2086</v>
      </c>
      <c r="IS6" s="159" t="s">
        <v>2087</v>
      </c>
      <c r="IT6" s="159" t="s">
        <v>2088</v>
      </c>
      <c r="IU6" s="159" t="s">
        <v>2089</v>
      </c>
      <c r="IV6" s="159" t="s">
        <v>2090</v>
      </c>
      <c r="IW6" s="159" t="s">
        <v>2091</v>
      </c>
      <c r="IX6" s="159" t="s">
        <v>2092</v>
      </c>
      <c r="IY6" s="159" t="s">
        <v>2093</v>
      </c>
      <c r="IZ6" s="159" t="s">
        <v>2094</v>
      </c>
      <c r="JA6" s="159" t="s">
        <v>2095</v>
      </c>
      <c r="JB6" s="159" t="s">
        <v>2096</v>
      </c>
      <c r="JC6" s="159" t="s">
        <v>2097</v>
      </c>
      <c r="JD6" s="159" t="s">
        <v>2098</v>
      </c>
      <c r="JE6" s="159" t="s">
        <v>2099</v>
      </c>
      <c r="JF6" s="159" t="s">
        <v>2100</v>
      </c>
      <c r="JG6" s="159" t="s">
        <v>2101</v>
      </c>
      <c r="JH6" s="159" t="s">
        <v>2102</v>
      </c>
      <c r="JI6" s="159" t="s">
        <v>2103</v>
      </c>
      <c r="JJ6" s="159" t="s">
        <v>2104</v>
      </c>
      <c r="JK6" s="159" t="s">
        <v>2105</v>
      </c>
      <c r="JL6" s="159" t="s">
        <v>2106</v>
      </c>
      <c r="JM6" s="159" t="s">
        <v>2107</v>
      </c>
      <c r="JN6" s="159" t="s">
        <v>2108</v>
      </c>
      <c r="JO6" s="159" t="s">
        <v>2109</v>
      </c>
      <c r="JP6" s="159" t="s">
        <v>2110</v>
      </c>
      <c r="JQ6" s="159" t="s">
        <v>2111</v>
      </c>
      <c r="JR6" s="159" t="s">
        <v>2112</v>
      </c>
      <c r="JS6" s="159" t="s">
        <v>2113</v>
      </c>
      <c r="JT6" s="159" t="s">
        <v>2114</v>
      </c>
      <c r="JU6" s="159" t="s">
        <v>2115</v>
      </c>
      <c r="JV6" s="159" t="s">
        <v>2116</v>
      </c>
      <c r="JW6" s="159" t="s">
        <v>2117</v>
      </c>
      <c r="JX6" s="159" t="s">
        <v>2118</v>
      </c>
      <c r="JY6" s="159" t="s">
        <v>2119</v>
      </c>
      <c r="JZ6" s="159" t="s">
        <v>2120</v>
      </c>
      <c r="KA6" s="159" t="s">
        <v>2121</v>
      </c>
      <c r="KB6" s="159" t="s">
        <v>2122</v>
      </c>
      <c r="KC6" s="159" t="s">
        <v>2123</v>
      </c>
      <c r="KD6" s="159" t="s">
        <v>2124</v>
      </c>
      <c r="KE6" s="159" t="s">
        <v>2125</v>
      </c>
      <c r="KF6" s="159" t="s">
        <v>2126</v>
      </c>
      <c r="KG6" s="159" t="s">
        <v>2127</v>
      </c>
      <c r="KH6" s="159" t="s">
        <v>2128</v>
      </c>
      <c r="KI6" s="159" t="s">
        <v>2129</v>
      </c>
      <c r="KJ6" s="159" t="s">
        <v>2130</v>
      </c>
    </row>
    <row r="7" spans="1:296" ht="27" customHeight="1" x14ac:dyDescent="0.3">
      <c r="A7" s="236" t="s">
        <v>313</v>
      </c>
      <c r="B7" s="236"/>
      <c r="C7" s="237" t="s">
        <v>2131</v>
      </c>
      <c r="D7" s="237" t="s">
        <v>2132</v>
      </c>
      <c r="E7" s="237"/>
      <c r="F7" s="237"/>
      <c r="G7" s="237" t="s">
        <v>2133</v>
      </c>
      <c r="H7" s="237" t="s">
        <v>2134</v>
      </c>
      <c r="I7" s="237"/>
      <c r="J7" s="237"/>
      <c r="K7" s="237"/>
      <c r="L7" s="237" t="s">
        <v>2135</v>
      </c>
      <c r="M7" s="237"/>
      <c r="N7" s="237"/>
      <c r="O7" s="237" t="s">
        <v>2136</v>
      </c>
      <c r="P7" s="237" t="s">
        <v>2137</v>
      </c>
      <c r="Q7" s="237"/>
      <c r="R7" s="237" t="s">
        <v>2138</v>
      </c>
      <c r="S7" s="237"/>
      <c r="T7" s="237" t="s">
        <v>2139</v>
      </c>
      <c r="U7" s="237"/>
      <c r="V7" s="237" t="s">
        <v>2140</v>
      </c>
      <c r="W7" s="237"/>
      <c r="X7" s="237"/>
      <c r="Y7" s="237" t="s">
        <v>2141</v>
      </c>
      <c r="Z7" s="237"/>
      <c r="AA7" s="237"/>
      <c r="AB7" s="237" t="s">
        <v>2142</v>
      </c>
      <c r="AC7" s="237"/>
      <c r="AD7" s="237"/>
      <c r="AE7" s="237"/>
      <c r="AF7" s="237"/>
      <c r="AG7" s="237"/>
      <c r="AH7" s="237"/>
      <c r="AI7" s="237"/>
      <c r="AJ7" s="237"/>
      <c r="AK7" s="237" t="s">
        <v>2143</v>
      </c>
      <c r="AL7" s="237"/>
      <c r="AM7" s="237"/>
      <c r="AN7" s="237" t="s">
        <v>2144</v>
      </c>
      <c r="AO7" s="237"/>
      <c r="AP7" s="237" t="s">
        <v>2145</v>
      </c>
      <c r="AQ7" s="237"/>
      <c r="AR7" s="237" t="s">
        <v>2146</v>
      </c>
      <c r="AS7" s="237"/>
      <c r="AT7" s="237"/>
      <c r="AU7" s="237" t="s">
        <v>2147</v>
      </c>
      <c r="AV7" s="237"/>
      <c r="AW7" s="237" t="s">
        <v>2148</v>
      </c>
      <c r="AX7" s="237"/>
      <c r="AY7" s="237" t="s">
        <v>2147</v>
      </c>
      <c r="AZ7" s="237"/>
      <c r="BA7" s="237"/>
      <c r="BB7" s="237" t="s">
        <v>2149</v>
      </c>
      <c r="BC7" s="237" t="s">
        <v>2150</v>
      </c>
      <c r="BD7" s="237" t="s">
        <v>2151</v>
      </c>
      <c r="BE7" s="237"/>
      <c r="BF7" s="237"/>
      <c r="BG7" s="237" t="s">
        <v>2152</v>
      </c>
      <c r="BH7" s="237"/>
      <c r="BI7" s="237"/>
      <c r="BJ7" s="237"/>
      <c r="BK7" s="237"/>
      <c r="BL7" s="237" t="s">
        <v>2153</v>
      </c>
      <c r="BM7" s="237" t="s">
        <v>2154</v>
      </c>
      <c r="BN7" s="237"/>
      <c r="BO7" s="237" t="s">
        <v>2155</v>
      </c>
      <c r="BP7" s="237"/>
      <c r="BQ7" s="237"/>
      <c r="BR7" s="237" t="s">
        <v>2156</v>
      </c>
      <c r="BS7" s="237"/>
      <c r="BT7" s="237"/>
      <c r="BU7" s="237"/>
      <c r="BV7" s="237" t="s">
        <v>2157</v>
      </c>
      <c r="BW7" s="237" t="s">
        <v>2158</v>
      </c>
      <c r="BX7" s="237" t="s">
        <v>2159</v>
      </c>
      <c r="BY7" s="237"/>
      <c r="BZ7" s="237"/>
      <c r="CA7" s="237"/>
      <c r="CB7" s="237" t="s">
        <v>2160</v>
      </c>
      <c r="CC7" s="237"/>
      <c r="CD7" s="237"/>
      <c r="CE7" s="237"/>
      <c r="CF7" s="237"/>
      <c r="CG7" s="237" t="s">
        <v>2161</v>
      </c>
      <c r="CH7" s="237"/>
      <c r="CI7" s="237"/>
      <c r="CJ7" s="237"/>
      <c r="CK7" s="237" t="s">
        <v>2162</v>
      </c>
      <c r="CL7" s="237"/>
      <c r="CM7" s="237" t="s">
        <v>2163</v>
      </c>
      <c r="CN7" s="237"/>
      <c r="CO7" s="237" t="s">
        <v>2164</v>
      </c>
      <c r="CP7" s="237" t="s">
        <v>2165</v>
      </c>
      <c r="CQ7" s="237"/>
      <c r="CR7" s="237"/>
      <c r="CS7" s="237" t="s">
        <v>2166</v>
      </c>
      <c r="CT7" s="237"/>
      <c r="CU7" s="237"/>
      <c r="CV7" s="237"/>
      <c r="CW7" s="237"/>
      <c r="CX7" s="237" t="s">
        <v>2167</v>
      </c>
      <c r="CY7" s="237" t="s">
        <v>2168</v>
      </c>
      <c r="CZ7" s="237"/>
      <c r="DA7" s="237"/>
      <c r="DB7" s="237"/>
      <c r="DC7" s="237"/>
      <c r="DD7" s="237"/>
      <c r="DE7" s="237" t="s">
        <v>2169</v>
      </c>
      <c r="DF7" s="237"/>
      <c r="DG7" s="237"/>
      <c r="DH7" s="237" t="s">
        <v>2170</v>
      </c>
      <c r="DI7" s="237"/>
      <c r="DJ7" s="237" t="s">
        <v>2171</v>
      </c>
      <c r="DK7" s="237"/>
      <c r="DL7" s="237" t="s">
        <v>2172</v>
      </c>
      <c r="DM7" s="237" t="s">
        <v>2173</v>
      </c>
      <c r="DN7" s="237"/>
      <c r="DO7" s="237"/>
      <c r="DP7" s="237"/>
      <c r="DQ7" s="237"/>
      <c r="DR7" s="237" t="s">
        <v>2174</v>
      </c>
      <c r="DS7" s="237" t="s">
        <v>2175</v>
      </c>
      <c r="DT7" s="237" t="s">
        <v>2176</v>
      </c>
      <c r="DU7" s="237"/>
      <c r="DV7" s="237"/>
      <c r="DW7" s="237"/>
      <c r="DX7" s="237"/>
      <c r="DY7" s="237"/>
      <c r="DZ7" s="237"/>
      <c r="EA7" s="237"/>
      <c r="EB7" s="237" t="s">
        <v>2177</v>
      </c>
      <c r="EC7" s="237" t="s">
        <v>2178</v>
      </c>
      <c r="ED7" s="237"/>
      <c r="EE7" s="237"/>
      <c r="EF7" s="237" t="s">
        <v>2177</v>
      </c>
      <c r="EG7" s="237"/>
      <c r="EH7" s="237" t="s">
        <v>2179</v>
      </c>
      <c r="EI7" s="237" t="s">
        <v>2180</v>
      </c>
      <c r="EJ7" s="237"/>
      <c r="EK7" s="237" t="s">
        <v>2181</v>
      </c>
      <c r="EL7" s="237"/>
      <c r="EM7" s="237"/>
      <c r="EN7" s="237"/>
      <c r="EO7" s="237"/>
      <c r="EP7" s="237"/>
      <c r="EQ7" s="237"/>
      <c r="ER7" s="237"/>
      <c r="ES7" s="237"/>
      <c r="ET7" s="237"/>
      <c r="EU7" s="237" t="s">
        <v>2182</v>
      </c>
      <c r="EV7" s="237" t="s">
        <v>2183</v>
      </c>
      <c r="EW7" s="237" t="s">
        <v>2184</v>
      </c>
      <c r="EX7" s="237" t="s">
        <v>2185</v>
      </c>
      <c r="EY7" s="237" t="s">
        <v>2186</v>
      </c>
      <c r="EZ7" s="237" t="s">
        <v>2187</v>
      </c>
      <c r="FA7" s="237" t="s">
        <v>2188</v>
      </c>
      <c r="FB7" s="237"/>
      <c r="FC7" s="237" t="s">
        <v>2189</v>
      </c>
      <c r="FD7" s="237"/>
      <c r="FE7" s="237" t="s">
        <v>2190</v>
      </c>
      <c r="FF7" s="237"/>
      <c r="FG7" s="237"/>
      <c r="FH7" s="237" t="s">
        <v>2191</v>
      </c>
      <c r="FI7" s="237"/>
      <c r="FJ7" s="237"/>
      <c r="FK7" s="237" t="s">
        <v>2192</v>
      </c>
      <c r="FL7" s="237"/>
      <c r="FM7" s="237"/>
      <c r="FN7" s="237" t="s">
        <v>2193</v>
      </c>
      <c r="FO7" s="237"/>
      <c r="FP7" s="237"/>
      <c r="FQ7" s="237" t="s">
        <v>2194</v>
      </c>
      <c r="FR7" s="237"/>
      <c r="FS7" s="237"/>
      <c r="FT7" s="237" t="s">
        <v>2195</v>
      </c>
      <c r="FU7" s="237" t="s">
        <v>2194</v>
      </c>
      <c r="FV7" s="237"/>
      <c r="FW7" s="237"/>
      <c r="FX7" s="237"/>
      <c r="FY7" s="237" t="s">
        <v>2196</v>
      </c>
      <c r="FZ7" s="237" t="s">
        <v>2197</v>
      </c>
      <c r="GA7" s="237" t="s">
        <v>2198</v>
      </c>
      <c r="GB7" s="237" t="s">
        <v>2199</v>
      </c>
      <c r="GC7" s="237" t="s">
        <v>2200</v>
      </c>
      <c r="GD7" s="237" t="s">
        <v>2201</v>
      </c>
      <c r="GE7" s="237"/>
      <c r="GF7" s="237" t="s">
        <v>2202</v>
      </c>
      <c r="GG7" s="237" t="s">
        <v>2203</v>
      </c>
      <c r="GH7" s="237" t="s">
        <v>2204</v>
      </c>
      <c r="GI7" s="237" t="s">
        <v>2205</v>
      </c>
      <c r="GJ7" s="237" t="s">
        <v>2206</v>
      </c>
      <c r="GK7" s="237"/>
      <c r="GL7" s="237" t="s">
        <v>2205</v>
      </c>
      <c r="GM7" s="237" t="s">
        <v>2207</v>
      </c>
      <c r="GN7" s="237"/>
      <c r="GO7" s="237" t="s">
        <v>2208</v>
      </c>
      <c r="GP7" s="237" t="s">
        <v>2209</v>
      </c>
      <c r="GQ7" s="237" t="s">
        <v>2204</v>
      </c>
      <c r="GR7" s="237"/>
      <c r="GS7" s="237" t="s">
        <v>2210</v>
      </c>
      <c r="GT7" s="237"/>
      <c r="GU7" s="237"/>
      <c r="GV7" s="237" t="s">
        <v>2211</v>
      </c>
      <c r="GW7" s="237" t="s">
        <v>2206</v>
      </c>
      <c r="GX7" s="237"/>
      <c r="GY7" s="237" t="s">
        <v>2212</v>
      </c>
      <c r="GZ7" s="237" t="s">
        <v>2213</v>
      </c>
      <c r="HA7" s="237"/>
      <c r="HB7" s="237" t="s">
        <v>2212</v>
      </c>
      <c r="HC7" s="237" t="s">
        <v>2214</v>
      </c>
      <c r="HD7" s="237"/>
      <c r="HE7" s="237" t="s">
        <v>2215</v>
      </c>
      <c r="HF7" s="237" t="s">
        <v>2216</v>
      </c>
      <c r="HG7" s="237" t="s">
        <v>2217</v>
      </c>
      <c r="HH7" s="237" t="s">
        <v>2218</v>
      </c>
      <c r="HI7" s="237" t="s">
        <v>2216</v>
      </c>
      <c r="HJ7" s="237" t="s">
        <v>2219</v>
      </c>
      <c r="HK7" s="237"/>
      <c r="HL7" s="237"/>
      <c r="HM7" s="237"/>
      <c r="HN7" s="237"/>
      <c r="HO7" s="237"/>
      <c r="HP7" s="237" t="s">
        <v>2220</v>
      </c>
      <c r="HQ7" s="237"/>
      <c r="HR7" s="237"/>
      <c r="HS7" s="237"/>
      <c r="HT7" s="237"/>
      <c r="HU7" s="237"/>
      <c r="HV7" s="237"/>
      <c r="HW7" s="237"/>
      <c r="HX7" s="237"/>
      <c r="HY7" s="237"/>
      <c r="HZ7" s="237" t="s">
        <v>2221</v>
      </c>
      <c r="IA7" s="237"/>
      <c r="IB7" s="237" t="s">
        <v>2222</v>
      </c>
      <c r="IC7" s="237"/>
      <c r="ID7" s="237"/>
      <c r="IE7" s="237"/>
      <c r="IF7" s="237"/>
      <c r="IG7" s="237"/>
      <c r="IH7" s="237"/>
      <c r="II7" s="237"/>
      <c r="IJ7" s="237"/>
      <c r="IK7" s="237" t="s">
        <v>2223</v>
      </c>
      <c r="IL7" s="237"/>
      <c r="IM7" s="237"/>
      <c r="IN7" s="237"/>
      <c r="IO7" s="237"/>
      <c r="IP7" s="237" t="s">
        <v>2224</v>
      </c>
      <c r="IQ7" s="237"/>
      <c r="IR7" s="237" t="s">
        <v>2225</v>
      </c>
      <c r="IS7" s="237"/>
      <c r="IT7" s="237" t="s">
        <v>2226</v>
      </c>
      <c r="IU7" s="237"/>
      <c r="IV7" s="237"/>
      <c r="IW7" s="237"/>
      <c r="IX7" s="237" t="s">
        <v>2227</v>
      </c>
      <c r="IY7" s="237"/>
      <c r="IZ7" s="237" t="s">
        <v>2228</v>
      </c>
      <c r="JA7" s="237" t="s">
        <v>2229</v>
      </c>
      <c r="JB7" s="237" t="s">
        <v>2230</v>
      </c>
      <c r="JC7" s="237" t="s">
        <v>2231</v>
      </c>
      <c r="JD7" s="237"/>
      <c r="JE7" s="237" t="s">
        <v>2232</v>
      </c>
      <c r="JF7" s="237"/>
      <c r="JG7" s="237" t="s">
        <v>2233</v>
      </c>
      <c r="JH7" s="237"/>
      <c r="JI7" s="237"/>
      <c r="JJ7" s="237" t="s">
        <v>2234</v>
      </c>
      <c r="JK7" s="237"/>
      <c r="JL7" s="237"/>
      <c r="JM7" s="237"/>
      <c r="JN7" s="237"/>
      <c r="JO7" s="237"/>
      <c r="JP7" s="237" t="s">
        <v>2235</v>
      </c>
      <c r="JQ7" s="237"/>
      <c r="JR7" s="237" t="s">
        <v>2236</v>
      </c>
      <c r="JS7" s="237"/>
      <c r="JT7" s="237"/>
      <c r="JU7" s="237" t="s">
        <v>2237</v>
      </c>
      <c r="JV7" s="237" t="s">
        <v>2238</v>
      </c>
      <c r="JW7" s="237" t="s">
        <v>2239</v>
      </c>
      <c r="JX7" s="237" t="s">
        <v>2222</v>
      </c>
      <c r="JY7" s="237" t="s">
        <v>2240</v>
      </c>
      <c r="JZ7" s="237" t="s">
        <v>2241</v>
      </c>
      <c r="KA7" s="237" t="s">
        <v>2242</v>
      </c>
      <c r="KB7" s="237"/>
      <c r="KC7" s="237"/>
      <c r="KD7" s="237" t="s">
        <v>2243</v>
      </c>
      <c r="KE7" s="237"/>
      <c r="KF7" s="237"/>
      <c r="KG7" s="237" t="s">
        <v>2238</v>
      </c>
      <c r="KH7" s="237" t="s">
        <v>2244</v>
      </c>
      <c r="KI7" s="237" t="s">
        <v>2245</v>
      </c>
      <c r="KJ7" s="237"/>
    </row>
    <row r="8" spans="1:296" ht="27" customHeight="1" x14ac:dyDescent="0.3">
      <c r="A8" s="158" t="s">
        <v>77</v>
      </c>
      <c r="B8" s="158" t="s">
        <v>618</v>
      </c>
      <c r="C8" s="160" t="s">
        <v>2246</v>
      </c>
      <c r="D8" s="159" t="s">
        <v>455</v>
      </c>
      <c r="E8" s="159" t="s">
        <v>2247</v>
      </c>
      <c r="F8" s="159" t="s">
        <v>2248</v>
      </c>
      <c r="G8" s="159" t="s">
        <v>2249</v>
      </c>
      <c r="H8" s="159" t="s">
        <v>2250</v>
      </c>
      <c r="I8" s="159" t="s">
        <v>512</v>
      </c>
      <c r="J8" s="159" t="s">
        <v>2251</v>
      </c>
      <c r="K8" s="159" t="s">
        <v>2252</v>
      </c>
      <c r="L8" s="159" t="s">
        <v>2253</v>
      </c>
      <c r="M8" s="159" t="s">
        <v>2254</v>
      </c>
      <c r="N8" s="159" t="s">
        <v>460</v>
      </c>
      <c r="O8" s="159" t="s">
        <v>2255</v>
      </c>
      <c r="P8" s="161" t="s">
        <v>2256</v>
      </c>
      <c r="Q8" s="159" t="s">
        <v>2257</v>
      </c>
      <c r="R8" s="159" t="s">
        <v>2258</v>
      </c>
      <c r="S8" s="159" t="s">
        <v>2257</v>
      </c>
      <c r="T8" s="159" t="s">
        <v>2259</v>
      </c>
      <c r="U8" s="159" t="s">
        <v>2252</v>
      </c>
      <c r="V8" s="159" t="s">
        <v>2260</v>
      </c>
      <c r="W8" s="159" t="s">
        <v>2261</v>
      </c>
      <c r="X8" s="159" t="s">
        <v>2262</v>
      </c>
      <c r="Y8" s="159" t="s">
        <v>2263</v>
      </c>
      <c r="Z8" s="159" t="s">
        <v>2264</v>
      </c>
      <c r="AA8" s="159" t="s">
        <v>2265</v>
      </c>
      <c r="AB8" s="159" t="s">
        <v>2266</v>
      </c>
      <c r="AC8" s="159" t="s">
        <v>2267</v>
      </c>
      <c r="AD8" s="159" t="s">
        <v>2268</v>
      </c>
      <c r="AE8" s="159" t="s">
        <v>2269</v>
      </c>
      <c r="AF8" s="159" t="s">
        <v>2270</v>
      </c>
      <c r="AG8" s="159" t="s">
        <v>2255</v>
      </c>
      <c r="AH8" s="160" t="s">
        <v>2256</v>
      </c>
      <c r="AI8" s="159" t="s">
        <v>2271</v>
      </c>
      <c r="AJ8" s="159" t="s">
        <v>2272</v>
      </c>
      <c r="AK8" s="161" t="s">
        <v>248</v>
      </c>
      <c r="AL8" s="161" t="s">
        <v>252</v>
      </c>
      <c r="AM8" s="159" t="s">
        <v>2273</v>
      </c>
      <c r="AN8" s="160" t="s">
        <v>248</v>
      </c>
      <c r="AO8" s="161" t="s">
        <v>252</v>
      </c>
      <c r="AP8" s="159" t="s">
        <v>2274</v>
      </c>
      <c r="AQ8" s="159" t="s">
        <v>2275</v>
      </c>
      <c r="AR8" s="159" t="s">
        <v>2276</v>
      </c>
      <c r="AS8" s="159" t="s">
        <v>2277</v>
      </c>
      <c r="AT8" s="159" t="s">
        <v>2278</v>
      </c>
      <c r="AU8" s="161" t="s">
        <v>2279</v>
      </c>
      <c r="AV8" s="161" t="s">
        <v>2280</v>
      </c>
      <c r="AW8" s="159" t="s">
        <v>2281</v>
      </c>
      <c r="AX8" s="159" t="s">
        <v>2282</v>
      </c>
      <c r="AY8" s="159" t="s">
        <v>60</v>
      </c>
      <c r="AZ8" s="159" t="s">
        <v>2283</v>
      </c>
      <c r="BA8" s="159" t="s">
        <v>2284</v>
      </c>
      <c r="BB8" s="159" t="s">
        <v>2285</v>
      </c>
      <c r="BC8" s="161" t="s">
        <v>55</v>
      </c>
      <c r="BD8" s="159" t="s">
        <v>428</v>
      </c>
      <c r="BE8" s="159" t="s">
        <v>2286</v>
      </c>
      <c r="BF8" s="159" t="s">
        <v>2287</v>
      </c>
      <c r="BG8" s="161" t="s">
        <v>2279</v>
      </c>
      <c r="BH8" s="161" t="s">
        <v>2280</v>
      </c>
      <c r="BI8" s="159" t="s">
        <v>2288</v>
      </c>
      <c r="BJ8" s="159" t="s">
        <v>2289</v>
      </c>
      <c r="BK8" s="159" t="s">
        <v>2290</v>
      </c>
      <c r="BL8" s="159" t="s">
        <v>2291</v>
      </c>
      <c r="BM8" s="159" t="s">
        <v>2292</v>
      </c>
      <c r="BN8" s="159" t="s">
        <v>2293</v>
      </c>
      <c r="BO8" s="161" t="s">
        <v>55</v>
      </c>
      <c r="BP8" s="159" t="s">
        <v>2294</v>
      </c>
      <c r="BQ8" s="159" t="s">
        <v>2295</v>
      </c>
      <c r="BR8" s="159" t="s">
        <v>2296</v>
      </c>
      <c r="BS8" s="159" t="s">
        <v>2297</v>
      </c>
      <c r="BT8" s="159" t="s">
        <v>2298</v>
      </c>
      <c r="BU8" s="159" t="s">
        <v>2299</v>
      </c>
      <c r="BV8" s="159" t="s">
        <v>2299</v>
      </c>
      <c r="BW8" s="159" t="s">
        <v>2300</v>
      </c>
      <c r="BX8" s="159" t="s">
        <v>2301</v>
      </c>
      <c r="BY8" s="159" t="s">
        <v>2302</v>
      </c>
      <c r="BZ8" s="159" t="s">
        <v>2303</v>
      </c>
      <c r="CA8" s="159" t="s">
        <v>2304</v>
      </c>
      <c r="CB8" s="159" t="s">
        <v>2305</v>
      </c>
      <c r="CC8" s="159" t="s">
        <v>2306</v>
      </c>
      <c r="CD8" s="159" t="s">
        <v>2307</v>
      </c>
      <c r="CE8" s="159" t="s">
        <v>2308</v>
      </c>
      <c r="CF8" s="159" t="s">
        <v>2309</v>
      </c>
      <c r="CG8" s="159" t="s">
        <v>2310</v>
      </c>
      <c r="CH8" s="159" t="s">
        <v>2311</v>
      </c>
      <c r="CI8" s="159" t="s">
        <v>2312</v>
      </c>
      <c r="CJ8" s="159" t="s">
        <v>2313</v>
      </c>
      <c r="CK8" s="159" t="s">
        <v>2314</v>
      </c>
      <c r="CL8" s="159" t="s">
        <v>2315</v>
      </c>
      <c r="CM8" s="159" t="s">
        <v>2316</v>
      </c>
      <c r="CN8" s="159" t="s">
        <v>2317</v>
      </c>
      <c r="CO8" s="159" t="s">
        <v>2318</v>
      </c>
      <c r="CP8" s="159" t="s">
        <v>2319</v>
      </c>
      <c r="CQ8" s="159" t="s">
        <v>2320</v>
      </c>
      <c r="CR8" s="159" t="s">
        <v>2321</v>
      </c>
      <c r="CS8" s="159" t="s">
        <v>2322</v>
      </c>
      <c r="CT8" s="159" t="s">
        <v>2323</v>
      </c>
      <c r="CU8" s="159" t="s">
        <v>2324</v>
      </c>
      <c r="CV8" s="159" t="s">
        <v>2325</v>
      </c>
      <c r="CW8" s="159" t="s">
        <v>2326</v>
      </c>
      <c r="CX8" s="159" t="s">
        <v>2327</v>
      </c>
      <c r="CY8" s="159" t="s">
        <v>2328</v>
      </c>
      <c r="CZ8" s="159" t="s">
        <v>2329</v>
      </c>
      <c r="DA8" s="159" t="s">
        <v>2330</v>
      </c>
      <c r="DB8" s="159" t="s">
        <v>2331</v>
      </c>
      <c r="DC8" s="159" t="s">
        <v>2332</v>
      </c>
      <c r="DD8" s="159" t="s">
        <v>2333</v>
      </c>
      <c r="DE8" s="159" t="s">
        <v>2312</v>
      </c>
      <c r="DF8" s="159" t="s">
        <v>2313</v>
      </c>
      <c r="DG8" s="159" t="s">
        <v>2334</v>
      </c>
      <c r="DH8" s="159" t="s">
        <v>2335</v>
      </c>
      <c r="DI8" s="159" t="s">
        <v>2336</v>
      </c>
      <c r="DJ8" s="159" t="s">
        <v>2337</v>
      </c>
      <c r="DK8" s="159" t="s">
        <v>2338</v>
      </c>
      <c r="DL8" s="159" t="s">
        <v>2339</v>
      </c>
      <c r="DM8" s="159" t="s">
        <v>2329</v>
      </c>
      <c r="DN8" s="159" t="s">
        <v>2330</v>
      </c>
      <c r="DO8" s="159" t="s">
        <v>2331</v>
      </c>
      <c r="DP8" s="159" t="s">
        <v>2340</v>
      </c>
      <c r="DQ8" s="159" t="s">
        <v>2341</v>
      </c>
      <c r="DR8" s="159" t="s">
        <v>2342</v>
      </c>
      <c r="DS8" s="159" t="s">
        <v>2343</v>
      </c>
      <c r="DT8" s="159" t="s">
        <v>2344</v>
      </c>
      <c r="DU8" s="159" t="s">
        <v>2345</v>
      </c>
      <c r="DV8" s="159" t="s">
        <v>2328</v>
      </c>
      <c r="DW8" s="159" t="s">
        <v>2329</v>
      </c>
      <c r="DX8" s="159" t="s">
        <v>2334</v>
      </c>
      <c r="DY8" s="159" t="s">
        <v>2343</v>
      </c>
      <c r="DZ8" s="159" t="s">
        <v>2346</v>
      </c>
      <c r="EA8" s="159" t="s">
        <v>2347</v>
      </c>
      <c r="EB8" s="159" t="s">
        <v>2348</v>
      </c>
      <c r="EC8" s="159" t="s">
        <v>2349</v>
      </c>
      <c r="ED8" s="159" t="s">
        <v>2350</v>
      </c>
      <c r="EE8" s="159" t="s">
        <v>2351</v>
      </c>
      <c r="EF8" s="159" t="s">
        <v>2352</v>
      </c>
      <c r="EG8" s="159" t="s">
        <v>2353</v>
      </c>
      <c r="EH8" s="159" t="s">
        <v>2286</v>
      </c>
      <c r="EI8" s="159" t="s">
        <v>2296</v>
      </c>
      <c r="EJ8" s="159" t="s">
        <v>26</v>
      </c>
      <c r="EK8" s="159" t="s">
        <v>2354</v>
      </c>
      <c r="EL8" s="159" t="s">
        <v>2355</v>
      </c>
      <c r="EM8" s="159" t="s">
        <v>2356</v>
      </c>
      <c r="EN8" s="159" t="s">
        <v>471</v>
      </c>
      <c r="EO8" s="159" t="s">
        <v>2357</v>
      </c>
      <c r="EP8" s="159" t="s">
        <v>2358</v>
      </c>
      <c r="EQ8" s="159" t="s">
        <v>2359</v>
      </c>
      <c r="ER8" s="159" t="s">
        <v>2360</v>
      </c>
      <c r="ES8" s="159" t="s">
        <v>2361</v>
      </c>
      <c r="ET8" s="159" t="s">
        <v>2362</v>
      </c>
      <c r="EU8" s="159" t="s">
        <v>2363</v>
      </c>
      <c r="EV8" s="159" t="s">
        <v>2364</v>
      </c>
      <c r="EW8" s="159" t="s">
        <v>2365</v>
      </c>
      <c r="EX8" s="159" t="s">
        <v>2366</v>
      </c>
      <c r="EY8" s="159" t="s">
        <v>2367</v>
      </c>
      <c r="EZ8" s="159" t="s">
        <v>2368</v>
      </c>
      <c r="FA8" s="159" t="s">
        <v>2369</v>
      </c>
      <c r="FB8" s="159" t="s">
        <v>2370</v>
      </c>
      <c r="FC8" s="159" t="s">
        <v>2353</v>
      </c>
      <c r="FD8" s="159" t="s">
        <v>471</v>
      </c>
      <c r="FE8" s="159" t="s">
        <v>2371</v>
      </c>
      <c r="FF8" s="159" t="s">
        <v>2372</v>
      </c>
      <c r="FG8" s="159" t="s">
        <v>2373</v>
      </c>
      <c r="FH8" s="159" t="s">
        <v>2374</v>
      </c>
      <c r="FI8" s="159" t="s">
        <v>2375</v>
      </c>
      <c r="FJ8" s="159" t="s">
        <v>2376</v>
      </c>
      <c r="FK8" s="159" t="s">
        <v>2305</v>
      </c>
      <c r="FL8" s="159" t="s">
        <v>2306</v>
      </c>
      <c r="FM8" s="159" t="s">
        <v>2377</v>
      </c>
      <c r="FN8" s="159" t="s">
        <v>2346</v>
      </c>
      <c r="FO8" s="159" t="s">
        <v>2347</v>
      </c>
      <c r="FP8" s="159" t="s">
        <v>2378</v>
      </c>
      <c r="FQ8" s="159" t="s">
        <v>2379</v>
      </c>
      <c r="FR8" s="161" t="s">
        <v>2380</v>
      </c>
      <c r="FS8" s="159" t="s">
        <v>2381</v>
      </c>
      <c r="FT8" s="159" t="s">
        <v>2382</v>
      </c>
      <c r="FU8" s="159" t="s">
        <v>2383</v>
      </c>
      <c r="FV8" s="159" t="s">
        <v>2384</v>
      </c>
      <c r="FW8" s="159" t="s">
        <v>2385</v>
      </c>
      <c r="FX8" s="159" t="s">
        <v>2386</v>
      </c>
      <c r="FY8" s="159" t="s">
        <v>2387</v>
      </c>
      <c r="FZ8" s="159" t="s">
        <v>2388</v>
      </c>
      <c r="GA8" s="159" t="s">
        <v>2389</v>
      </c>
      <c r="GB8" s="159" t="s">
        <v>2354</v>
      </c>
      <c r="GC8" s="161" t="s">
        <v>2390</v>
      </c>
      <c r="GD8" s="159" t="s">
        <v>2379</v>
      </c>
      <c r="GE8" s="159" t="s">
        <v>2378</v>
      </c>
      <c r="GF8" s="159" t="s">
        <v>2391</v>
      </c>
      <c r="GG8" s="161" t="s">
        <v>2392</v>
      </c>
      <c r="GH8" s="159" t="s">
        <v>2393</v>
      </c>
      <c r="GI8" s="159" t="s">
        <v>2394</v>
      </c>
      <c r="GJ8" s="159" t="s">
        <v>2328</v>
      </c>
      <c r="GK8" s="159" t="s">
        <v>2395</v>
      </c>
      <c r="GL8" s="159" t="s">
        <v>2396</v>
      </c>
      <c r="GM8" s="159" t="s">
        <v>2397</v>
      </c>
      <c r="GN8" s="159" t="s">
        <v>2398</v>
      </c>
      <c r="GO8" s="159" t="s">
        <v>2399</v>
      </c>
      <c r="GP8" s="159" t="s">
        <v>2400</v>
      </c>
      <c r="GQ8" s="159" t="s">
        <v>2401</v>
      </c>
      <c r="GR8" s="161" t="s">
        <v>2400</v>
      </c>
      <c r="GS8" s="159" t="s">
        <v>2402</v>
      </c>
      <c r="GT8" s="159" t="s">
        <v>2403</v>
      </c>
      <c r="GU8" s="159" t="s">
        <v>2404</v>
      </c>
      <c r="GV8" s="159" t="s">
        <v>2405</v>
      </c>
      <c r="GW8" s="159" t="s">
        <v>2406</v>
      </c>
      <c r="GX8" s="159" t="s">
        <v>2407</v>
      </c>
      <c r="GY8" s="159" t="s">
        <v>2408</v>
      </c>
      <c r="GZ8" s="159" t="s">
        <v>2409</v>
      </c>
      <c r="HA8" s="159" t="s">
        <v>2410</v>
      </c>
      <c r="HB8" s="159" t="s">
        <v>2411</v>
      </c>
      <c r="HC8" s="161" t="s">
        <v>2412</v>
      </c>
      <c r="HD8" s="161" t="s">
        <v>2413</v>
      </c>
      <c r="HE8" s="159" t="s">
        <v>2414</v>
      </c>
      <c r="HF8" s="159" t="s">
        <v>2414</v>
      </c>
      <c r="HG8" s="159" t="s">
        <v>571</v>
      </c>
      <c r="HH8" s="159" t="s">
        <v>571</v>
      </c>
      <c r="HI8" s="159" t="s">
        <v>2415</v>
      </c>
      <c r="HJ8" s="161" t="s">
        <v>2412</v>
      </c>
      <c r="HK8" s="161" t="s">
        <v>2413</v>
      </c>
      <c r="HL8" s="159" t="s">
        <v>605</v>
      </c>
      <c r="HM8" s="159" t="s">
        <v>2416</v>
      </c>
      <c r="HN8" s="159" t="s">
        <v>2417</v>
      </c>
      <c r="HO8" s="159" t="s">
        <v>2418</v>
      </c>
      <c r="HP8" s="159" t="s">
        <v>2419</v>
      </c>
      <c r="HQ8" s="159" t="s">
        <v>2420</v>
      </c>
      <c r="HR8" s="159" t="s">
        <v>2421</v>
      </c>
      <c r="HS8" s="159" t="s">
        <v>2422</v>
      </c>
      <c r="HT8" s="159" t="s">
        <v>2423</v>
      </c>
      <c r="HU8" s="159" t="s">
        <v>2424</v>
      </c>
      <c r="HV8" s="159" t="s">
        <v>2425</v>
      </c>
      <c r="HW8" s="159" t="s">
        <v>2426</v>
      </c>
      <c r="HX8" s="159" t="s">
        <v>2427</v>
      </c>
      <c r="HY8" s="159" t="s">
        <v>2428</v>
      </c>
      <c r="HZ8" s="159" t="s">
        <v>2429</v>
      </c>
      <c r="IA8" s="159" t="s">
        <v>2430</v>
      </c>
      <c r="IB8" s="159" t="s">
        <v>2431</v>
      </c>
      <c r="IC8" s="159" t="s">
        <v>2432</v>
      </c>
      <c r="ID8" s="159" t="s">
        <v>2433</v>
      </c>
      <c r="IE8" s="159" t="s">
        <v>2434</v>
      </c>
      <c r="IF8" s="159" t="s">
        <v>2435</v>
      </c>
      <c r="IG8" s="159" t="s">
        <v>2421</v>
      </c>
      <c r="IH8" s="159" t="s">
        <v>2422</v>
      </c>
      <c r="II8" s="159" t="s">
        <v>2436</v>
      </c>
      <c r="IJ8" s="159" t="s">
        <v>2437</v>
      </c>
      <c r="IK8" s="159" t="s">
        <v>2415</v>
      </c>
      <c r="IL8" s="159" t="s">
        <v>26</v>
      </c>
      <c r="IM8" s="161" t="s">
        <v>599</v>
      </c>
      <c r="IN8" s="161" t="s">
        <v>2438</v>
      </c>
      <c r="IO8" s="159" t="s">
        <v>2439</v>
      </c>
      <c r="IP8" s="159" t="s">
        <v>2438</v>
      </c>
      <c r="IQ8" s="159" t="s">
        <v>2440</v>
      </c>
      <c r="IR8" s="159" t="s">
        <v>2441</v>
      </c>
      <c r="IS8" s="159" t="s">
        <v>2442</v>
      </c>
      <c r="IT8" s="161" t="s">
        <v>2440</v>
      </c>
      <c r="IU8" s="159" t="s">
        <v>2443</v>
      </c>
      <c r="IV8" s="159" t="s">
        <v>2444</v>
      </c>
      <c r="IW8" s="159" t="s">
        <v>2441</v>
      </c>
      <c r="IX8" s="161" t="s">
        <v>599</v>
      </c>
      <c r="IY8" s="159" t="s">
        <v>2442</v>
      </c>
      <c r="IZ8" s="159" t="s">
        <v>2445</v>
      </c>
      <c r="JA8" s="159" t="s">
        <v>2445</v>
      </c>
      <c r="JB8" s="159" t="s">
        <v>2446</v>
      </c>
      <c r="JC8" s="159" t="s">
        <v>2447</v>
      </c>
      <c r="JD8" s="159" t="s">
        <v>2448</v>
      </c>
      <c r="JE8" s="159" t="s">
        <v>2449</v>
      </c>
      <c r="JF8" s="159" t="s">
        <v>2450</v>
      </c>
      <c r="JG8" s="159" t="s">
        <v>2448</v>
      </c>
      <c r="JH8" s="159" t="s">
        <v>2451</v>
      </c>
      <c r="JI8" s="159" t="s">
        <v>2452</v>
      </c>
      <c r="JJ8" s="159" t="s">
        <v>2451</v>
      </c>
      <c r="JK8" s="159" t="s">
        <v>2453</v>
      </c>
      <c r="JL8" s="159" t="s">
        <v>2454</v>
      </c>
      <c r="JM8" s="159" t="s">
        <v>2455</v>
      </c>
      <c r="JN8" s="159" t="s">
        <v>2456</v>
      </c>
      <c r="JO8" s="159" t="s">
        <v>2457</v>
      </c>
      <c r="JP8" s="159" t="s">
        <v>2458</v>
      </c>
      <c r="JQ8" s="159" t="s">
        <v>2459</v>
      </c>
      <c r="JR8" s="159" t="s">
        <v>2460</v>
      </c>
      <c r="JS8" s="159" t="s">
        <v>2461</v>
      </c>
      <c r="JT8" s="159" t="s">
        <v>2462</v>
      </c>
      <c r="JU8" s="159" t="s">
        <v>66</v>
      </c>
      <c r="JV8" s="159" t="s">
        <v>2435</v>
      </c>
      <c r="JW8" s="159" t="s">
        <v>2463</v>
      </c>
      <c r="JX8" s="159" t="s">
        <v>2464</v>
      </c>
      <c r="JY8" s="159" t="s">
        <v>2465</v>
      </c>
      <c r="JZ8" s="159" t="s">
        <v>2466</v>
      </c>
      <c r="KA8" s="159" t="s">
        <v>602</v>
      </c>
      <c r="KB8" s="159" t="s">
        <v>605</v>
      </c>
      <c r="KC8" s="159" t="s">
        <v>2467</v>
      </c>
      <c r="KD8" s="159" t="s">
        <v>602</v>
      </c>
      <c r="KE8" s="159" t="s">
        <v>2416</v>
      </c>
      <c r="KF8" s="159" t="s">
        <v>2468</v>
      </c>
      <c r="KG8" s="159" t="s">
        <v>2469</v>
      </c>
      <c r="KH8" s="159" t="s">
        <v>2469</v>
      </c>
      <c r="KI8" s="159" t="s">
        <v>2470</v>
      </c>
      <c r="KJ8" s="159" t="s">
        <v>2298</v>
      </c>
    </row>
    <row r="9" spans="1:296" ht="18" customHeight="1" x14ac:dyDescent="0.3">
      <c r="A9" s="162" t="s">
        <v>81</v>
      </c>
      <c r="B9" s="162" t="s">
        <v>828</v>
      </c>
      <c r="C9" s="163">
        <v>0</v>
      </c>
      <c r="D9" s="164"/>
      <c r="E9" s="163">
        <v>16.9542</v>
      </c>
      <c r="F9" s="163">
        <v>-24.686299999999999</v>
      </c>
      <c r="G9" s="163">
        <v>10.084099999999999</v>
      </c>
      <c r="H9" s="163">
        <v>33.777799999999999</v>
      </c>
      <c r="I9" s="164"/>
      <c r="J9" s="163">
        <v>38.678199999999997</v>
      </c>
      <c r="K9" s="163">
        <v>-111.64530000000001</v>
      </c>
      <c r="L9" s="163">
        <v>51.352800000000002</v>
      </c>
      <c r="M9" s="163">
        <v>26.1572</v>
      </c>
      <c r="N9" s="163">
        <v>25.491599999999998</v>
      </c>
      <c r="O9" s="163">
        <v>-2.2200000000000002</v>
      </c>
      <c r="P9" s="163">
        <v>-33.587000000000003</v>
      </c>
      <c r="Q9" s="163">
        <v>30.8</v>
      </c>
      <c r="R9" s="163">
        <v>14.076000000000001</v>
      </c>
      <c r="S9" s="163">
        <v>-30.8</v>
      </c>
      <c r="T9" s="163">
        <v>4.6124999999999998</v>
      </c>
      <c r="U9" s="163">
        <v>71.944599999999994</v>
      </c>
      <c r="V9" s="163">
        <v>17.944800000000001</v>
      </c>
      <c r="W9" s="163">
        <v>18.236799999999999</v>
      </c>
      <c r="X9" s="163">
        <v>30.519500000000001</v>
      </c>
      <c r="Y9" s="163">
        <v>7.4946000000000002</v>
      </c>
      <c r="Z9" s="163">
        <v>6.1151999999999997</v>
      </c>
      <c r="AA9" s="163">
        <v>8.2927</v>
      </c>
      <c r="AB9" s="164"/>
      <c r="AC9" s="164"/>
      <c r="AD9" s="163">
        <v>-56.78</v>
      </c>
      <c r="AE9" s="163">
        <v>-56.61</v>
      </c>
      <c r="AF9" s="164"/>
      <c r="AG9" s="163">
        <v>2.2200000000000002</v>
      </c>
      <c r="AH9" s="163">
        <v>33</v>
      </c>
      <c r="AI9" s="163">
        <v>7.3159999999999998</v>
      </c>
      <c r="AJ9" s="163">
        <v>0.184</v>
      </c>
      <c r="AK9" s="163">
        <v>-49.49</v>
      </c>
      <c r="AL9" s="163">
        <v>-49.55</v>
      </c>
      <c r="AM9" s="163">
        <v>-57.29</v>
      </c>
      <c r="AN9" s="163">
        <v>49.83</v>
      </c>
      <c r="AO9" s="163">
        <v>50.42</v>
      </c>
      <c r="AP9" s="163">
        <v>12.7675</v>
      </c>
      <c r="AQ9" s="163">
        <v>7.9095000000000004</v>
      </c>
      <c r="AR9" s="163">
        <v>63.717300000000002</v>
      </c>
      <c r="AS9" s="163">
        <v>66.139600000000002</v>
      </c>
      <c r="AT9" s="163">
        <v>42.677999999999997</v>
      </c>
      <c r="AU9" s="163">
        <v>-46.004800000000003</v>
      </c>
      <c r="AV9" s="163">
        <v>-46.227699999999999</v>
      </c>
      <c r="AW9" s="163">
        <v>32.715899999999998</v>
      </c>
      <c r="AX9" s="163">
        <v>32.670299999999997</v>
      </c>
      <c r="AY9" s="163">
        <v>69.040099999999995</v>
      </c>
      <c r="AZ9" s="163">
        <v>70.715100000000007</v>
      </c>
      <c r="BA9" s="163">
        <v>7.1447000000000003</v>
      </c>
      <c r="BB9" s="163">
        <v>6.8235999999999999</v>
      </c>
      <c r="BC9" s="163">
        <v>-453.51260000000002</v>
      </c>
      <c r="BD9" s="163">
        <v>22.741399999999999</v>
      </c>
      <c r="BE9" s="163">
        <v>-21.3</v>
      </c>
      <c r="BF9" s="163">
        <v>-21.1</v>
      </c>
      <c r="BG9" s="163">
        <v>51.500999999999998</v>
      </c>
      <c r="BH9" s="163">
        <v>50.670200000000001</v>
      </c>
      <c r="BI9" s="163">
        <v>-4.5648</v>
      </c>
      <c r="BJ9" s="164"/>
      <c r="BK9" s="163">
        <v>-62.503599999999999</v>
      </c>
      <c r="BL9" s="163">
        <v>3.2867999999999999</v>
      </c>
      <c r="BM9" s="163">
        <v>10.8673</v>
      </c>
      <c r="BN9" s="163">
        <v>7.4263000000000003</v>
      </c>
      <c r="BO9" s="163">
        <v>504.13510000000002</v>
      </c>
      <c r="BP9" s="163">
        <v>115.8177</v>
      </c>
      <c r="BQ9" s="163">
        <v>115.5736</v>
      </c>
      <c r="BR9" s="163">
        <v>-422.9348</v>
      </c>
      <c r="BS9" s="163">
        <v>516.31809999999996</v>
      </c>
      <c r="BT9" s="164"/>
      <c r="BU9" s="163">
        <v>-53.494500000000002</v>
      </c>
      <c r="BV9" s="163">
        <v>55.007599999999996</v>
      </c>
      <c r="BW9" s="163">
        <v>86.911900000000003</v>
      </c>
      <c r="BX9" s="163">
        <v>27.87</v>
      </c>
      <c r="BY9" s="163">
        <v>28.56</v>
      </c>
      <c r="BZ9" s="163">
        <v>56.77</v>
      </c>
      <c r="CA9" s="163">
        <v>83.24</v>
      </c>
      <c r="CB9" s="163">
        <v>-61.348199999999999</v>
      </c>
      <c r="CC9" s="163">
        <v>-60.8123</v>
      </c>
      <c r="CD9" s="163">
        <v>118.55800000000001</v>
      </c>
      <c r="CE9" s="163">
        <v>118.7046</v>
      </c>
      <c r="CF9" s="163">
        <v>30.5349</v>
      </c>
      <c r="CG9" s="163">
        <v>-81.3994</v>
      </c>
      <c r="CH9" s="163">
        <v>-81.137</v>
      </c>
      <c r="CI9" s="163">
        <v>-2.8919999999999999</v>
      </c>
      <c r="CJ9" s="163">
        <v>-75.909099999999995</v>
      </c>
      <c r="CK9" s="164"/>
      <c r="CL9" s="165">
        <v>26.454000000000001</v>
      </c>
      <c r="CM9" s="163">
        <v>66.099999999999994</v>
      </c>
      <c r="CN9" s="163">
        <v>150.19999999999999</v>
      </c>
      <c r="CO9" s="163">
        <v>-15.51</v>
      </c>
      <c r="CP9" s="163">
        <v>39.704999999999998</v>
      </c>
      <c r="CQ9" s="163">
        <v>39.524099999999997</v>
      </c>
      <c r="CR9" s="163">
        <v>39.376899999999999</v>
      </c>
      <c r="CS9" s="163">
        <v>0.36549999999999999</v>
      </c>
      <c r="CT9" s="163">
        <v>3.8300000000000001E-2</v>
      </c>
      <c r="CU9" s="163">
        <v>41.8718</v>
      </c>
      <c r="CV9" s="163">
        <v>-89.284800000000004</v>
      </c>
      <c r="CW9" s="163">
        <v>47.822400000000002</v>
      </c>
      <c r="CX9" s="163">
        <v>14.2882</v>
      </c>
      <c r="CY9" s="163">
        <v>50.28</v>
      </c>
      <c r="CZ9" s="163">
        <v>28.66</v>
      </c>
      <c r="DA9" s="163">
        <v>40.0854</v>
      </c>
      <c r="DB9" s="163">
        <v>37.797499999999999</v>
      </c>
      <c r="DC9" s="163">
        <v>-29.343900000000001</v>
      </c>
      <c r="DD9" s="164"/>
      <c r="DE9" s="163">
        <v>76.134399999999999</v>
      </c>
      <c r="DF9" s="163">
        <v>75.512600000000006</v>
      </c>
      <c r="DG9" s="163">
        <v>-106.00279999999999</v>
      </c>
      <c r="DH9" s="163">
        <v>0</v>
      </c>
      <c r="DI9" s="164"/>
      <c r="DJ9" s="165">
        <v>-80.2</v>
      </c>
      <c r="DK9" s="163">
        <v>-77.5</v>
      </c>
      <c r="DL9" s="163">
        <v>22.3874</v>
      </c>
      <c r="DM9" s="163">
        <v>39.299999999999997</v>
      </c>
      <c r="DN9" s="163">
        <v>43.06</v>
      </c>
      <c r="DO9" s="163">
        <v>53.66</v>
      </c>
      <c r="DP9" s="163">
        <v>39.200000000000003</v>
      </c>
      <c r="DQ9" s="163">
        <v>-4.26</v>
      </c>
      <c r="DR9" s="163">
        <v>58.388500000000001</v>
      </c>
      <c r="DS9" s="163">
        <v>105.27849999999999</v>
      </c>
      <c r="DT9" s="163">
        <v>-25.08</v>
      </c>
      <c r="DU9" s="163">
        <v>-25.55</v>
      </c>
      <c r="DV9" s="163">
        <v>97.05</v>
      </c>
      <c r="DW9" s="163">
        <v>39.94</v>
      </c>
      <c r="DX9" s="163">
        <v>104.9636</v>
      </c>
      <c r="DY9" s="163">
        <v>103.0727</v>
      </c>
      <c r="DZ9" s="163">
        <v>-42.305999999999997</v>
      </c>
      <c r="EA9" s="163">
        <v>-42.318199999999997</v>
      </c>
      <c r="EB9" s="163">
        <v>173.3288</v>
      </c>
      <c r="EC9" s="163">
        <v>129.66849999999999</v>
      </c>
      <c r="ED9" s="163">
        <v>124.447</v>
      </c>
      <c r="EE9" s="163">
        <v>126.7037</v>
      </c>
      <c r="EF9" s="163">
        <v>52.1843</v>
      </c>
      <c r="EG9" s="163">
        <v>37.706800000000001</v>
      </c>
      <c r="EH9" s="163">
        <v>-29.306000000000001</v>
      </c>
      <c r="EI9" s="163">
        <v>440.44850000000002</v>
      </c>
      <c r="EJ9" s="163">
        <v>262.12380000000002</v>
      </c>
      <c r="EK9" s="164"/>
      <c r="EL9" s="163">
        <v>-29.598199999999999</v>
      </c>
      <c r="EM9" s="163">
        <v>-27.622699999999998</v>
      </c>
      <c r="EN9" s="164"/>
      <c r="EO9" s="163">
        <v>-9.4321999999999999</v>
      </c>
      <c r="EP9" s="163">
        <v>-8.2004999999999999</v>
      </c>
      <c r="EQ9" s="163">
        <v>47.664000000000001</v>
      </c>
      <c r="ER9" s="163">
        <v>-62.3932</v>
      </c>
      <c r="ES9" s="163">
        <v>-63.504399999999997</v>
      </c>
      <c r="ET9" s="163">
        <v>-0.77200000000000002</v>
      </c>
      <c r="EU9" s="164"/>
      <c r="EV9" s="163">
        <v>-14.54</v>
      </c>
      <c r="EW9" s="163">
        <v>1</v>
      </c>
      <c r="EX9" s="163">
        <v>12.2645</v>
      </c>
      <c r="EY9" s="163">
        <v>-69.790599999999998</v>
      </c>
      <c r="EZ9" s="163">
        <v>-36.141300000000001</v>
      </c>
      <c r="FA9" s="163">
        <v>-34.964199999999998</v>
      </c>
      <c r="FB9" s="163">
        <v>7.6058000000000003</v>
      </c>
      <c r="FC9" s="163">
        <v>-35.0764</v>
      </c>
      <c r="FD9" s="163">
        <v>0</v>
      </c>
      <c r="FE9" s="163">
        <v>23.740100000000002</v>
      </c>
      <c r="FF9" s="164"/>
      <c r="FG9" s="163">
        <v>19.892700000000001</v>
      </c>
      <c r="FH9" s="163">
        <v>34.933999999999997</v>
      </c>
      <c r="FI9" s="163">
        <v>35.2042</v>
      </c>
      <c r="FJ9" s="163">
        <v>34.250799999999998</v>
      </c>
      <c r="FK9" s="163">
        <v>61.456499999999998</v>
      </c>
      <c r="FL9" s="163">
        <v>60.619199999999999</v>
      </c>
      <c r="FM9" s="163">
        <v>-49.567100000000003</v>
      </c>
      <c r="FN9" s="163">
        <v>44.885399999999997</v>
      </c>
      <c r="FO9" s="163">
        <v>44.683</v>
      </c>
      <c r="FP9" s="163">
        <v>-28.997699999999998</v>
      </c>
      <c r="FQ9" s="163">
        <v>-11.416399999999999</v>
      </c>
      <c r="FR9" s="163">
        <v>-36.488</v>
      </c>
      <c r="FS9" s="163">
        <v>-20.83</v>
      </c>
      <c r="FT9" s="163">
        <v>17.874400000000001</v>
      </c>
      <c r="FU9" s="163">
        <v>0.90359999999999996</v>
      </c>
      <c r="FV9" s="163">
        <v>-12.49</v>
      </c>
      <c r="FW9" s="163">
        <v>13.41</v>
      </c>
      <c r="FX9" s="163">
        <v>-37.025799999999997</v>
      </c>
      <c r="FY9" s="164"/>
      <c r="FZ9" s="163">
        <v>-14.491</v>
      </c>
      <c r="GA9" s="163">
        <v>1.3360000000000001</v>
      </c>
      <c r="GB9" s="164"/>
      <c r="GC9" s="163">
        <v>24.72</v>
      </c>
      <c r="GD9" s="163">
        <v>10.7676</v>
      </c>
      <c r="GE9" s="163">
        <v>28.617799999999999</v>
      </c>
      <c r="GF9" s="163">
        <v>16.54</v>
      </c>
      <c r="GG9" s="163">
        <v>75.456299999999999</v>
      </c>
      <c r="GH9" s="163">
        <v>26.1</v>
      </c>
      <c r="GI9" s="163">
        <v>-22.495200000000001</v>
      </c>
      <c r="GJ9" s="163">
        <v>1.0271999999999999</v>
      </c>
      <c r="GK9" s="163">
        <v>0</v>
      </c>
      <c r="GL9" s="163">
        <v>1.6553</v>
      </c>
      <c r="GM9" s="164"/>
      <c r="GN9" s="164"/>
      <c r="GO9" s="163">
        <v>-14.8512</v>
      </c>
      <c r="GP9" s="163">
        <v>-32.790999999999997</v>
      </c>
      <c r="GQ9" s="163">
        <v>16.8918</v>
      </c>
      <c r="GR9" s="163">
        <v>34.1785</v>
      </c>
      <c r="GS9" s="163">
        <v>60.728099999999998</v>
      </c>
      <c r="GT9" s="163">
        <v>61.507899999999999</v>
      </c>
      <c r="GU9" s="163">
        <v>-147.87389999999999</v>
      </c>
      <c r="GV9" s="163">
        <v>-21.479199999999999</v>
      </c>
      <c r="GW9" s="163">
        <v>34.137999999999998</v>
      </c>
      <c r="GX9" s="163">
        <v>-43.781700000000001</v>
      </c>
      <c r="GY9" s="163">
        <v>4.0335000000000001</v>
      </c>
      <c r="GZ9" s="163">
        <v>7.2474999999999996</v>
      </c>
      <c r="HA9" s="163">
        <v>6.8992000000000004</v>
      </c>
      <c r="HB9" s="163">
        <v>5.2762000000000002</v>
      </c>
      <c r="HC9" s="163">
        <v>164.845</v>
      </c>
      <c r="HD9" s="163">
        <v>163.17140000000001</v>
      </c>
      <c r="HE9" s="163">
        <v>285.8</v>
      </c>
      <c r="HF9" s="163">
        <v>-284.13729999999998</v>
      </c>
      <c r="HG9" s="163">
        <v>-568.9778</v>
      </c>
      <c r="HH9" s="163">
        <v>573.56290000000001</v>
      </c>
      <c r="HI9" s="163">
        <v>494.32330000000002</v>
      </c>
      <c r="HJ9" s="163">
        <v>-156.86429999999999</v>
      </c>
      <c r="HK9" s="163">
        <v>-155.6808</v>
      </c>
      <c r="HL9" s="163">
        <v>0</v>
      </c>
      <c r="HM9" s="163">
        <v>7.3029000000000002</v>
      </c>
      <c r="HN9" s="163">
        <v>76.663300000000007</v>
      </c>
      <c r="HO9" s="163">
        <v>73.649799999999999</v>
      </c>
      <c r="HP9" s="164"/>
      <c r="HQ9" s="164"/>
      <c r="HR9" s="163">
        <v>26.667000000000002</v>
      </c>
      <c r="HS9" s="163">
        <v>25.930900000000001</v>
      </c>
      <c r="HT9" s="163">
        <v>-73.534199999999998</v>
      </c>
      <c r="HU9" s="163">
        <v>-74.207899999999995</v>
      </c>
      <c r="HV9" s="163">
        <v>51.84</v>
      </c>
      <c r="HW9" s="163">
        <v>51.44</v>
      </c>
      <c r="HX9" s="163">
        <v>27.8</v>
      </c>
      <c r="HY9" s="163">
        <v>28.6</v>
      </c>
      <c r="HZ9" s="163">
        <v>21.064599999999999</v>
      </c>
      <c r="IA9" s="163">
        <v>29.76</v>
      </c>
      <c r="IB9" s="163">
        <v>-327.62569999999999</v>
      </c>
      <c r="IC9" s="163">
        <v>85.430599999999998</v>
      </c>
      <c r="ID9" s="163">
        <v>84.669399999999996</v>
      </c>
      <c r="IE9" s="163">
        <v>13.3</v>
      </c>
      <c r="IF9" s="163">
        <v>-18.8</v>
      </c>
      <c r="IG9" s="163">
        <v>-24.9</v>
      </c>
      <c r="IH9" s="163">
        <v>-24.2</v>
      </c>
      <c r="II9" s="164"/>
      <c r="IJ9" s="164"/>
      <c r="IK9" s="163">
        <v>-489.88630000000001</v>
      </c>
      <c r="IL9" s="163">
        <v>-224.01079999999999</v>
      </c>
      <c r="IM9" s="163">
        <v>471.5899</v>
      </c>
      <c r="IN9" s="163">
        <v>384.01459999999997</v>
      </c>
      <c r="IO9" s="163">
        <v>56.578600000000002</v>
      </c>
      <c r="IP9" s="163">
        <v>-369.67720000000003</v>
      </c>
      <c r="IQ9" s="163">
        <v>366.02019999999999</v>
      </c>
      <c r="IR9" s="163">
        <v>-144.0729</v>
      </c>
      <c r="IS9" s="163">
        <v>-219.1053</v>
      </c>
      <c r="IT9" s="163">
        <v>-356.86509999999998</v>
      </c>
      <c r="IU9" s="163">
        <v>100.9511</v>
      </c>
      <c r="IV9" s="163">
        <v>99.837199999999996</v>
      </c>
      <c r="IW9" s="163">
        <v>149.33779999999999</v>
      </c>
      <c r="IX9" s="163">
        <v>-451.26249999999999</v>
      </c>
      <c r="IY9" s="163">
        <v>226.77199999999999</v>
      </c>
      <c r="IZ9" s="163">
        <v>-228.10339999999999</v>
      </c>
      <c r="JA9" s="163">
        <v>225.79640000000001</v>
      </c>
      <c r="JB9" s="163">
        <v>-8.9635999999999996</v>
      </c>
      <c r="JC9" s="163">
        <v>29.765000000000001</v>
      </c>
      <c r="JD9" s="163">
        <v>11.92</v>
      </c>
      <c r="JE9" s="163">
        <v>1.151</v>
      </c>
      <c r="JF9" s="163">
        <v>1.1479999999999999</v>
      </c>
      <c r="JG9" s="163">
        <v>-10.48</v>
      </c>
      <c r="JH9" s="163">
        <v>-12.72</v>
      </c>
      <c r="JI9" s="164"/>
      <c r="JJ9" s="163">
        <v>14.122199999999999</v>
      </c>
      <c r="JK9" s="163">
        <v>-26.454599999999999</v>
      </c>
      <c r="JL9" s="163">
        <v>-33.134999999999998</v>
      </c>
      <c r="JM9" s="163">
        <v>18.8</v>
      </c>
      <c r="JN9" s="163">
        <v>53.383000000000003</v>
      </c>
      <c r="JO9" s="163">
        <v>54.246000000000002</v>
      </c>
      <c r="JP9" s="164"/>
      <c r="JQ9" s="164"/>
      <c r="JR9" s="163">
        <v>49.241</v>
      </c>
      <c r="JS9" s="163">
        <v>48.383899999999997</v>
      </c>
      <c r="JT9" s="163">
        <v>49.396500000000003</v>
      </c>
      <c r="JU9" s="164"/>
      <c r="JV9" s="163">
        <v>20.3</v>
      </c>
      <c r="JW9" s="163">
        <v>25.578800000000001</v>
      </c>
      <c r="JX9" s="163">
        <v>6.3</v>
      </c>
      <c r="JY9" s="164"/>
      <c r="JZ9" s="163">
        <v>46.255899999999997</v>
      </c>
      <c r="KA9" s="164"/>
      <c r="KB9" s="164"/>
      <c r="KC9" s="163">
        <v>46.157200000000003</v>
      </c>
      <c r="KD9" s="164"/>
      <c r="KE9" s="163">
        <v>0</v>
      </c>
      <c r="KF9" s="163">
        <v>7.4862000000000002</v>
      </c>
      <c r="KG9" s="163">
        <v>-33.5</v>
      </c>
      <c r="KH9" s="163">
        <v>33.5</v>
      </c>
      <c r="KI9" s="163">
        <v>-70.500799999999998</v>
      </c>
      <c r="KJ9" s="163">
        <v>235.37190000000001</v>
      </c>
    </row>
    <row r="10" spans="1:296" ht="18" customHeight="1" x14ac:dyDescent="0.3">
      <c r="A10" s="162" t="s">
        <v>81</v>
      </c>
      <c r="B10" s="162" t="s">
        <v>829</v>
      </c>
      <c r="C10" s="166">
        <v>0</v>
      </c>
      <c r="D10" s="167"/>
      <c r="E10" s="166">
        <v>16.370100000000001</v>
      </c>
      <c r="F10" s="166">
        <v>-24.070599999999999</v>
      </c>
      <c r="G10" s="166">
        <v>9.0778999999999996</v>
      </c>
      <c r="H10" s="166">
        <v>33.429400000000001</v>
      </c>
      <c r="I10" s="167"/>
      <c r="J10" s="166">
        <v>37.615299999999998</v>
      </c>
      <c r="K10" s="166">
        <v>-108.7298</v>
      </c>
      <c r="L10" s="166">
        <v>49.2958</v>
      </c>
      <c r="M10" s="166">
        <v>24.8992</v>
      </c>
      <c r="N10" s="166">
        <v>24.214300000000001</v>
      </c>
      <c r="O10" s="166">
        <v>0</v>
      </c>
      <c r="P10" s="166">
        <v>-32.616999999999997</v>
      </c>
      <c r="Q10" s="166">
        <v>28.6</v>
      </c>
      <c r="R10" s="166">
        <v>13.247999999999999</v>
      </c>
      <c r="S10" s="166">
        <v>-28.6</v>
      </c>
      <c r="T10" s="166">
        <v>4.7367999999999997</v>
      </c>
      <c r="U10" s="166">
        <v>70.434799999999996</v>
      </c>
      <c r="V10" s="166">
        <v>17.448599999999999</v>
      </c>
      <c r="W10" s="166">
        <v>17.651299999999999</v>
      </c>
      <c r="X10" s="166">
        <v>29.486999999999998</v>
      </c>
      <c r="Y10" s="166">
        <v>6.8452999999999999</v>
      </c>
      <c r="Z10" s="166">
        <v>6.0129999999999999</v>
      </c>
      <c r="AA10" s="166">
        <v>8.2893000000000008</v>
      </c>
      <c r="AB10" s="167"/>
      <c r="AC10" s="167"/>
      <c r="AD10" s="166">
        <v>-55.32</v>
      </c>
      <c r="AE10" s="166">
        <v>-55.24</v>
      </c>
      <c r="AF10" s="167"/>
      <c r="AG10" s="166">
        <v>2.2200000000000002</v>
      </c>
      <c r="AH10" s="166">
        <v>30.8</v>
      </c>
      <c r="AI10" s="166">
        <v>7.2080000000000002</v>
      </c>
      <c r="AJ10" s="166">
        <v>0.18</v>
      </c>
      <c r="AK10" s="166">
        <v>-41.9</v>
      </c>
      <c r="AL10" s="166">
        <v>-41.64</v>
      </c>
      <c r="AM10" s="166">
        <v>-66.989999999999995</v>
      </c>
      <c r="AN10" s="166">
        <v>42.23</v>
      </c>
      <c r="AO10" s="166">
        <v>42.33</v>
      </c>
      <c r="AP10" s="166">
        <v>12.335100000000001</v>
      </c>
      <c r="AQ10" s="166">
        <v>8.3436000000000003</v>
      </c>
      <c r="AR10" s="166">
        <v>62.724699999999999</v>
      </c>
      <c r="AS10" s="166">
        <v>64.637900000000002</v>
      </c>
      <c r="AT10" s="166">
        <v>44.498199999999997</v>
      </c>
      <c r="AU10" s="166">
        <v>-43.357300000000002</v>
      </c>
      <c r="AV10" s="166">
        <v>-43.578200000000002</v>
      </c>
      <c r="AW10" s="166">
        <v>9.3861000000000008</v>
      </c>
      <c r="AX10" s="166">
        <v>10.0442</v>
      </c>
      <c r="AY10" s="166">
        <v>71.965000000000003</v>
      </c>
      <c r="AZ10" s="166">
        <v>73.258899999999997</v>
      </c>
      <c r="BA10" s="166">
        <v>-13.0733</v>
      </c>
      <c r="BB10" s="166">
        <v>-14.1503</v>
      </c>
      <c r="BC10" s="166">
        <v>-419.90710000000001</v>
      </c>
      <c r="BD10" s="166">
        <v>21.033999999999999</v>
      </c>
      <c r="BE10" s="166">
        <v>-20.399999999999999</v>
      </c>
      <c r="BF10" s="166">
        <v>-20.5</v>
      </c>
      <c r="BG10" s="166">
        <v>49.456400000000002</v>
      </c>
      <c r="BH10" s="166">
        <v>48.204099999999997</v>
      </c>
      <c r="BI10" s="166">
        <v>-3.9821</v>
      </c>
      <c r="BJ10" s="167"/>
      <c r="BK10" s="166">
        <v>-65.183899999999994</v>
      </c>
      <c r="BL10" s="166">
        <v>3.2395999999999998</v>
      </c>
      <c r="BM10" s="166">
        <v>10.679</v>
      </c>
      <c r="BN10" s="166">
        <v>7.3010999999999999</v>
      </c>
      <c r="BO10" s="166">
        <v>466.17009999999999</v>
      </c>
      <c r="BP10" s="166">
        <v>112.70480000000001</v>
      </c>
      <c r="BQ10" s="166">
        <v>111.7893</v>
      </c>
      <c r="BR10" s="166">
        <v>-422.01389999999998</v>
      </c>
      <c r="BS10" s="166">
        <v>475.65370000000001</v>
      </c>
      <c r="BT10" s="167"/>
      <c r="BU10" s="166">
        <v>-30.010100000000001</v>
      </c>
      <c r="BV10" s="166">
        <v>30.319800000000001</v>
      </c>
      <c r="BW10" s="166">
        <v>83.968000000000004</v>
      </c>
      <c r="BX10" s="166">
        <v>26.44</v>
      </c>
      <c r="BY10" s="166">
        <v>27.05</v>
      </c>
      <c r="BZ10" s="166">
        <v>53.92</v>
      </c>
      <c r="CA10" s="166">
        <v>79.790000000000006</v>
      </c>
      <c r="CB10" s="166">
        <v>-53.578699999999998</v>
      </c>
      <c r="CC10" s="166">
        <v>-53.712600000000002</v>
      </c>
      <c r="CD10" s="166">
        <v>115.6373</v>
      </c>
      <c r="CE10" s="166">
        <v>115.9016</v>
      </c>
      <c r="CF10" s="166">
        <v>32.247700000000002</v>
      </c>
      <c r="CG10" s="166">
        <v>-64.204300000000003</v>
      </c>
      <c r="CH10" s="166">
        <v>-64.477199999999996</v>
      </c>
      <c r="CI10" s="166">
        <v>-0.62790000000000001</v>
      </c>
      <c r="CJ10" s="166">
        <v>-62.1</v>
      </c>
      <c r="CK10" s="167"/>
      <c r="CL10" s="166">
        <v>26.454000000000001</v>
      </c>
      <c r="CM10" s="166">
        <v>74.2</v>
      </c>
      <c r="CN10" s="166">
        <v>124.4</v>
      </c>
      <c r="CO10" s="166">
        <v>-15.12</v>
      </c>
      <c r="CP10" s="166">
        <v>46.049199999999999</v>
      </c>
      <c r="CQ10" s="166">
        <v>45.334200000000003</v>
      </c>
      <c r="CR10" s="166">
        <v>45.068300000000001</v>
      </c>
      <c r="CS10" s="166">
        <v>8.1450999999999993</v>
      </c>
      <c r="CT10" s="166">
        <v>8.6113</v>
      </c>
      <c r="CU10" s="166">
        <v>28.452000000000002</v>
      </c>
      <c r="CV10" s="166">
        <v>-82.653899999999993</v>
      </c>
      <c r="CW10" s="166">
        <v>31.9422</v>
      </c>
      <c r="CX10" s="166">
        <v>13.707700000000001</v>
      </c>
      <c r="CY10" s="166">
        <v>46.82</v>
      </c>
      <c r="CZ10" s="166">
        <v>26.9</v>
      </c>
      <c r="DA10" s="166">
        <v>39.1479</v>
      </c>
      <c r="DB10" s="166">
        <v>36.918599999999998</v>
      </c>
      <c r="DC10" s="166">
        <v>-28.950700000000001</v>
      </c>
      <c r="DD10" s="167"/>
      <c r="DE10" s="166">
        <v>62.497500000000002</v>
      </c>
      <c r="DF10" s="166">
        <v>62.484200000000001</v>
      </c>
      <c r="DG10" s="166">
        <v>-90.220399999999998</v>
      </c>
      <c r="DH10" s="166">
        <v>0</v>
      </c>
      <c r="DI10" s="167"/>
      <c r="DJ10" s="166">
        <v>-80.2</v>
      </c>
      <c r="DK10" s="166">
        <v>-77.7</v>
      </c>
      <c r="DL10" s="166">
        <v>22.436800000000002</v>
      </c>
      <c r="DM10" s="166">
        <v>37.4</v>
      </c>
      <c r="DN10" s="166">
        <v>37.92</v>
      </c>
      <c r="DO10" s="166">
        <v>50.84</v>
      </c>
      <c r="DP10" s="166">
        <v>37.19</v>
      </c>
      <c r="DQ10" s="166">
        <v>-2.97</v>
      </c>
      <c r="DR10" s="166">
        <v>61.736499999999999</v>
      </c>
      <c r="DS10" s="166">
        <v>88.674999999999997</v>
      </c>
      <c r="DT10" s="166">
        <v>-32.880000000000003</v>
      </c>
      <c r="DU10" s="166">
        <v>-33.6</v>
      </c>
      <c r="DV10" s="166">
        <v>108.87</v>
      </c>
      <c r="DW10" s="166">
        <v>37.69</v>
      </c>
      <c r="DX10" s="166">
        <v>92.672700000000006</v>
      </c>
      <c r="DY10" s="166">
        <v>87.127300000000005</v>
      </c>
      <c r="DZ10" s="166">
        <v>-38.896500000000003</v>
      </c>
      <c r="EA10" s="166">
        <v>-39.0182</v>
      </c>
      <c r="EB10" s="166">
        <v>167.43559999999999</v>
      </c>
      <c r="EC10" s="166">
        <v>123.3806</v>
      </c>
      <c r="ED10" s="166">
        <v>117.72629999999999</v>
      </c>
      <c r="EE10" s="166">
        <v>119.131</v>
      </c>
      <c r="EF10" s="166">
        <v>78.839500000000001</v>
      </c>
      <c r="EG10" s="166">
        <v>64.605599999999995</v>
      </c>
      <c r="EH10" s="166">
        <v>-28.39</v>
      </c>
      <c r="EI10" s="166">
        <v>432.7559</v>
      </c>
      <c r="EJ10" s="166">
        <v>268.88589999999999</v>
      </c>
      <c r="EK10" s="167"/>
      <c r="EL10" s="166">
        <v>-30.751100000000001</v>
      </c>
      <c r="EM10" s="166">
        <v>-29.1493</v>
      </c>
      <c r="EN10" s="167"/>
      <c r="EO10" s="166">
        <v>-23.534500000000001</v>
      </c>
      <c r="EP10" s="166">
        <v>-21.470800000000001</v>
      </c>
      <c r="EQ10" s="166">
        <v>153.66</v>
      </c>
      <c r="ER10" s="166">
        <v>-78.054299999999998</v>
      </c>
      <c r="ES10" s="166">
        <v>-79.502600000000001</v>
      </c>
      <c r="ET10" s="166">
        <v>-27.829799999999999</v>
      </c>
      <c r="EU10" s="166">
        <v>0</v>
      </c>
      <c r="EV10" s="166">
        <v>-12.02</v>
      </c>
      <c r="EW10" s="166">
        <v>118.5</v>
      </c>
      <c r="EX10" s="166">
        <v>11.9846</v>
      </c>
      <c r="EY10" s="166">
        <v>-94.895799999999994</v>
      </c>
      <c r="EZ10" s="166">
        <v>-38.761600000000001</v>
      </c>
      <c r="FA10" s="166">
        <v>-37.643500000000003</v>
      </c>
      <c r="FB10" s="166">
        <v>14.521800000000001</v>
      </c>
      <c r="FC10" s="166">
        <v>-62.026000000000003</v>
      </c>
      <c r="FD10" s="166">
        <v>26.980599999999999</v>
      </c>
      <c r="FE10" s="166">
        <v>23.245799999999999</v>
      </c>
      <c r="FF10" s="167"/>
      <c r="FG10" s="166">
        <v>19.418800000000001</v>
      </c>
      <c r="FH10" s="166">
        <v>34.980600000000003</v>
      </c>
      <c r="FI10" s="166">
        <v>36.875599999999999</v>
      </c>
      <c r="FJ10" s="166">
        <v>34.523699999999998</v>
      </c>
      <c r="FK10" s="166">
        <v>53.083599999999997</v>
      </c>
      <c r="FL10" s="166">
        <v>53.418599999999998</v>
      </c>
      <c r="FM10" s="166">
        <v>-39.352200000000003</v>
      </c>
      <c r="FN10" s="166">
        <v>41.857300000000002</v>
      </c>
      <c r="FO10" s="166">
        <v>41.669199999999996</v>
      </c>
      <c r="FP10" s="166">
        <v>-19.1982</v>
      </c>
      <c r="FQ10" s="166">
        <v>0</v>
      </c>
      <c r="FR10" s="166">
        <v>-35.880099999999999</v>
      </c>
      <c r="FS10" s="166">
        <v>-19.73</v>
      </c>
      <c r="FT10" s="166">
        <v>17.781600000000001</v>
      </c>
      <c r="FU10" s="166">
        <v>0.83160000000000001</v>
      </c>
      <c r="FV10" s="166">
        <v>-12.64</v>
      </c>
      <c r="FW10" s="166">
        <v>12.96</v>
      </c>
      <c r="FX10" s="166">
        <v>-36.498699999999999</v>
      </c>
      <c r="FY10" s="167"/>
      <c r="FZ10" s="168">
        <v>-14.574999999999999</v>
      </c>
      <c r="GA10" s="166">
        <v>1.2250000000000001</v>
      </c>
      <c r="GB10" s="167"/>
      <c r="GC10" s="166">
        <v>20.3</v>
      </c>
      <c r="GD10" s="166">
        <v>-1.6617999999999999</v>
      </c>
      <c r="GE10" s="166">
        <v>19.242599999999999</v>
      </c>
      <c r="GF10" s="166">
        <v>15.95</v>
      </c>
      <c r="GG10" s="166">
        <v>67.073700000000002</v>
      </c>
      <c r="GH10" s="166">
        <v>25.8</v>
      </c>
      <c r="GI10" s="166">
        <v>-20.917200000000001</v>
      </c>
      <c r="GJ10" s="166">
        <v>1.3169</v>
      </c>
      <c r="GK10" s="166">
        <v>1.6406000000000001</v>
      </c>
      <c r="GL10" s="166">
        <v>1.5204</v>
      </c>
      <c r="GM10" s="167"/>
      <c r="GN10" s="167"/>
      <c r="GO10" s="166">
        <v>-14.6195</v>
      </c>
      <c r="GP10" s="166">
        <v>-30.0868</v>
      </c>
      <c r="GQ10" s="166">
        <v>15.5107</v>
      </c>
      <c r="GR10" s="166">
        <v>31.119299999999999</v>
      </c>
      <c r="GS10" s="166">
        <v>63.3078</v>
      </c>
      <c r="GT10" s="166">
        <v>61.581699999999998</v>
      </c>
      <c r="GU10" s="166">
        <v>-131.59379999999999</v>
      </c>
      <c r="GV10" s="166">
        <v>-20.127700000000001</v>
      </c>
      <c r="GW10" s="166">
        <v>32.365099999999998</v>
      </c>
      <c r="GX10" s="166">
        <v>-40.8735</v>
      </c>
      <c r="GY10" s="166">
        <v>3.8843999999999999</v>
      </c>
      <c r="GZ10" s="166">
        <v>6.4565000000000001</v>
      </c>
      <c r="HA10" s="166">
        <v>6.2031000000000001</v>
      </c>
      <c r="HB10" s="166">
        <v>5.25</v>
      </c>
      <c r="HC10" s="166">
        <v>160.309</v>
      </c>
      <c r="HD10" s="166">
        <v>161.48089999999999</v>
      </c>
      <c r="HE10" s="166">
        <v>282</v>
      </c>
      <c r="HF10" s="166">
        <v>-278.71940000000001</v>
      </c>
      <c r="HG10" s="166">
        <v>-552.10040000000004</v>
      </c>
      <c r="HH10" s="166">
        <v>553.29700000000003</v>
      </c>
      <c r="HI10" s="166">
        <v>487.19150000000002</v>
      </c>
      <c r="HJ10" s="166">
        <v>-152.05789999999999</v>
      </c>
      <c r="HK10" s="166">
        <v>-151.7099</v>
      </c>
      <c r="HL10" s="166">
        <v>0</v>
      </c>
      <c r="HM10" s="166">
        <v>0</v>
      </c>
      <c r="HN10" s="166">
        <v>75.2607</v>
      </c>
      <c r="HO10" s="166">
        <v>75.287099999999995</v>
      </c>
      <c r="HP10" s="166">
        <v>-63.167499999999997</v>
      </c>
      <c r="HQ10" s="167"/>
      <c r="HR10" s="166">
        <v>26.941600000000001</v>
      </c>
      <c r="HS10" s="166">
        <v>25.8979</v>
      </c>
      <c r="HT10" s="166">
        <v>-71.527100000000004</v>
      </c>
      <c r="HU10" s="166">
        <v>-72.458600000000004</v>
      </c>
      <c r="HV10" s="166">
        <v>51.25</v>
      </c>
      <c r="HW10" s="166">
        <v>50.68</v>
      </c>
      <c r="HX10" s="166">
        <v>24.7</v>
      </c>
      <c r="HY10" s="166">
        <v>25.6</v>
      </c>
      <c r="HZ10" s="166">
        <v>20.878799999999998</v>
      </c>
      <c r="IA10" s="166">
        <v>29.68</v>
      </c>
      <c r="IB10" s="166">
        <v>-334.02109999999999</v>
      </c>
      <c r="IC10" s="166">
        <v>87.898099999999999</v>
      </c>
      <c r="ID10" s="166">
        <v>85.480199999999996</v>
      </c>
      <c r="IE10" s="166">
        <v>13.3</v>
      </c>
      <c r="IF10" s="166">
        <v>-22.3</v>
      </c>
      <c r="IG10" s="166">
        <v>-25</v>
      </c>
      <c r="IH10" s="166">
        <v>-25.1</v>
      </c>
      <c r="II10" s="166">
        <v>1.7329000000000001</v>
      </c>
      <c r="IJ10" s="167"/>
      <c r="IK10" s="166">
        <v>-484.30930000000001</v>
      </c>
      <c r="IL10" s="166">
        <v>-234.04910000000001</v>
      </c>
      <c r="IM10" s="166">
        <v>468.03289999999998</v>
      </c>
      <c r="IN10" s="166">
        <v>377.43099999999998</v>
      </c>
      <c r="IO10" s="166">
        <v>49.679699999999997</v>
      </c>
      <c r="IP10" s="166">
        <v>-362.21440000000001</v>
      </c>
      <c r="IQ10" s="166">
        <v>362.4203</v>
      </c>
      <c r="IR10" s="166">
        <v>-144.6396</v>
      </c>
      <c r="IS10" s="166">
        <v>-219.268</v>
      </c>
      <c r="IT10" s="166">
        <v>-355.2835</v>
      </c>
      <c r="IU10" s="166">
        <v>98.507400000000004</v>
      </c>
      <c r="IV10" s="166">
        <v>98.377099999999999</v>
      </c>
      <c r="IW10" s="166">
        <v>153.9126</v>
      </c>
      <c r="IX10" s="166">
        <v>-440.68639999999999</v>
      </c>
      <c r="IY10" s="166">
        <v>224.4716</v>
      </c>
      <c r="IZ10" s="166">
        <v>-226.37979999999999</v>
      </c>
      <c r="JA10" s="166">
        <v>220.4855</v>
      </c>
      <c r="JB10" s="166">
        <v>-9.4909999999999997</v>
      </c>
      <c r="JC10" s="166">
        <v>29.702000000000002</v>
      </c>
      <c r="JD10" s="166">
        <v>10.08</v>
      </c>
      <c r="JE10" s="166">
        <v>1.2769999999999999</v>
      </c>
      <c r="JF10" s="166">
        <v>1.2749999999999999</v>
      </c>
      <c r="JG10" s="166">
        <v>-10.56</v>
      </c>
      <c r="JH10" s="166">
        <v>-13.84</v>
      </c>
      <c r="JI10" s="167"/>
      <c r="JJ10" s="166">
        <v>14.357200000000001</v>
      </c>
      <c r="JK10" s="166">
        <v>-28.416899999999998</v>
      </c>
      <c r="JL10" s="166">
        <v>-33.6629</v>
      </c>
      <c r="JM10" s="166">
        <v>20.8</v>
      </c>
      <c r="JN10" s="166">
        <v>53.87</v>
      </c>
      <c r="JO10" s="166">
        <v>53.226999999999997</v>
      </c>
      <c r="JP10" s="167"/>
      <c r="JQ10" s="167"/>
      <c r="JR10" s="166">
        <v>49.167099999999998</v>
      </c>
      <c r="JS10" s="166">
        <v>50.8949</v>
      </c>
      <c r="JT10" s="166">
        <v>49.087299999999999</v>
      </c>
      <c r="JU10" s="167"/>
      <c r="JV10" s="166">
        <v>21.8</v>
      </c>
      <c r="JW10" s="166">
        <v>26.1037</v>
      </c>
      <c r="JX10" s="166">
        <v>5.99</v>
      </c>
      <c r="JY10" s="167"/>
      <c r="JZ10" s="166">
        <v>46.833300000000001</v>
      </c>
      <c r="KA10" s="167"/>
      <c r="KB10" s="167"/>
      <c r="KC10" s="166">
        <v>46.8018</v>
      </c>
      <c r="KD10" s="167"/>
      <c r="KE10" s="166">
        <v>0</v>
      </c>
      <c r="KF10" s="166">
        <v>3.0796999999999999</v>
      </c>
      <c r="KG10" s="166">
        <v>-37.6</v>
      </c>
      <c r="KH10" s="166">
        <v>37.299999999999997</v>
      </c>
      <c r="KI10" s="166">
        <v>-58.826000000000001</v>
      </c>
      <c r="KJ10" s="166">
        <v>222.11160000000001</v>
      </c>
    </row>
    <row r="11" spans="1:296" ht="18" customHeight="1" x14ac:dyDescent="0.3">
      <c r="A11" s="162" t="s">
        <v>81</v>
      </c>
      <c r="B11" s="162" t="s">
        <v>830</v>
      </c>
      <c r="C11" s="166">
        <v>0</v>
      </c>
      <c r="D11" s="167"/>
      <c r="E11" s="166">
        <v>15.9945</v>
      </c>
      <c r="F11" s="166">
        <v>-23.452999999999999</v>
      </c>
      <c r="G11" s="166">
        <v>8.9769000000000005</v>
      </c>
      <c r="H11" s="166">
        <v>32.092300000000002</v>
      </c>
      <c r="I11" s="167"/>
      <c r="J11" s="166">
        <v>36.512300000000003</v>
      </c>
      <c r="K11" s="166">
        <v>-106.3486</v>
      </c>
      <c r="L11" s="166">
        <v>46.721800000000002</v>
      </c>
      <c r="M11" s="166">
        <v>23.743300000000001</v>
      </c>
      <c r="N11" s="166">
        <v>23.131</v>
      </c>
      <c r="O11" s="166">
        <v>0</v>
      </c>
      <c r="P11" s="166">
        <v>-32.142000000000003</v>
      </c>
      <c r="Q11" s="166">
        <v>28.6</v>
      </c>
      <c r="R11" s="166">
        <v>13.247999999999999</v>
      </c>
      <c r="S11" s="166">
        <v>-28.6</v>
      </c>
      <c r="T11" s="166">
        <v>4.6333000000000002</v>
      </c>
      <c r="U11" s="166">
        <v>67.866799999999998</v>
      </c>
      <c r="V11" s="166">
        <v>17.239799999999999</v>
      </c>
      <c r="W11" s="166">
        <v>17.637499999999999</v>
      </c>
      <c r="X11" s="166">
        <v>29.0365</v>
      </c>
      <c r="Y11" s="166">
        <v>7.4466999999999999</v>
      </c>
      <c r="Z11" s="166">
        <v>5.8674999999999997</v>
      </c>
      <c r="AA11" s="166">
        <v>8.1235999999999997</v>
      </c>
      <c r="AB11" s="167"/>
      <c r="AC11" s="167"/>
      <c r="AD11" s="166">
        <v>-53.83</v>
      </c>
      <c r="AE11" s="166">
        <v>-53.95</v>
      </c>
      <c r="AF11" s="167"/>
      <c r="AG11" s="166">
        <v>0</v>
      </c>
      <c r="AH11" s="166">
        <v>30.8</v>
      </c>
      <c r="AI11" s="166">
        <v>6.1260000000000003</v>
      </c>
      <c r="AJ11" s="166">
        <v>0.17499999999999999</v>
      </c>
      <c r="AK11" s="166">
        <v>-42.41</v>
      </c>
      <c r="AL11" s="166">
        <v>-43.67</v>
      </c>
      <c r="AM11" s="166">
        <v>-61.82</v>
      </c>
      <c r="AN11" s="166">
        <v>41.9</v>
      </c>
      <c r="AO11" s="166">
        <v>43.94</v>
      </c>
      <c r="AP11" s="166">
        <v>11.6013</v>
      </c>
      <c r="AQ11" s="166">
        <v>8.7042999999999999</v>
      </c>
      <c r="AR11" s="166">
        <v>60.263199999999998</v>
      </c>
      <c r="AS11" s="166">
        <v>62.918100000000003</v>
      </c>
      <c r="AT11" s="166">
        <v>43.661700000000003</v>
      </c>
      <c r="AU11" s="166">
        <v>-44.03</v>
      </c>
      <c r="AV11" s="166">
        <v>-43.364600000000003</v>
      </c>
      <c r="AW11" s="166">
        <v>28.888200000000001</v>
      </c>
      <c r="AX11" s="166">
        <v>27.7654</v>
      </c>
      <c r="AY11" s="166">
        <v>67.816999999999993</v>
      </c>
      <c r="AZ11" s="166">
        <v>68.784899999999993</v>
      </c>
      <c r="BA11" s="166">
        <v>-2.4777</v>
      </c>
      <c r="BB11" s="166">
        <v>-1.4367000000000001</v>
      </c>
      <c r="BC11" s="166">
        <v>-423.45260000000002</v>
      </c>
      <c r="BD11" s="166">
        <v>22.680499999999999</v>
      </c>
      <c r="BE11" s="166">
        <v>-21.1</v>
      </c>
      <c r="BF11" s="166">
        <v>-21.1</v>
      </c>
      <c r="BG11" s="166">
        <v>49.14</v>
      </c>
      <c r="BH11" s="166">
        <v>47.960599999999999</v>
      </c>
      <c r="BI11" s="166">
        <v>-3.6067</v>
      </c>
      <c r="BJ11" s="167"/>
      <c r="BK11" s="166">
        <v>-61.042700000000004</v>
      </c>
      <c r="BL11" s="166">
        <v>2.3769999999999998</v>
      </c>
      <c r="BM11" s="166">
        <v>9.6012000000000004</v>
      </c>
      <c r="BN11" s="166">
        <v>6.7313000000000001</v>
      </c>
      <c r="BO11" s="166">
        <v>473.34190000000001</v>
      </c>
      <c r="BP11" s="166">
        <v>103.6408</v>
      </c>
      <c r="BQ11" s="166">
        <v>103.06100000000001</v>
      </c>
      <c r="BR11" s="166">
        <v>-411.39100000000002</v>
      </c>
      <c r="BS11" s="166">
        <v>465.05119999999999</v>
      </c>
      <c r="BT11" s="167"/>
      <c r="BU11" s="166">
        <v>-38.901299999999999</v>
      </c>
      <c r="BV11" s="166">
        <v>40.541699999999999</v>
      </c>
      <c r="BW11" s="166">
        <v>80.065899999999999</v>
      </c>
      <c r="BX11" s="166">
        <v>26.49</v>
      </c>
      <c r="BY11" s="166">
        <v>26.86</v>
      </c>
      <c r="BZ11" s="166">
        <v>51.75</v>
      </c>
      <c r="CA11" s="166">
        <v>77.83</v>
      </c>
      <c r="CB11" s="166">
        <v>-50.363700000000001</v>
      </c>
      <c r="CC11" s="166">
        <v>-49.693899999999999</v>
      </c>
      <c r="CD11" s="166">
        <v>113.1754</v>
      </c>
      <c r="CE11" s="166">
        <v>114.702</v>
      </c>
      <c r="CF11" s="166">
        <v>33.377499999999998</v>
      </c>
      <c r="CG11" s="166">
        <v>-64.235900000000001</v>
      </c>
      <c r="CH11" s="166">
        <v>-64.602099999999993</v>
      </c>
      <c r="CI11" s="166">
        <v>-4.0762999999999998</v>
      </c>
      <c r="CJ11" s="166">
        <v>-62.777500000000003</v>
      </c>
      <c r="CK11" s="167"/>
      <c r="CL11" s="166">
        <v>25.835999999999999</v>
      </c>
      <c r="CM11" s="166">
        <v>68.900000000000006</v>
      </c>
      <c r="CN11" s="166">
        <v>125.8</v>
      </c>
      <c r="CO11" s="166">
        <v>-14.79</v>
      </c>
      <c r="CP11" s="166">
        <v>42.557299999999998</v>
      </c>
      <c r="CQ11" s="166">
        <v>42.3538</v>
      </c>
      <c r="CR11" s="166">
        <v>42.6051</v>
      </c>
      <c r="CS11" s="166">
        <v>-2.3881999999999999</v>
      </c>
      <c r="CT11" s="166">
        <v>-2.1183999999999998</v>
      </c>
      <c r="CU11" s="166">
        <v>37.904299999999999</v>
      </c>
      <c r="CV11" s="166">
        <v>-80.045100000000005</v>
      </c>
      <c r="CW11" s="166">
        <v>41.643599999999999</v>
      </c>
      <c r="CX11" s="166">
        <v>13.6027</v>
      </c>
      <c r="CY11" s="166">
        <v>44.42</v>
      </c>
      <c r="CZ11" s="166">
        <v>25.78</v>
      </c>
      <c r="DA11" s="166">
        <v>37.741700000000002</v>
      </c>
      <c r="DB11" s="166">
        <v>35.600299999999997</v>
      </c>
      <c r="DC11" s="166">
        <v>-28.254000000000001</v>
      </c>
      <c r="DD11" s="167"/>
      <c r="DE11" s="166">
        <v>63.948</v>
      </c>
      <c r="DF11" s="166">
        <v>62.988700000000001</v>
      </c>
      <c r="DG11" s="166">
        <v>-90.588999999999999</v>
      </c>
      <c r="DH11" s="166">
        <v>0</v>
      </c>
      <c r="DI11" s="167"/>
      <c r="DJ11" s="166">
        <v>-72.8</v>
      </c>
      <c r="DK11" s="166">
        <v>-72.7</v>
      </c>
      <c r="DL11" s="166">
        <v>22.178599999999999</v>
      </c>
      <c r="DM11" s="166">
        <v>35.799999999999997</v>
      </c>
      <c r="DN11" s="166">
        <v>35.380000000000003</v>
      </c>
      <c r="DO11" s="166">
        <v>48.64</v>
      </c>
      <c r="DP11" s="166">
        <v>35.61</v>
      </c>
      <c r="DQ11" s="166">
        <v>-2.72</v>
      </c>
      <c r="DR11" s="166">
        <v>62.418500000000002</v>
      </c>
      <c r="DS11" s="166">
        <v>88.262500000000003</v>
      </c>
      <c r="DT11" s="166">
        <v>-33.28</v>
      </c>
      <c r="DU11" s="166">
        <v>-33.840000000000003</v>
      </c>
      <c r="DV11" s="166">
        <v>106.99</v>
      </c>
      <c r="DW11" s="166">
        <v>35.619999999999997</v>
      </c>
      <c r="DX11" s="166">
        <v>90.309100000000001</v>
      </c>
      <c r="DY11" s="166">
        <v>88.290899999999993</v>
      </c>
      <c r="DZ11" s="166">
        <v>-36.612200000000001</v>
      </c>
      <c r="EA11" s="166">
        <v>-36.009099999999997</v>
      </c>
      <c r="EB11" s="166">
        <v>165.8143</v>
      </c>
      <c r="EC11" s="166">
        <v>122.0013</v>
      </c>
      <c r="ED11" s="166">
        <v>115.64409999999999</v>
      </c>
      <c r="EE11" s="166">
        <v>117.55889999999999</v>
      </c>
      <c r="EF11" s="166">
        <v>91.313599999999994</v>
      </c>
      <c r="EG11" s="166">
        <v>76.463700000000003</v>
      </c>
      <c r="EH11" s="166">
        <v>-28.141999999999999</v>
      </c>
      <c r="EI11" s="166">
        <v>428.41239999999999</v>
      </c>
      <c r="EJ11" s="166">
        <v>303.06380000000001</v>
      </c>
      <c r="EK11" s="167"/>
      <c r="EL11" s="166">
        <v>-31.542100000000001</v>
      </c>
      <c r="EM11" s="166">
        <v>-29.331299999999999</v>
      </c>
      <c r="EN11" s="167"/>
      <c r="EO11" s="166">
        <v>-7.0042</v>
      </c>
      <c r="EP11" s="166">
        <v>-8.1700999999999997</v>
      </c>
      <c r="EQ11" s="166">
        <v>156.732</v>
      </c>
      <c r="ER11" s="166">
        <v>-81.779300000000006</v>
      </c>
      <c r="ES11" s="166">
        <v>-82.489500000000007</v>
      </c>
      <c r="ET11" s="166">
        <v>-38.959200000000003</v>
      </c>
      <c r="EU11" s="166">
        <v>0</v>
      </c>
      <c r="EV11" s="166">
        <v>-13.5</v>
      </c>
      <c r="EW11" s="166">
        <v>101.7</v>
      </c>
      <c r="EX11" s="166">
        <v>11.714600000000001</v>
      </c>
      <c r="EY11" s="166">
        <v>-66.786299999999997</v>
      </c>
      <c r="EZ11" s="166">
        <v>-36.776699999999998</v>
      </c>
      <c r="FA11" s="166">
        <v>-35.526899999999998</v>
      </c>
      <c r="FB11" s="166">
        <v>8.8755000000000006</v>
      </c>
      <c r="FC11" s="166">
        <v>-71.999200000000002</v>
      </c>
      <c r="FD11" s="166">
        <v>39.843299999999999</v>
      </c>
      <c r="FE11" s="166">
        <v>23.662199999999999</v>
      </c>
      <c r="FF11" s="167"/>
      <c r="FG11" s="166">
        <v>20.873200000000001</v>
      </c>
      <c r="FH11" s="166">
        <v>35.910299999999999</v>
      </c>
      <c r="FI11" s="166">
        <v>36.2988</v>
      </c>
      <c r="FJ11" s="166">
        <v>34.889600000000002</v>
      </c>
      <c r="FK11" s="166">
        <v>49.567100000000003</v>
      </c>
      <c r="FL11" s="166">
        <v>50.069400000000002</v>
      </c>
      <c r="FM11" s="166">
        <v>-40.691899999999997</v>
      </c>
      <c r="FN11" s="166">
        <v>38.524999999999999</v>
      </c>
      <c r="FO11" s="166">
        <v>38.411499999999997</v>
      </c>
      <c r="FP11" s="166">
        <v>-24.1799</v>
      </c>
      <c r="FQ11" s="166">
        <v>0</v>
      </c>
      <c r="FR11" s="166">
        <v>-37.344900000000003</v>
      </c>
      <c r="FS11" s="166">
        <v>-20.2</v>
      </c>
      <c r="FT11" s="166">
        <v>18.0868</v>
      </c>
      <c r="FU11" s="166">
        <v>0.79869999999999997</v>
      </c>
      <c r="FV11" s="166">
        <v>-12.56</v>
      </c>
      <c r="FW11" s="166">
        <v>13.41</v>
      </c>
      <c r="FX11" s="166">
        <v>-37.373199999999997</v>
      </c>
      <c r="FY11" s="167"/>
      <c r="FZ11" s="166">
        <v>-14.659000000000001</v>
      </c>
      <c r="GA11" s="166">
        <v>2.9350000000000001</v>
      </c>
      <c r="GB11" s="167"/>
      <c r="GC11" s="166">
        <v>22.06</v>
      </c>
      <c r="GD11" s="166">
        <v>5.2367999999999997</v>
      </c>
      <c r="GE11" s="166">
        <v>25.0273</v>
      </c>
      <c r="GF11" s="166">
        <v>16.37</v>
      </c>
      <c r="GG11" s="166">
        <v>69.7196</v>
      </c>
      <c r="GH11" s="166">
        <v>26.1</v>
      </c>
      <c r="GI11" s="166">
        <v>-19.127500000000001</v>
      </c>
      <c r="GJ11" s="166">
        <v>1.3828</v>
      </c>
      <c r="GK11" s="166">
        <v>1.3826000000000001</v>
      </c>
      <c r="GL11" s="166">
        <v>1.4838</v>
      </c>
      <c r="GM11" s="167"/>
      <c r="GN11" s="167"/>
      <c r="GO11" s="168">
        <v>-14.1867</v>
      </c>
      <c r="GP11" s="166">
        <v>-27.381799999999998</v>
      </c>
      <c r="GQ11" s="166">
        <v>16.609300000000001</v>
      </c>
      <c r="GR11" s="166">
        <v>28.714400000000001</v>
      </c>
      <c r="GS11" s="166">
        <v>57.270099999999999</v>
      </c>
      <c r="GT11" s="166">
        <v>58.721600000000002</v>
      </c>
      <c r="GU11" s="166">
        <v>-130.68430000000001</v>
      </c>
      <c r="GV11" s="166">
        <v>-19.319900000000001</v>
      </c>
      <c r="GW11" s="166">
        <v>30.788699999999999</v>
      </c>
      <c r="GX11" s="166">
        <v>-38.334000000000003</v>
      </c>
      <c r="GY11" s="166">
        <v>4.1482000000000001</v>
      </c>
      <c r="GZ11" s="166">
        <v>5.9096000000000002</v>
      </c>
      <c r="HA11" s="166">
        <v>5.6757</v>
      </c>
      <c r="HB11" s="166">
        <v>5.3734999999999999</v>
      </c>
      <c r="HC11" s="166">
        <v>165.7148</v>
      </c>
      <c r="HD11" s="166">
        <v>166.67099999999999</v>
      </c>
      <c r="HE11" s="166">
        <v>284.10000000000002</v>
      </c>
      <c r="HF11" s="166">
        <v>-280.7321</v>
      </c>
      <c r="HG11" s="166">
        <v>-557.92899999999997</v>
      </c>
      <c r="HH11" s="166">
        <v>561.34010000000001</v>
      </c>
      <c r="HI11" s="166">
        <v>524.66499999999996</v>
      </c>
      <c r="HJ11" s="166">
        <v>-157.8443</v>
      </c>
      <c r="HK11" s="166">
        <v>-158.9237</v>
      </c>
      <c r="HL11" s="166">
        <v>0</v>
      </c>
      <c r="HM11" s="166">
        <v>0</v>
      </c>
      <c r="HN11" s="166">
        <v>77.873699999999999</v>
      </c>
      <c r="HO11" s="166">
        <v>78.889300000000006</v>
      </c>
      <c r="HP11" s="167"/>
      <c r="HQ11" s="166">
        <v>-61.0565</v>
      </c>
      <c r="HR11" s="166">
        <v>29.512499999999999</v>
      </c>
      <c r="HS11" s="166">
        <v>28.6006</v>
      </c>
      <c r="HT11" s="166">
        <v>-68.222099999999998</v>
      </c>
      <c r="HU11" s="166">
        <v>-67.930599999999998</v>
      </c>
      <c r="HV11" s="166">
        <v>53.58</v>
      </c>
      <c r="HW11" s="166">
        <v>52.99</v>
      </c>
      <c r="HX11" s="166">
        <v>24.5</v>
      </c>
      <c r="HY11" s="166">
        <v>24.3</v>
      </c>
      <c r="HZ11" s="166">
        <v>21.002700000000001</v>
      </c>
      <c r="IA11" s="166">
        <v>29.28</v>
      </c>
      <c r="IB11" s="166">
        <v>-353.89179999999999</v>
      </c>
      <c r="IC11" s="166">
        <v>95.724699999999999</v>
      </c>
      <c r="ID11" s="166">
        <v>96.989500000000007</v>
      </c>
      <c r="IE11" s="166">
        <v>12.8</v>
      </c>
      <c r="IF11" s="166">
        <v>-20.5</v>
      </c>
      <c r="IG11" s="166">
        <v>-28.3</v>
      </c>
      <c r="IH11" s="166">
        <v>-27.6</v>
      </c>
      <c r="II11" s="166">
        <v>1.6275999999999999</v>
      </c>
      <c r="IJ11" s="167"/>
      <c r="IK11" s="166">
        <v>-520.05719999999997</v>
      </c>
      <c r="IL11" s="166">
        <v>-272.11759999999998</v>
      </c>
      <c r="IM11" s="166">
        <v>472.60719999999998</v>
      </c>
      <c r="IN11" s="166">
        <v>383.42250000000001</v>
      </c>
      <c r="IO11" s="166">
        <v>32.276200000000003</v>
      </c>
      <c r="IP11" s="166">
        <v>-372.10590000000002</v>
      </c>
      <c r="IQ11" s="166">
        <v>373.19330000000002</v>
      </c>
      <c r="IR11" s="166">
        <v>-154.13210000000001</v>
      </c>
      <c r="IS11" s="166">
        <v>-226.1525</v>
      </c>
      <c r="IT11" s="166">
        <v>-360.4092</v>
      </c>
      <c r="IU11" s="166">
        <v>99.213899999999995</v>
      </c>
      <c r="IV11" s="166">
        <v>98.650700000000001</v>
      </c>
      <c r="IW11" s="166">
        <v>160.1756</v>
      </c>
      <c r="IX11" s="166">
        <v>-451.86110000000002</v>
      </c>
      <c r="IY11" s="166">
        <v>234.76419999999999</v>
      </c>
      <c r="IZ11" s="166">
        <v>-222.36019999999999</v>
      </c>
      <c r="JA11" s="166">
        <v>222.39250000000001</v>
      </c>
      <c r="JB11" s="166">
        <v>-10.5731</v>
      </c>
      <c r="JC11" s="166">
        <v>25.949000000000002</v>
      </c>
      <c r="JD11" s="166">
        <v>10.56</v>
      </c>
      <c r="JE11" s="166">
        <v>1.3480000000000001</v>
      </c>
      <c r="JF11" s="166">
        <v>1.3480000000000001</v>
      </c>
      <c r="JG11" s="166">
        <v>-12</v>
      </c>
      <c r="JH11" s="166">
        <v>-14.16</v>
      </c>
      <c r="JI11" s="167"/>
      <c r="JJ11" s="166">
        <v>14.122199999999999</v>
      </c>
      <c r="JK11" s="166">
        <v>-29.1798</v>
      </c>
      <c r="JL11" s="166">
        <v>-33.281399999999998</v>
      </c>
      <c r="JM11" s="166">
        <v>20.9</v>
      </c>
      <c r="JN11" s="166">
        <v>54.212000000000003</v>
      </c>
      <c r="JO11" s="166">
        <v>54.234999999999999</v>
      </c>
      <c r="JP11" s="167"/>
      <c r="JQ11" s="167"/>
      <c r="JR11" s="166">
        <v>51.203400000000002</v>
      </c>
      <c r="JS11" s="166">
        <v>51.528399999999998</v>
      </c>
      <c r="JT11" s="166">
        <v>52.121699999999997</v>
      </c>
      <c r="JU11" s="167"/>
      <c r="JV11" s="166">
        <v>24.6</v>
      </c>
      <c r="JW11" s="166">
        <v>26.299700000000001</v>
      </c>
      <c r="JX11" s="166">
        <v>5.76</v>
      </c>
      <c r="JY11" s="167"/>
      <c r="JZ11" s="166">
        <v>47.4071</v>
      </c>
      <c r="KA11" s="167"/>
      <c r="KB11" s="167"/>
      <c r="KC11" s="166">
        <v>46.554499999999997</v>
      </c>
      <c r="KD11" s="167"/>
      <c r="KE11" s="167"/>
      <c r="KF11" s="166">
        <v>2.3856000000000002</v>
      </c>
      <c r="KG11" s="166">
        <v>-38.700000000000003</v>
      </c>
      <c r="KH11" s="166">
        <v>39.200000000000003</v>
      </c>
      <c r="KI11" s="166">
        <v>-35.487299999999998</v>
      </c>
      <c r="KJ11" s="166">
        <v>191.27850000000001</v>
      </c>
    </row>
    <row r="12" spans="1:296" ht="18" customHeight="1" x14ac:dyDescent="0.3">
      <c r="A12" s="162" t="s">
        <v>81</v>
      </c>
      <c r="B12" s="162" t="s">
        <v>831</v>
      </c>
      <c r="C12" s="166">
        <v>0</v>
      </c>
      <c r="D12" s="167"/>
      <c r="E12" s="166">
        <v>15.978400000000001</v>
      </c>
      <c r="F12" s="166">
        <v>-23.440899999999999</v>
      </c>
      <c r="G12" s="166">
        <v>-15.675700000000001</v>
      </c>
      <c r="H12" s="166">
        <v>31.8827</v>
      </c>
      <c r="I12" s="167"/>
      <c r="J12" s="166">
        <v>35.364100000000001</v>
      </c>
      <c r="K12" s="166">
        <v>-93.539699999999996</v>
      </c>
      <c r="L12" s="166">
        <v>46.233199999999997</v>
      </c>
      <c r="M12" s="166">
        <v>23.2073</v>
      </c>
      <c r="N12" s="166">
        <v>22.467199999999998</v>
      </c>
      <c r="O12" s="166">
        <v>4.4400000000000004</v>
      </c>
      <c r="P12" s="166">
        <v>-32.268999999999998</v>
      </c>
      <c r="Q12" s="168">
        <v>28.6</v>
      </c>
      <c r="R12" s="166">
        <v>13.247999999999999</v>
      </c>
      <c r="S12" s="168">
        <v>-28.6</v>
      </c>
      <c r="T12" s="166">
        <v>4.5708000000000002</v>
      </c>
      <c r="U12" s="166">
        <v>59.246000000000002</v>
      </c>
      <c r="V12" s="166">
        <v>16.742899999999999</v>
      </c>
      <c r="W12" s="166">
        <v>17.0306</v>
      </c>
      <c r="X12" s="166">
        <v>28.1553</v>
      </c>
      <c r="Y12" s="166">
        <v>7.3766999999999996</v>
      </c>
      <c r="Z12" s="166">
        <v>5.7428999999999997</v>
      </c>
      <c r="AA12" s="166">
        <v>7.8467000000000002</v>
      </c>
      <c r="AB12" s="167"/>
      <c r="AC12" s="167"/>
      <c r="AD12" s="166">
        <v>-50.43</v>
      </c>
      <c r="AE12" s="166">
        <v>-50.16</v>
      </c>
      <c r="AF12" s="167"/>
      <c r="AG12" s="166">
        <v>-4.4400000000000004</v>
      </c>
      <c r="AH12" s="166">
        <v>30.8</v>
      </c>
      <c r="AI12" s="166">
        <v>5.2469999999999999</v>
      </c>
      <c r="AJ12" s="166">
        <v>0.16600000000000001</v>
      </c>
      <c r="AK12" s="166">
        <v>-37.950000000000003</v>
      </c>
      <c r="AL12" s="166">
        <v>-37.909999999999997</v>
      </c>
      <c r="AM12" s="166">
        <v>-66.47</v>
      </c>
      <c r="AN12" s="166">
        <v>37.909999999999997</v>
      </c>
      <c r="AO12" s="166">
        <v>38.17</v>
      </c>
      <c r="AP12" s="166">
        <v>11.5611</v>
      </c>
      <c r="AQ12" s="166">
        <v>8.8291000000000004</v>
      </c>
      <c r="AR12" s="166">
        <v>59.115200000000002</v>
      </c>
      <c r="AS12" s="166">
        <v>61.301699999999997</v>
      </c>
      <c r="AT12" s="166">
        <v>41.1434</v>
      </c>
      <c r="AU12" s="166">
        <v>-40.056600000000003</v>
      </c>
      <c r="AV12" s="166">
        <v>-39.420999999999999</v>
      </c>
      <c r="AW12" s="166">
        <v>23.927</v>
      </c>
      <c r="AX12" s="166">
        <v>23.542400000000001</v>
      </c>
      <c r="AY12" s="166">
        <v>64.501999999999995</v>
      </c>
      <c r="AZ12" s="166">
        <v>66.649500000000003</v>
      </c>
      <c r="BA12" s="166">
        <v>3.2953999999999999</v>
      </c>
      <c r="BB12" s="166">
        <v>1.4336</v>
      </c>
      <c r="BC12" s="166">
        <v>-400.14139999999998</v>
      </c>
      <c r="BD12" s="166">
        <v>21.766200000000001</v>
      </c>
      <c r="BE12" s="166">
        <v>-20.7</v>
      </c>
      <c r="BF12" s="166">
        <v>-20.9</v>
      </c>
      <c r="BG12" s="166">
        <v>45.926600000000001</v>
      </c>
      <c r="BH12" s="166">
        <v>43.6492</v>
      </c>
      <c r="BI12" s="166">
        <v>-3.6636000000000002</v>
      </c>
      <c r="BJ12" s="167"/>
      <c r="BK12" s="166">
        <v>-61.685200000000002</v>
      </c>
      <c r="BL12" s="166">
        <v>1.6638999999999999</v>
      </c>
      <c r="BM12" s="166">
        <v>9.1996000000000002</v>
      </c>
      <c r="BN12" s="166">
        <v>6.3304999999999998</v>
      </c>
      <c r="BO12" s="166">
        <v>444.47140000000002</v>
      </c>
      <c r="BP12" s="166">
        <v>100.86360000000001</v>
      </c>
      <c r="BQ12" s="166">
        <v>100.5279</v>
      </c>
      <c r="BR12" s="166">
        <v>-419.41419999999999</v>
      </c>
      <c r="BS12" s="166">
        <v>435.12889999999999</v>
      </c>
      <c r="BT12" s="167"/>
      <c r="BU12" s="166">
        <v>-30.276199999999999</v>
      </c>
      <c r="BV12" s="166">
        <v>31.882899999999999</v>
      </c>
      <c r="BW12" s="166">
        <v>78.09</v>
      </c>
      <c r="BX12" s="166">
        <v>26.09</v>
      </c>
      <c r="BY12" s="166">
        <v>25.42</v>
      </c>
      <c r="BZ12" s="166">
        <v>50.13</v>
      </c>
      <c r="CA12" s="166">
        <v>77.010000000000005</v>
      </c>
      <c r="CB12" s="166">
        <v>-45.139400000000002</v>
      </c>
      <c r="CC12" s="166">
        <v>-43.5319</v>
      </c>
      <c r="CD12" s="166">
        <v>108.3862</v>
      </c>
      <c r="CE12" s="166">
        <v>109.1781</v>
      </c>
      <c r="CF12" s="166">
        <v>36.863599999999998</v>
      </c>
      <c r="CG12" s="166">
        <v>-58.684100000000001</v>
      </c>
      <c r="CH12" s="166">
        <v>-58.199199999999998</v>
      </c>
      <c r="CI12" s="166">
        <v>-4.2794999999999996</v>
      </c>
      <c r="CJ12" s="166">
        <v>-60.344200000000001</v>
      </c>
      <c r="CK12" s="167"/>
      <c r="CL12" s="166">
        <v>27.161999999999999</v>
      </c>
      <c r="CM12" s="166">
        <v>67</v>
      </c>
      <c r="CN12" s="166">
        <v>124.5</v>
      </c>
      <c r="CO12" s="166">
        <v>-14.18</v>
      </c>
      <c r="CP12" s="166">
        <v>44.840200000000003</v>
      </c>
      <c r="CQ12" s="166">
        <v>42.562399999999997</v>
      </c>
      <c r="CR12" s="166">
        <v>42.561599999999999</v>
      </c>
      <c r="CS12" s="166">
        <v>0.37330000000000002</v>
      </c>
      <c r="CT12" s="166">
        <v>0.3448</v>
      </c>
      <c r="CU12" s="166">
        <v>35.415999999999997</v>
      </c>
      <c r="CV12" s="166">
        <v>-76.434100000000001</v>
      </c>
      <c r="CW12" s="166">
        <v>37.246600000000001</v>
      </c>
      <c r="CX12" s="166">
        <v>12.9893</v>
      </c>
      <c r="CY12" s="166">
        <v>42.02</v>
      </c>
      <c r="CZ12" s="166">
        <v>24.41</v>
      </c>
      <c r="DA12" s="166">
        <v>36.804200000000002</v>
      </c>
      <c r="DB12" s="166">
        <v>34.721400000000003</v>
      </c>
      <c r="DC12" s="166">
        <v>-27.726500000000001</v>
      </c>
      <c r="DD12" s="167"/>
      <c r="DE12" s="166">
        <v>61.269399999999997</v>
      </c>
      <c r="DF12" s="166">
        <v>60.340299999999999</v>
      </c>
      <c r="DG12" s="166">
        <v>-90.338200000000001</v>
      </c>
      <c r="DH12" s="166">
        <v>0</v>
      </c>
      <c r="DI12" s="167"/>
      <c r="DJ12" s="168">
        <v>-70.3</v>
      </c>
      <c r="DK12" s="166">
        <v>-72.5</v>
      </c>
      <c r="DL12" s="166">
        <v>21.920500000000001</v>
      </c>
      <c r="DM12" s="166">
        <v>34.6</v>
      </c>
      <c r="DN12" s="166">
        <v>34.36</v>
      </c>
      <c r="DO12" s="166">
        <v>47.08</v>
      </c>
      <c r="DP12" s="166">
        <v>34.47</v>
      </c>
      <c r="DQ12" s="166">
        <v>-2.88</v>
      </c>
      <c r="DR12" s="166">
        <v>61.054499999999997</v>
      </c>
      <c r="DS12" s="166">
        <v>89.745099999999994</v>
      </c>
      <c r="DT12" s="166">
        <v>-33.54</v>
      </c>
      <c r="DU12" s="166">
        <v>-33.619999999999997</v>
      </c>
      <c r="DV12" s="166">
        <v>104.19</v>
      </c>
      <c r="DW12" s="166">
        <v>34.270000000000003</v>
      </c>
      <c r="DX12" s="166">
        <v>90.327299999999994</v>
      </c>
      <c r="DY12" s="166">
        <v>89.709100000000007</v>
      </c>
      <c r="DZ12" s="166">
        <v>-30.9803</v>
      </c>
      <c r="EA12" s="166">
        <v>-30.0091</v>
      </c>
      <c r="EB12" s="166">
        <v>164.50640000000001</v>
      </c>
      <c r="EC12" s="166">
        <v>122.5424</v>
      </c>
      <c r="ED12" s="166">
        <v>116.82989999999999</v>
      </c>
      <c r="EE12" s="166">
        <v>118.9828</v>
      </c>
      <c r="EF12" s="166">
        <v>83.863699999999994</v>
      </c>
      <c r="EG12" s="166">
        <v>71.656000000000006</v>
      </c>
      <c r="EH12" s="166">
        <v>-27.943000000000001</v>
      </c>
      <c r="EI12" s="166">
        <v>434.30079999999998</v>
      </c>
      <c r="EJ12" s="166">
        <v>313.06079999999997</v>
      </c>
      <c r="EK12" s="167"/>
      <c r="EL12" s="166">
        <v>-30.090800000000002</v>
      </c>
      <c r="EM12" s="166">
        <v>-28.729399999999998</v>
      </c>
      <c r="EN12" s="167"/>
      <c r="EO12" s="166">
        <v>-5.8632</v>
      </c>
      <c r="EP12" s="166">
        <v>-6.5317999999999996</v>
      </c>
      <c r="EQ12" s="166">
        <v>52.271999999999998</v>
      </c>
      <c r="ER12" s="166">
        <v>-77.404700000000005</v>
      </c>
      <c r="ES12" s="166">
        <v>-78.247500000000002</v>
      </c>
      <c r="ET12" s="166">
        <v>-34.426299999999998</v>
      </c>
      <c r="EU12" s="166">
        <v>0</v>
      </c>
      <c r="EV12" s="166">
        <v>-15.2</v>
      </c>
      <c r="EW12" s="166">
        <v>86.9</v>
      </c>
      <c r="EX12" s="166">
        <v>11.5702</v>
      </c>
      <c r="EY12" s="166">
        <v>-58.8093</v>
      </c>
      <c r="EZ12" s="166">
        <v>-38.822499999999998</v>
      </c>
      <c r="FA12" s="166">
        <v>-37.4634</v>
      </c>
      <c r="FB12" s="166">
        <v>13.410600000000001</v>
      </c>
      <c r="FC12" s="166">
        <v>-65.990700000000004</v>
      </c>
      <c r="FD12" s="166">
        <v>27.713699999999999</v>
      </c>
      <c r="FE12" s="166">
        <v>23.229700000000001</v>
      </c>
      <c r="FF12" s="167"/>
      <c r="FG12" s="166">
        <v>21.2605</v>
      </c>
      <c r="FH12" s="166">
        <v>38.4</v>
      </c>
      <c r="FI12" s="166">
        <v>38.388599999999997</v>
      </c>
      <c r="FJ12" s="166">
        <v>37.519399999999997</v>
      </c>
      <c r="FK12" s="166">
        <v>45.548099999999998</v>
      </c>
      <c r="FL12" s="166">
        <v>45.213200000000001</v>
      </c>
      <c r="FM12" s="166">
        <v>-32.486499999999999</v>
      </c>
      <c r="FN12" s="166">
        <v>33.265900000000002</v>
      </c>
      <c r="FO12" s="166">
        <v>32.824199999999998</v>
      </c>
      <c r="FP12" s="166">
        <v>-22.929300000000001</v>
      </c>
      <c r="FQ12" s="166">
        <v>0</v>
      </c>
      <c r="FR12" s="166">
        <v>-33.7194</v>
      </c>
      <c r="FS12" s="166">
        <v>-19.2</v>
      </c>
      <c r="FT12" s="166">
        <v>18.579999999999998</v>
      </c>
      <c r="FU12" s="166">
        <v>0.7742</v>
      </c>
      <c r="FV12" s="166">
        <v>-12.67</v>
      </c>
      <c r="FW12" s="166">
        <v>15.71</v>
      </c>
      <c r="FX12" s="166">
        <v>-34.092599999999997</v>
      </c>
      <c r="FY12" s="166">
        <v>9.7604000000000006</v>
      </c>
      <c r="FZ12" s="166">
        <v>-14.831</v>
      </c>
      <c r="GA12" s="166">
        <v>4.2350000000000003</v>
      </c>
      <c r="GB12" s="167"/>
      <c r="GC12" s="166">
        <v>24.12</v>
      </c>
      <c r="GD12" s="166">
        <v>1.6774</v>
      </c>
      <c r="GE12" s="166">
        <v>18.800999999999998</v>
      </c>
      <c r="GF12" s="166">
        <v>16.010000000000002</v>
      </c>
      <c r="GG12" s="166">
        <v>71.243300000000005</v>
      </c>
      <c r="GH12" s="166">
        <v>27.7</v>
      </c>
      <c r="GI12" s="166">
        <v>-18.617000000000001</v>
      </c>
      <c r="GJ12" s="166">
        <v>1.2735000000000001</v>
      </c>
      <c r="GK12" s="166">
        <v>0</v>
      </c>
      <c r="GL12" s="166">
        <v>1.3879999999999999</v>
      </c>
      <c r="GM12" s="167"/>
      <c r="GN12" s="167"/>
      <c r="GO12" s="166">
        <v>-13.7538</v>
      </c>
      <c r="GP12" s="166">
        <v>-25.507400000000001</v>
      </c>
      <c r="GQ12" s="166">
        <v>17.5823</v>
      </c>
      <c r="GR12" s="166">
        <v>26.0061</v>
      </c>
      <c r="GS12" s="166">
        <v>60.087800000000001</v>
      </c>
      <c r="GT12" s="166">
        <v>60.422800000000002</v>
      </c>
      <c r="GU12" s="166">
        <v>-125.3631</v>
      </c>
      <c r="GV12" s="166">
        <v>-19.2407</v>
      </c>
      <c r="GW12" s="166">
        <v>29.791699999999999</v>
      </c>
      <c r="GX12" s="166">
        <v>-38.7241</v>
      </c>
      <c r="GY12" s="166">
        <v>3.7511999999999999</v>
      </c>
      <c r="GZ12" s="166">
        <v>5.7142999999999997</v>
      </c>
      <c r="HA12" s="166">
        <v>5.4226000000000001</v>
      </c>
      <c r="HB12" s="166">
        <v>4.9598000000000004</v>
      </c>
      <c r="HC12" s="166">
        <v>164.49340000000001</v>
      </c>
      <c r="HD12" s="166">
        <v>166.0487</v>
      </c>
      <c r="HE12" s="166">
        <v>277.8</v>
      </c>
      <c r="HF12" s="166">
        <v>-277.00760000000002</v>
      </c>
      <c r="HG12" s="166">
        <v>-553.82330000000002</v>
      </c>
      <c r="HH12" s="166">
        <v>558.56690000000003</v>
      </c>
      <c r="HI12" s="166">
        <v>517.7002</v>
      </c>
      <c r="HJ12" s="166">
        <v>-156.61660000000001</v>
      </c>
      <c r="HK12" s="166">
        <v>-158.078</v>
      </c>
      <c r="HL12" s="166">
        <v>0</v>
      </c>
      <c r="HM12" s="166">
        <v>0</v>
      </c>
      <c r="HN12" s="166">
        <v>80.836100000000002</v>
      </c>
      <c r="HO12" s="166">
        <v>80.678899999999999</v>
      </c>
      <c r="HP12" s="167"/>
      <c r="HQ12" s="167"/>
      <c r="HR12" s="166">
        <v>30.215599999999998</v>
      </c>
      <c r="HS12" s="166">
        <v>29.9849</v>
      </c>
      <c r="HT12" s="166">
        <v>-65.898099999999999</v>
      </c>
      <c r="HU12" s="166">
        <v>-67.282499999999999</v>
      </c>
      <c r="HV12" s="166">
        <v>54.82</v>
      </c>
      <c r="HW12" s="166">
        <v>54.3</v>
      </c>
      <c r="HX12" s="166">
        <v>23.9</v>
      </c>
      <c r="HY12" s="166">
        <v>24</v>
      </c>
      <c r="HZ12" s="166">
        <v>20.9621</v>
      </c>
      <c r="IA12" s="166">
        <v>29.6</v>
      </c>
      <c r="IB12" s="166">
        <v>-341.93349999999998</v>
      </c>
      <c r="IC12" s="166">
        <v>93.720399999999998</v>
      </c>
      <c r="ID12" s="166">
        <v>93.451999999999998</v>
      </c>
      <c r="IE12" s="168">
        <v>12.8</v>
      </c>
      <c r="IF12" s="166">
        <v>-22.1</v>
      </c>
      <c r="IG12" s="166">
        <v>-27.6</v>
      </c>
      <c r="IH12" s="166">
        <v>-27.1</v>
      </c>
      <c r="II12" s="167"/>
      <c r="IJ12" s="167"/>
      <c r="IK12" s="166">
        <v>-513.30280000000005</v>
      </c>
      <c r="IL12" s="166">
        <v>-275.5222</v>
      </c>
      <c r="IM12" s="166">
        <v>467.88279999999997</v>
      </c>
      <c r="IN12" s="166">
        <v>384.69569999999999</v>
      </c>
      <c r="IO12" s="166">
        <v>25.107800000000001</v>
      </c>
      <c r="IP12" s="166">
        <v>-370.53739999999999</v>
      </c>
      <c r="IQ12" s="166">
        <v>368.39120000000003</v>
      </c>
      <c r="IR12" s="166">
        <v>-143.64230000000001</v>
      </c>
      <c r="IS12" s="166">
        <v>-226.51840000000001</v>
      </c>
      <c r="IT12" s="166">
        <v>-359.6925</v>
      </c>
      <c r="IU12" s="166">
        <v>100.0594</v>
      </c>
      <c r="IV12" s="166">
        <v>95.666899999999998</v>
      </c>
      <c r="IW12" s="166">
        <v>157.5317</v>
      </c>
      <c r="IX12" s="166">
        <v>-441.53969999999998</v>
      </c>
      <c r="IY12" s="166">
        <v>233.75909999999999</v>
      </c>
      <c r="IZ12" s="166">
        <v>-218.79560000000001</v>
      </c>
      <c r="JA12" s="166">
        <v>216.82749999999999</v>
      </c>
      <c r="JB12" s="166">
        <v>-10.5457</v>
      </c>
      <c r="JC12" s="166">
        <v>28.516999999999999</v>
      </c>
      <c r="JD12" s="166">
        <v>10.08</v>
      </c>
      <c r="JE12" s="166">
        <v>1.427</v>
      </c>
      <c r="JF12" s="166">
        <v>1.44</v>
      </c>
      <c r="JG12" s="166">
        <v>-10.48</v>
      </c>
      <c r="JH12" s="166">
        <v>-12.32</v>
      </c>
      <c r="JI12" s="167"/>
      <c r="JJ12" s="166">
        <v>14.7387</v>
      </c>
      <c r="JK12" s="166">
        <v>-29.735299999999999</v>
      </c>
      <c r="JL12" s="166">
        <v>-34.129800000000003</v>
      </c>
      <c r="JM12" s="166">
        <v>22</v>
      </c>
      <c r="JN12" s="166">
        <v>51.765999999999998</v>
      </c>
      <c r="JO12" s="166">
        <v>51.463000000000001</v>
      </c>
      <c r="JP12" s="166">
        <v>8.6736000000000004</v>
      </c>
      <c r="JQ12" s="167"/>
      <c r="JR12" s="166">
        <v>51.444499999999998</v>
      </c>
      <c r="JS12" s="166">
        <v>52.170200000000001</v>
      </c>
      <c r="JT12" s="166">
        <v>51.489899999999999</v>
      </c>
      <c r="JU12" s="167"/>
      <c r="JV12" s="166">
        <v>28</v>
      </c>
      <c r="JW12" s="166">
        <v>26.8355</v>
      </c>
      <c r="JX12" s="166">
        <v>5.66</v>
      </c>
      <c r="JY12" s="167"/>
      <c r="JZ12" s="166">
        <v>46.478499999999997</v>
      </c>
      <c r="KA12" s="166">
        <v>0</v>
      </c>
      <c r="KB12" s="166">
        <v>0</v>
      </c>
      <c r="KC12" s="166">
        <v>46.171199999999999</v>
      </c>
      <c r="KD12" s="167"/>
      <c r="KE12" s="167"/>
      <c r="KF12" s="166">
        <v>0</v>
      </c>
      <c r="KG12" s="166">
        <v>-42.2</v>
      </c>
      <c r="KH12" s="166">
        <v>42.4</v>
      </c>
      <c r="KI12" s="166">
        <v>-36.223599999999998</v>
      </c>
      <c r="KJ12" s="166">
        <v>163.4195</v>
      </c>
    </row>
    <row r="13" spans="1:296" ht="18" customHeight="1" x14ac:dyDescent="0.3">
      <c r="A13" s="162" t="s">
        <v>81</v>
      </c>
      <c r="B13" s="162" t="s">
        <v>832</v>
      </c>
      <c r="C13" s="166">
        <v>0</v>
      </c>
      <c r="D13" s="167"/>
      <c r="E13" s="166">
        <v>15.6129</v>
      </c>
      <c r="F13" s="166">
        <v>-23.4361</v>
      </c>
      <c r="G13" s="166">
        <v>-29.710100000000001</v>
      </c>
      <c r="H13" s="168">
        <v>31.8827</v>
      </c>
      <c r="I13" s="167"/>
      <c r="J13" s="166">
        <v>34.680999999999997</v>
      </c>
      <c r="K13" s="166">
        <v>-85.850999999999999</v>
      </c>
      <c r="L13" s="166">
        <v>44.759500000000003</v>
      </c>
      <c r="M13" s="166">
        <v>22.799299999999999</v>
      </c>
      <c r="N13" s="166">
        <v>22.2653</v>
      </c>
      <c r="O13" s="166">
        <v>4.4400000000000004</v>
      </c>
      <c r="P13" s="166">
        <v>-31.335999999999999</v>
      </c>
      <c r="Q13" s="166">
        <v>28.6</v>
      </c>
      <c r="R13" s="166">
        <v>13.247999999999999</v>
      </c>
      <c r="S13" s="166">
        <v>-28.6</v>
      </c>
      <c r="T13" s="166">
        <v>4.6318999999999999</v>
      </c>
      <c r="U13" s="166">
        <v>52.698</v>
      </c>
      <c r="V13" s="166">
        <v>16.886299999999999</v>
      </c>
      <c r="W13" s="166">
        <v>17.040600000000001</v>
      </c>
      <c r="X13" s="166">
        <v>28.279699999999998</v>
      </c>
      <c r="Y13" s="166">
        <v>7.6909000000000001</v>
      </c>
      <c r="Z13" s="166">
        <v>5.9074</v>
      </c>
      <c r="AA13" s="166">
        <v>7.9889999999999999</v>
      </c>
      <c r="AB13" s="167"/>
      <c r="AC13" s="167"/>
      <c r="AD13" s="166">
        <v>-51.23</v>
      </c>
      <c r="AE13" s="166">
        <v>-50.72</v>
      </c>
      <c r="AF13" s="167"/>
      <c r="AG13" s="166">
        <v>-4.4400000000000004</v>
      </c>
      <c r="AH13" s="166">
        <v>28.6</v>
      </c>
      <c r="AI13" s="166">
        <v>6.52</v>
      </c>
      <c r="AJ13" s="166">
        <v>0.17499999999999999</v>
      </c>
      <c r="AK13" s="166">
        <v>-39.31</v>
      </c>
      <c r="AL13" s="166">
        <v>-39.4</v>
      </c>
      <c r="AM13" s="166">
        <v>-62.76</v>
      </c>
      <c r="AN13" s="166">
        <v>39.5</v>
      </c>
      <c r="AO13" s="166">
        <v>39.75</v>
      </c>
      <c r="AP13" s="166">
        <v>11.367100000000001</v>
      </c>
      <c r="AQ13" s="166">
        <v>8.3848000000000003</v>
      </c>
      <c r="AR13" s="166">
        <v>58.249499999999998</v>
      </c>
      <c r="AS13" s="166">
        <v>59.855699999999999</v>
      </c>
      <c r="AT13" s="166">
        <v>41.246400000000001</v>
      </c>
      <c r="AU13" s="166">
        <v>-41.494700000000002</v>
      </c>
      <c r="AV13" s="166">
        <v>-40.572200000000002</v>
      </c>
      <c r="AW13" s="166">
        <v>32.409300000000002</v>
      </c>
      <c r="AX13" s="166">
        <v>34.079599999999999</v>
      </c>
      <c r="AY13" s="166">
        <v>63.213500000000003</v>
      </c>
      <c r="AZ13" s="166">
        <v>64.440799999999996</v>
      </c>
      <c r="BA13" s="166">
        <v>6.1414999999999997</v>
      </c>
      <c r="BB13" s="166">
        <v>0.23669999999999999</v>
      </c>
      <c r="BC13" s="166">
        <v>-397.63630000000001</v>
      </c>
      <c r="BD13" s="166">
        <v>21.9941</v>
      </c>
      <c r="BE13" s="166">
        <v>-20.8</v>
      </c>
      <c r="BF13" s="166">
        <v>-20.6</v>
      </c>
      <c r="BG13" s="166">
        <v>45.671599999999998</v>
      </c>
      <c r="BH13" s="166">
        <v>45.03</v>
      </c>
      <c r="BI13" s="166">
        <v>-3.4676</v>
      </c>
      <c r="BJ13" s="167"/>
      <c r="BK13" s="166">
        <v>-58.487099999999998</v>
      </c>
      <c r="BL13" s="166">
        <v>1.8484</v>
      </c>
      <c r="BM13" s="166">
        <v>8.6806000000000001</v>
      </c>
      <c r="BN13" s="166">
        <v>5.8402000000000003</v>
      </c>
      <c r="BO13" s="166">
        <v>445.35649999999998</v>
      </c>
      <c r="BP13" s="166">
        <v>89.510800000000003</v>
      </c>
      <c r="BQ13" s="166">
        <v>89.114000000000004</v>
      </c>
      <c r="BR13" s="166">
        <v>-413.01510000000002</v>
      </c>
      <c r="BS13" s="166">
        <v>413.26400000000001</v>
      </c>
      <c r="BT13" s="167"/>
      <c r="BU13" s="166">
        <v>-38.258499999999998</v>
      </c>
      <c r="BV13" s="166">
        <v>40.412500000000001</v>
      </c>
      <c r="BW13" s="166">
        <v>76.852500000000006</v>
      </c>
      <c r="BX13" s="166">
        <v>26.18</v>
      </c>
      <c r="BY13" s="166">
        <v>25.23</v>
      </c>
      <c r="BZ13" s="166">
        <v>49.07</v>
      </c>
      <c r="CA13" s="166">
        <v>76.239999999999995</v>
      </c>
      <c r="CB13" s="166">
        <v>-39.914999999999999</v>
      </c>
      <c r="CC13" s="166">
        <v>-39.914999999999999</v>
      </c>
      <c r="CD13" s="166">
        <v>111.6418</v>
      </c>
      <c r="CE13" s="166">
        <v>111.9418</v>
      </c>
      <c r="CF13" s="166">
        <v>36.053400000000003</v>
      </c>
      <c r="CG13" s="166">
        <v>-59.3431</v>
      </c>
      <c r="CH13" s="166">
        <v>-58.970300000000002</v>
      </c>
      <c r="CI13" s="166">
        <v>-1.7089000000000001</v>
      </c>
      <c r="CJ13" s="166">
        <v>-61.014299999999999</v>
      </c>
      <c r="CK13" s="167"/>
      <c r="CL13" s="166">
        <v>26.603000000000002</v>
      </c>
      <c r="CM13" s="166">
        <v>64.900000000000006</v>
      </c>
      <c r="CN13" s="166">
        <v>122.9</v>
      </c>
      <c r="CO13" s="166">
        <v>-13.85</v>
      </c>
      <c r="CP13" s="166">
        <v>41.795400000000001</v>
      </c>
      <c r="CQ13" s="166">
        <v>41.782699999999998</v>
      </c>
      <c r="CR13" s="166">
        <v>41.8887</v>
      </c>
      <c r="CS13" s="166">
        <v>-4.3502000000000001</v>
      </c>
      <c r="CT13" s="166">
        <v>-3.9537</v>
      </c>
      <c r="CU13" s="166">
        <v>32.858699999999999</v>
      </c>
      <c r="CV13" s="166">
        <v>-69.927899999999994</v>
      </c>
      <c r="CW13" s="166">
        <v>35.751199999999997</v>
      </c>
      <c r="CX13" s="166">
        <v>13.0281</v>
      </c>
      <c r="CY13" s="166">
        <v>40.85</v>
      </c>
      <c r="CZ13" s="166">
        <v>23.85</v>
      </c>
      <c r="DA13" s="166">
        <v>35.866700000000002</v>
      </c>
      <c r="DB13" s="166">
        <v>33.842500000000001</v>
      </c>
      <c r="DC13" s="166">
        <v>-27.326799999999999</v>
      </c>
      <c r="DD13" s="167"/>
      <c r="DE13" s="166">
        <v>61.702500000000001</v>
      </c>
      <c r="DF13" s="166">
        <v>61.622900000000001</v>
      </c>
      <c r="DG13" s="166">
        <v>-91.001999999999995</v>
      </c>
      <c r="DH13" s="166">
        <v>0</v>
      </c>
      <c r="DI13" s="167"/>
      <c r="DJ13" s="166">
        <v>-67.8</v>
      </c>
      <c r="DK13" s="166">
        <v>-67.599999999999994</v>
      </c>
      <c r="DL13" s="166">
        <v>22.3599</v>
      </c>
      <c r="DM13" s="166">
        <v>33.799999999999997</v>
      </c>
      <c r="DN13" s="166">
        <v>31.52</v>
      </c>
      <c r="DO13" s="166">
        <v>45.9</v>
      </c>
      <c r="DP13" s="166">
        <v>33.42</v>
      </c>
      <c r="DQ13" s="166">
        <v>-2.14</v>
      </c>
      <c r="DR13" s="166">
        <v>61.426499999999997</v>
      </c>
      <c r="DS13" s="166">
        <v>89.947599999999994</v>
      </c>
      <c r="DT13" s="166">
        <v>-33.51</v>
      </c>
      <c r="DU13" s="166">
        <v>-33.799999999999997</v>
      </c>
      <c r="DV13" s="166">
        <v>102.79</v>
      </c>
      <c r="DW13" s="166">
        <v>33.51</v>
      </c>
      <c r="DX13" s="166">
        <v>90.763599999999997</v>
      </c>
      <c r="DY13" s="166">
        <v>90.672700000000006</v>
      </c>
      <c r="DZ13" s="166">
        <v>-28.300999999999998</v>
      </c>
      <c r="EA13" s="166">
        <v>-28</v>
      </c>
      <c r="EB13" s="166">
        <v>165.0488</v>
      </c>
      <c r="EC13" s="166">
        <v>122.23220000000001</v>
      </c>
      <c r="ED13" s="166">
        <v>116.4007</v>
      </c>
      <c r="EE13" s="166">
        <v>118.0296</v>
      </c>
      <c r="EF13" s="166">
        <v>94.355699999999999</v>
      </c>
      <c r="EG13" s="166">
        <v>84.592200000000005</v>
      </c>
      <c r="EH13" s="166">
        <v>-26.966999999999999</v>
      </c>
      <c r="EI13" s="166">
        <v>424.1551</v>
      </c>
      <c r="EJ13" s="166">
        <v>342.7475</v>
      </c>
      <c r="EK13" s="167"/>
      <c r="EL13" s="166">
        <v>-31.2333</v>
      </c>
      <c r="EM13" s="166">
        <v>-28.839300000000001</v>
      </c>
      <c r="EN13" s="167"/>
      <c r="EO13" s="166">
        <v>-1.8774</v>
      </c>
      <c r="EP13" s="166">
        <v>-1.0334000000000001</v>
      </c>
      <c r="EQ13" s="166">
        <v>153.66</v>
      </c>
      <c r="ER13" s="166">
        <v>-81.985799999999998</v>
      </c>
      <c r="ES13" s="166">
        <v>-83.307500000000005</v>
      </c>
      <c r="ET13" s="166">
        <v>-46.986400000000003</v>
      </c>
      <c r="EU13" s="166">
        <v>0</v>
      </c>
      <c r="EV13" s="166">
        <v>-10.32</v>
      </c>
      <c r="EW13" s="166">
        <v>105.9</v>
      </c>
      <c r="EX13" s="166">
        <v>11.333399999999999</v>
      </c>
      <c r="EY13" s="166">
        <v>-51.503300000000003</v>
      </c>
      <c r="EZ13" s="166">
        <v>-39.127299999999998</v>
      </c>
      <c r="FA13" s="166">
        <v>-37.723799999999997</v>
      </c>
      <c r="FB13" s="166">
        <v>8.7788000000000004</v>
      </c>
      <c r="FC13" s="166">
        <v>-80.488699999999994</v>
      </c>
      <c r="FD13" s="166">
        <v>45.150700000000001</v>
      </c>
      <c r="FE13" s="166">
        <v>23.136299999999999</v>
      </c>
      <c r="FF13" s="167"/>
      <c r="FG13" s="166">
        <v>24.222300000000001</v>
      </c>
      <c r="FH13" s="166">
        <v>38.061599999999999</v>
      </c>
      <c r="FI13" s="166">
        <v>38.994399999999999</v>
      </c>
      <c r="FJ13" s="166">
        <v>37.603299999999997</v>
      </c>
      <c r="FK13" s="166">
        <v>40.022100000000002</v>
      </c>
      <c r="FL13" s="166">
        <v>40.691899999999997</v>
      </c>
      <c r="FM13" s="166">
        <v>-47.725099999999998</v>
      </c>
      <c r="FN13" s="166">
        <v>30.2285</v>
      </c>
      <c r="FO13" s="166">
        <v>30.276399999999999</v>
      </c>
      <c r="FP13" s="166">
        <v>-27.739899999999999</v>
      </c>
      <c r="FQ13" s="166">
        <v>0</v>
      </c>
      <c r="FR13" s="166">
        <v>-35.601700000000001</v>
      </c>
      <c r="FS13" s="166">
        <v>-23.8</v>
      </c>
      <c r="FT13" s="166">
        <v>18.0868</v>
      </c>
      <c r="FU13" s="166">
        <v>0.76200000000000001</v>
      </c>
      <c r="FV13" s="166">
        <v>-12.49</v>
      </c>
      <c r="FW13" s="166">
        <v>15.72</v>
      </c>
      <c r="FX13" s="166">
        <v>-35.702199999999998</v>
      </c>
      <c r="FY13" s="167"/>
      <c r="FZ13" s="167"/>
      <c r="GA13" s="166">
        <v>4.2009999999999996</v>
      </c>
      <c r="GB13" s="166">
        <v>10.452299999999999</v>
      </c>
      <c r="GC13" s="166">
        <v>21.65</v>
      </c>
      <c r="GD13" s="166">
        <v>9.4133999999999993</v>
      </c>
      <c r="GE13" s="166">
        <v>28.018899999999999</v>
      </c>
      <c r="GF13" s="166">
        <v>16.21</v>
      </c>
      <c r="GG13" s="166">
        <v>70.937399999999997</v>
      </c>
      <c r="GH13" s="166">
        <v>27.8</v>
      </c>
      <c r="GI13" s="166">
        <v>-18.308900000000001</v>
      </c>
      <c r="GJ13" s="166">
        <v>1.7615000000000001</v>
      </c>
      <c r="GK13" s="166">
        <v>1.4295</v>
      </c>
      <c r="GL13" s="166">
        <v>1.3671</v>
      </c>
      <c r="GM13" s="167"/>
      <c r="GN13" s="167"/>
      <c r="GO13" s="166">
        <v>-14.1126</v>
      </c>
      <c r="GP13" s="166">
        <v>-25.829699999999999</v>
      </c>
      <c r="GQ13" s="166">
        <v>18.5032</v>
      </c>
      <c r="GR13" s="166">
        <v>26.935099999999998</v>
      </c>
      <c r="GS13" s="166">
        <v>60.852600000000002</v>
      </c>
      <c r="GT13" s="166">
        <v>60.942300000000003</v>
      </c>
      <c r="GU13" s="166">
        <v>-129.4564</v>
      </c>
      <c r="GV13" s="166">
        <v>-19.1403</v>
      </c>
      <c r="GW13" s="166">
        <v>30.002800000000001</v>
      </c>
      <c r="GX13" s="166">
        <v>-38.128799999999998</v>
      </c>
      <c r="GY13" s="166">
        <v>4.0288000000000004</v>
      </c>
      <c r="GZ13" s="166">
        <v>5.4603999999999999</v>
      </c>
      <c r="HA13" s="166">
        <v>5.1576000000000004</v>
      </c>
      <c r="HB13" s="166">
        <v>5.0854999999999997</v>
      </c>
      <c r="HC13" s="166">
        <v>169.37110000000001</v>
      </c>
      <c r="HD13" s="166">
        <v>169.16589999999999</v>
      </c>
      <c r="HE13" s="166">
        <v>284.5</v>
      </c>
      <c r="HF13" s="166">
        <v>-282.9597</v>
      </c>
      <c r="HG13" s="166">
        <v>-569.75360000000001</v>
      </c>
      <c r="HH13" s="166">
        <v>568.00379999999996</v>
      </c>
      <c r="HI13" s="166">
        <v>550.04610000000002</v>
      </c>
      <c r="HJ13" s="166">
        <v>-159.4957</v>
      </c>
      <c r="HK13" s="166">
        <v>-159.1591</v>
      </c>
      <c r="HL13" s="166">
        <v>0</v>
      </c>
      <c r="HM13" s="166">
        <v>0</v>
      </c>
      <c r="HN13" s="166">
        <v>81.712999999999994</v>
      </c>
      <c r="HO13" s="166">
        <v>81.367999999999995</v>
      </c>
      <c r="HP13" s="167"/>
      <c r="HQ13" s="167"/>
      <c r="HR13" s="166">
        <v>29.380600000000001</v>
      </c>
      <c r="HS13" s="166">
        <v>29.3367</v>
      </c>
      <c r="HT13" s="166">
        <v>-68.025300000000001</v>
      </c>
      <c r="HU13" s="166">
        <v>-68.281400000000005</v>
      </c>
      <c r="HV13" s="166">
        <v>55</v>
      </c>
      <c r="HW13" s="166">
        <v>54.39</v>
      </c>
      <c r="HX13" s="166">
        <v>25.4</v>
      </c>
      <c r="HY13" s="166">
        <v>25</v>
      </c>
      <c r="HZ13" s="166">
        <v>20.859500000000001</v>
      </c>
      <c r="IA13" s="166">
        <v>29.52</v>
      </c>
      <c r="IB13" s="166">
        <v>-344.43560000000002</v>
      </c>
      <c r="IC13" s="166">
        <v>92.858099999999993</v>
      </c>
      <c r="ID13" s="166">
        <v>92.584000000000003</v>
      </c>
      <c r="IE13" s="168">
        <v>12.8</v>
      </c>
      <c r="IF13" s="166">
        <v>-23.8</v>
      </c>
      <c r="IG13" s="166">
        <v>-29.3</v>
      </c>
      <c r="IH13" s="166">
        <v>-29.3</v>
      </c>
      <c r="II13" s="167"/>
      <c r="IJ13" s="166">
        <v>1.4619</v>
      </c>
      <c r="IK13" s="166">
        <v>-532.7192</v>
      </c>
      <c r="IL13" s="166">
        <v>-302.91860000000003</v>
      </c>
      <c r="IM13" s="166">
        <v>469.14859999999999</v>
      </c>
      <c r="IN13" s="166">
        <v>384.33339999999998</v>
      </c>
      <c r="IO13" s="166">
        <v>5.9729000000000001</v>
      </c>
      <c r="IP13" s="166">
        <v>-368.52289999999999</v>
      </c>
      <c r="IQ13" s="166">
        <v>370.49939999999998</v>
      </c>
      <c r="IR13" s="166">
        <v>-147.78120000000001</v>
      </c>
      <c r="IS13" s="166">
        <v>-228.9194</v>
      </c>
      <c r="IT13" s="166">
        <v>-361.4128</v>
      </c>
      <c r="IU13" s="166">
        <v>100.0646</v>
      </c>
      <c r="IV13" s="166">
        <v>97.667599999999993</v>
      </c>
      <c r="IW13" s="166">
        <v>158.03659999999999</v>
      </c>
      <c r="IX13" s="166">
        <v>-451.04399999999998</v>
      </c>
      <c r="IY13" s="166">
        <v>232.4348</v>
      </c>
      <c r="IZ13" s="166">
        <v>-222.21360000000001</v>
      </c>
      <c r="JA13" s="166">
        <v>223.43430000000001</v>
      </c>
      <c r="JB13" s="166">
        <v>-10.597799999999999</v>
      </c>
      <c r="JC13" s="166">
        <v>30.751000000000001</v>
      </c>
      <c r="JD13" s="166">
        <v>11.04</v>
      </c>
      <c r="JE13" s="166">
        <v>1.4770000000000001</v>
      </c>
      <c r="JF13" s="166">
        <v>1.4770000000000001</v>
      </c>
      <c r="JG13" s="166">
        <v>-10.24</v>
      </c>
      <c r="JH13" s="166">
        <v>-14.16</v>
      </c>
      <c r="JI13" s="167"/>
      <c r="JJ13" s="166">
        <v>14.094799999999999</v>
      </c>
      <c r="JK13" s="166">
        <v>-29.942799999999998</v>
      </c>
      <c r="JL13" s="166">
        <v>-34.218299999999999</v>
      </c>
      <c r="JM13" s="166">
        <v>22.1</v>
      </c>
      <c r="JN13" s="166">
        <v>54.363999999999997</v>
      </c>
      <c r="JO13" s="166">
        <v>55.036000000000001</v>
      </c>
      <c r="JP13" s="167"/>
      <c r="JQ13" s="167"/>
      <c r="JR13" s="166">
        <v>51.885199999999998</v>
      </c>
      <c r="JS13" s="166">
        <v>53.010899999999999</v>
      </c>
      <c r="JT13" s="166">
        <v>51.928899999999999</v>
      </c>
      <c r="JU13" s="167"/>
      <c r="JV13" s="166">
        <v>26</v>
      </c>
      <c r="JW13" s="166">
        <v>26.864899999999999</v>
      </c>
      <c r="JX13" s="166">
        <v>5.59</v>
      </c>
      <c r="JY13" s="167"/>
      <c r="JZ13" s="166">
        <v>47.167400000000001</v>
      </c>
      <c r="KA13" s="167"/>
      <c r="KB13" s="167"/>
      <c r="KC13" s="166">
        <v>46.506900000000002</v>
      </c>
      <c r="KD13" s="167"/>
      <c r="KE13" s="167"/>
      <c r="KF13" s="166">
        <v>0</v>
      </c>
      <c r="KG13" s="166">
        <v>-39.6</v>
      </c>
      <c r="KH13" s="166">
        <v>40.700000000000003</v>
      </c>
      <c r="KI13" s="166">
        <v>-19.542000000000002</v>
      </c>
      <c r="KJ13" s="166">
        <v>129.91749999999999</v>
      </c>
    </row>
    <row r="14" spans="1:296" ht="18" customHeight="1" x14ac:dyDescent="0.3">
      <c r="A14" s="162" t="s">
        <v>81</v>
      </c>
      <c r="B14" s="162" t="s">
        <v>833</v>
      </c>
      <c r="C14" s="166">
        <v>0</v>
      </c>
      <c r="D14" s="167"/>
      <c r="E14" s="166">
        <v>15.601000000000001</v>
      </c>
      <c r="F14" s="168">
        <v>-23.075700000000001</v>
      </c>
      <c r="G14" s="166">
        <v>-36.006799999999998</v>
      </c>
      <c r="H14" s="168">
        <v>31.902799999999999</v>
      </c>
      <c r="I14" s="167"/>
      <c r="J14" s="166">
        <v>33.802700000000002</v>
      </c>
      <c r="K14" s="166">
        <v>-80.684299999999993</v>
      </c>
      <c r="L14" s="166">
        <v>44.885399999999997</v>
      </c>
      <c r="M14" s="166">
        <v>22.505299999999998</v>
      </c>
      <c r="N14" s="166">
        <v>22.050699999999999</v>
      </c>
      <c r="O14" s="166">
        <v>8.8800000000000008</v>
      </c>
      <c r="P14" s="166">
        <v>-30.465</v>
      </c>
      <c r="Q14" s="166">
        <v>26.4</v>
      </c>
      <c r="R14" s="166">
        <v>12.42</v>
      </c>
      <c r="S14" s="166">
        <v>-26.4</v>
      </c>
      <c r="T14" s="166">
        <v>4.6981000000000002</v>
      </c>
      <c r="U14" s="166">
        <v>48.281599999999997</v>
      </c>
      <c r="V14" s="166">
        <v>16.479500000000002</v>
      </c>
      <c r="W14" s="166">
        <v>16.953199999999999</v>
      </c>
      <c r="X14" s="166">
        <v>28.044899999999998</v>
      </c>
      <c r="Y14" s="166">
        <v>7.8906000000000001</v>
      </c>
      <c r="Z14" s="166">
        <v>5.5822000000000003</v>
      </c>
      <c r="AA14" s="166">
        <v>8.0731999999999999</v>
      </c>
      <c r="AB14" s="167"/>
      <c r="AC14" s="167"/>
      <c r="AD14" s="166">
        <v>-91.39</v>
      </c>
      <c r="AE14" s="166">
        <v>0</v>
      </c>
      <c r="AF14" s="167"/>
      <c r="AG14" s="166">
        <v>-8.8800000000000008</v>
      </c>
      <c r="AH14" s="166">
        <v>28.6</v>
      </c>
      <c r="AI14" s="166">
        <v>6.165</v>
      </c>
      <c r="AJ14" s="166">
        <v>0.17299999999999999</v>
      </c>
      <c r="AK14" s="166">
        <v>-30.99</v>
      </c>
      <c r="AL14" s="166">
        <v>-31.03</v>
      </c>
      <c r="AM14" s="166">
        <v>-67.67</v>
      </c>
      <c r="AN14" s="166">
        <v>31.1</v>
      </c>
      <c r="AO14" s="166">
        <v>31.44</v>
      </c>
      <c r="AP14" s="166">
        <v>11.212300000000001</v>
      </c>
      <c r="AQ14" s="166">
        <v>8.4281000000000006</v>
      </c>
      <c r="AR14" s="166">
        <v>58.897599999999997</v>
      </c>
      <c r="AS14" s="166">
        <v>60.661299999999997</v>
      </c>
      <c r="AT14" s="166">
        <v>42.109499999999997</v>
      </c>
      <c r="AU14" s="166">
        <v>-33.541400000000003</v>
      </c>
      <c r="AV14" s="166">
        <v>-33.686999999999998</v>
      </c>
      <c r="AW14" s="166">
        <v>9.2073999999999998</v>
      </c>
      <c r="AX14" s="166">
        <v>8.1059999999999999</v>
      </c>
      <c r="AY14" s="166">
        <v>66.486500000000007</v>
      </c>
      <c r="AZ14" s="166">
        <v>67.316999999999993</v>
      </c>
      <c r="BA14" s="166">
        <v>-18.786200000000001</v>
      </c>
      <c r="BB14" s="166">
        <v>-21.726700000000001</v>
      </c>
      <c r="BC14" s="166">
        <v>-368.75380000000001</v>
      </c>
      <c r="BD14" s="166">
        <v>21.428999999999998</v>
      </c>
      <c r="BE14" s="166">
        <v>-20.5</v>
      </c>
      <c r="BF14" s="166">
        <v>-20.5</v>
      </c>
      <c r="BG14" s="166">
        <v>38.886099999999999</v>
      </c>
      <c r="BH14" s="166">
        <v>38.142099999999999</v>
      </c>
      <c r="BI14" s="166">
        <v>-4.0090000000000003</v>
      </c>
      <c r="BJ14" s="167"/>
      <c r="BK14" s="166">
        <v>-47.5486</v>
      </c>
      <c r="BL14" s="166">
        <v>1.3161</v>
      </c>
      <c r="BM14" s="166">
        <v>8.0907999999999998</v>
      </c>
      <c r="BN14" s="166">
        <v>5.4954000000000001</v>
      </c>
      <c r="BO14" s="166">
        <v>417.58460000000002</v>
      </c>
      <c r="BP14" s="166">
        <v>90.823099999999997</v>
      </c>
      <c r="BQ14" s="166">
        <v>90.578900000000004</v>
      </c>
      <c r="BR14" s="166">
        <v>-394.62290000000002</v>
      </c>
      <c r="BS14" s="166">
        <v>406.73689999999999</v>
      </c>
      <c r="BT14" s="167"/>
      <c r="BU14" s="166">
        <v>-53.733899999999998</v>
      </c>
      <c r="BV14" s="166">
        <v>55.502000000000002</v>
      </c>
      <c r="BW14" s="166">
        <v>74.716899999999995</v>
      </c>
      <c r="BX14" s="166">
        <v>25.52</v>
      </c>
      <c r="BY14" s="166">
        <v>24.71</v>
      </c>
      <c r="BZ14" s="166">
        <v>48.42</v>
      </c>
      <c r="CA14" s="166">
        <v>75.47</v>
      </c>
      <c r="CB14" s="166">
        <v>-41.120600000000003</v>
      </c>
      <c r="CC14" s="166">
        <v>-41.790399999999998</v>
      </c>
      <c r="CD14" s="166">
        <v>106.3488</v>
      </c>
      <c r="CE14" s="166">
        <v>108.42910000000001</v>
      </c>
      <c r="CF14" s="166">
        <v>36.4895</v>
      </c>
      <c r="CG14" s="166">
        <v>-60.918900000000001</v>
      </c>
      <c r="CH14" s="166">
        <v>-60.6783</v>
      </c>
      <c r="CI14" s="166">
        <v>-3.9382000000000001</v>
      </c>
      <c r="CJ14" s="166">
        <v>-58.888800000000003</v>
      </c>
      <c r="CK14" s="166">
        <v>20.722899999999999</v>
      </c>
      <c r="CL14" s="166">
        <v>28.361000000000001</v>
      </c>
      <c r="CM14" s="166">
        <v>66.099999999999994</v>
      </c>
      <c r="CN14" s="166">
        <v>118.3</v>
      </c>
      <c r="CO14" s="166">
        <v>-13.85</v>
      </c>
      <c r="CP14" s="166">
        <v>41.3979</v>
      </c>
      <c r="CQ14" s="166">
        <v>40.865499999999997</v>
      </c>
      <c r="CR14" s="166">
        <v>40.754199999999997</v>
      </c>
      <c r="CS14" s="166">
        <v>-5.9095000000000004</v>
      </c>
      <c r="CT14" s="166">
        <v>-6.1181999999999999</v>
      </c>
      <c r="CU14" s="166">
        <v>38.190199999999997</v>
      </c>
      <c r="CV14" s="166">
        <v>-70.723399999999998</v>
      </c>
      <c r="CW14" s="166">
        <v>40.1387</v>
      </c>
      <c r="CX14" s="166">
        <v>12.858599999999999</v>
      </c>
      <c r="CY14" s="166">
        <v>39.25</v>
      </c>
      <c r="CZ14" s="166">
        <v>23.09</v>
      </c>
      <c r="DA14" s="166">
        <v>34.929200000000002</v>
      </c>
      <c r="DB14" s="166">
        <v>32.9636</v>
      </c>
      <c r="DC14" s="166">
        <v>-26.734400000000001</v>
      </c>
      <c r="DD14" s="167"/>
      <c r="DE14" s="166">
        <v>60.460700000000003</v>
      </c>
      <c r="DF14" s="166">
        <v>59.014600000000002</v>
      </c>
      <c r="DG14" s="166">
        <v>-81.488799999999998</v>
      </c>
      <c r="DH14" s="166">
        <v>0</v>
      </c>
      <c r="DI14" s="167"/>
      <c r="DJ14" s="166">
        <v>-66.099999999999994</v>
      </c>
      <c r="DK14" s="166">
        <v>-65.2</v>
      </c>
      <c r="DL14" s="166">
        <v>22.0413</v>
      </c>
      <c r="DM14" s="166">
        <v>33.4</v>
      </c>
      <c r="DN14" s="166">
        <v>30.08</v>
      </c>
      <c r="DO14" s="166">
        <v>45.32</v>
      </c>
      <c r="DP14" s="166">
        <v>33.07</v>
      </c>
      <c r="DQ14" s="166">
        <v>-1.92</v>
      </c>
      <c r="DR14" s="166">
        <v>58.636499999999998</v>
      </c>
      <c r="DS14" s="166">
        <v>80.012</v>
      </c>
      <c r="DT14" s="166">
        <v>-33.25</v>
      </c>
      <c r="DU14" s="166">
        <v>-33.72</v>
      </c>
      <c r="DV14" s="166">
        <v>102.98</v>
      </c>
      <c r="DW14" s="166">
        <v>33.28</v>
      </c>
      <c r="DX14" s="166">
        <v>80.818200000000004</v>
      </c>
      <c r="DY14" s="166">
        <v>80.472700000000003</v>
      </c>
      <c r="DZ14" s="166">
        <v>-31.964400000000001</v>
      </c>
      <c r="EA14" s="166">
        <v>-30.9</v>
      </c>
      <c r="EB14" s="166">
        <v>157.2817</v>
      </c>
      <c r="EC14" s="166">
        <v>112.89190000000001</v>
      </c>
      <c r="ED14" s="166">
        <v>107.9766</v>
      </c>
      <c r="EE14" s="166">
        <v>110.88120000000001</v>
      </c>
      <c r="EF14" s="166">
        <v>96.410899999999998</v>
      </c>
      <c r="EG14" s="166">
        <v>81.154300000000006</v>
      </c>
      <c r="EH14" s="166">
        <v>-26.667000000000002</v>
      </c>
      <c r="EI14" s="166">
        <v>407.9162</v>
      </c>
      <c r="EJ14" s="166">
        <v>343.99329999999998</v>
      </c>
      <c r="EK14" s="167"/>
      <c r="EL14" s="166">
        <v>-30.2316</v>
      </c>
      <c r="EM14" s="166">
        <v>-28.2697</v>
      </c>
      <c r="EN14" s="167"/>
      <c r="EO14" s="166">
        <v>-0.32479999999999998</v>
      </c>
      <c r="EP14" s="166">
        <v>-0.35370000000000001</v>
      </c>
      <c r="EQ14" s="166">
        <v>158.268</v>
      </c>
      <c r="ER14" s="166">
        <v>-82.334999999999994</v>
      </c>
      <c r="ES14" s="166">
        <v>-83.901399999999995</v>
      </c>
      <c r="ET14" s="166">
        <v>-44.883299999999998</v>
      </c>
      <c r="EU14" s="166">
        <v>0</v>
      </c>
      <c r="EV14" s="166">
        <v>-14.06</v>
      </c>
      <c r="EW14" s="166">
        <v>110.3</v>
      </c>
      <c r="EX14" s="166">
        <v>11.259399999999999</v>
      </c>
      <c r="EY14" s="166">
        <v>-47.9069</v>
      </c>
      <c r="EZ14" s="166">
        <v>-38.7121</v>
      </c>
      <c r="FA14" s="166">
        <v>-37.266500000000001</v>
      </c>
      <c r="FB14" s="166">
        <v>8.6632999999999996</v>
      </c>
      <c r="FC14" s="166">
        <v>-75.462599999999995</v>
      </c>
      <c r="FD14" s="166">
        <v>48.478900000000003</v>
      </c>
      <c r="FE14" s="166">
        <v>23.346499999999999</v>
      </c>
      <c r="FF14" s="167"/>
      <c r="FG14" s="166">
        <v>24.803999999999998</v>
      </c>
      <c r="FH14" s="166">
        <v>37.542000000000002</v>
      </c>
      <c r="FI14" s="166">
        <v>38.946100000000001</v>
      </c>
      <c r="FJ14" s="166">
        <v>37.538800000000002</v>
      </c>
      <c r="FK14" s="166">
        <v>41.194299999999998</v>
      </c>
      <c r="FL14" s="166">
        <v>40.691899999999997</v>
      </c>
      <c r="FM14" s="166">
        <v>-51.576500000000003</v>
      </c>
      <c r="FN14" s="166">
        <v>33.0246</v>
      </c>
      <c r="FO14" s="166">
        <v>32.9681</v>
      </c>
      <c r="FP14" s="166">
        <v>-30.09</v>
      </c>
      <c r="FQ14" s="166">
        <v>-11.4338</v>
      </c>
      <c r="FR14" s="166">
        <v>-36.51</v>
      </c>
      <c r="FS14" s="166">
        <v>-22.57</v>
      </c>
      <c r="FT14" s="166">
        <v>17.874400000000001</v>
      </c>
      <c r="FU14" s="166">
        <v>0.74009999999999998</v>
      </c>
      <c r="FV14" s="166">
        <v>-12.69</v>
      </c>
      <c r="FW14" s="166">
        <v>14.69</v>
      </c>
      <c r="FX14" s="166">
        <v>-36.287100000000002</v>
      </c>
      <c r="FY14" s="167"/>
      <c r="FZ14" s="167"/>
      <c r="GA14" s="166">
        <v>4.0579999999999998</v>
      </c>
      <c r="GB14" s="167"/>
      <c r="GC14" s="166">
        <v>22.47</v>
      </c>
      <c r="GD14" s="166">
        <v>11.6334</v>
      </c>
      <c r="GE14" s="166">
        <v>31.3506</v>
      </c>
      <c r="GF14" s="166">
        <v>15.99</v>
      </c>
      <c r="GG14" s="166">
        <v>71.503299999999996</v>
      </c>
      <c r="GH14" s="166">
        <v>26.7</v>
      </c>
      <c r="GI14" s="166">
        <v>-17.4864</v>
      </c>
      <c r="GJ14" s="166">
        <v>1.4663999999999999</v>
      </c>
      <c r="GK14" s="166">
        <v>0</v>
      </c>
      <c r="GL14" s="166">
        <v>1.3505</v>
      </c>
      <c r="GM14" s="167"/>
      <c r="GN14" s="167"/>
      <c r="GO14" s="166">
        <v>-13.393000000000001</v>
      </c>
      <c r="GP14" s="166">
        <v>-24.7807</v>
      </c>
      <c r="GQ14" s="166">
        <v>17.603400000000001</v>
      </c>
      <c r="GR14" s="166">
        <v>25.2896</v>
      </c>
      <c r="GS14" s="166">
        <v>62.415599999999998</v>
      </c>
      <c r="GT14" s="166">
        <v>62.628</v>
      </c>
      <c r="GU14" s="166">
        <v>-124.01130000000001</v>
      </c>
      <c r="GV14" s="166">
        <v>-18.6112</v>
      </c>
      <c r="GW14" s="166">
        <v>29.637499999999999</v>
      </c>
      <c r="GX14" s="166">
        <v>-37.159999999999997</v>
      </c>
      <c r="GY14" s="166">
        <v>4.3948999999999998</v>
      </c>
      <c r="GZ14" s="166">
        <v>5.1966999999999999</v>
      </c>
      <c r="HA14" s="166">
        <v>4.8939000000000004</v>
      </c>
      <c r="HB14" s="166">
        <v>5.5789</v>
      </c>
      <c r="HC14" s="166">
        <v>169.41409999999999</v>
      </c>
      <c r="HD14" s="166">
        <v>167.45920000000001</v>
      </c>
      <c r="HE14" s="166">
        <v>281.60000000000002</v>
      </c>
      <c r="HF14" s="166">
        <v>-279.25209999999998</v>
      </c>
      <c r="HG14" s="166">
        <v>-568.83090000000004</v>
      </c>
      <c r="HH14" s="166">
        <v>567.06359999999995</v>
      </c>
      <c r="HI14" s="166">
        <v>552.10659999999996</v>
      </c>
      <c r="HJ14" s="166">
        <v>-160.79329999999999</v>
      </c>
      <c r="HK14" s="166">
        <v>-160.5805</v>
      </c>
      <c r="HL14" s="166">
        <v>0</v>
      </c>
      <c r="HM14" s="166">
        <v>0</v>
      </c>
      <c r="HN14" s="166">
        <v>77.634699999999995</v>
      </c>
      <c r="HO14" s="166">
        <v>78.761099999999999</v>
      </c>
      <c r="HP14" s="167"/>
      <c r="HQ14" s="166">
        <v>-67.060199999999995</v>
      </c>
      <c r="HR14" s="166">
        <v>30.215599999999998</v>
      </c>
      <c r="HS14" s="166">
        <v>30.2925</v>
      </c>
      <c r="HT14" s="166">
        <v>-71.017899999999997</v>
      </c>
      <c r="HU14" s="166">
        <v>-71.206900000000005</v>
      </c>
      <c r="HV14" s="166">
        <v>53.32</v>
      </c>
      <c r="HW14" s="166">
        <v>52.75</v>
      </c>
      <c r="HX14" s="166">
        <v>26.1</v>
      </c>
      <c r="HY14" s="166">
        <v>27.9</v>
      </c>
      <c r="HZ14" s="168">
        <v>20.746300000000002</v>
      </c>
      <c r="IA14" s="166">
        <v>29.44</v>
      </c>
      <c r="IB14" s="166">
        <v>-356.36219999999997</v>
      </c>
      <c r="IC14" s="166">
        <v>94.44</v>
      </c>
      <c r="ID14" s="166">
        <v>97.001499999999993</v>
      </c>
      <c r="IE14" s="166">
        <v>12.8</v>
      </c>
      <c r="IF14" s="166">
        <v>-23.8</v>
      </c>
      <c r="IG14" s="166">
        <v>-29.3</v>
      </c>
      <c r="IH14" s="166">
        <v>-29.4</v>
      </c>
      <c r="II14" s="167"/>
      <c r="IJ14" s="167"/>
      <c r="IK14" s="166">
        <v>-540.65660000000003</v>
      </c>
      <c r="IL14" s="166">
        <v>-302.69119999999998</v>
      </c>
      <c r="IM14" s="166">
        <v>475.43169999999998</v>
      </c>
      <c r="IN14" s="166">
        <v>387.07749999999999</v>
      </c>
      <c r="IO14" s="166">
        <v>7.4926000000000004</v>
      </c>
      <c r="IP14" s="166">
        <v>-374.95569999999998</v>
      </c>
      <c r="IQ14" s="166">
        <v>371.21730000000002</v>
      </c>
      <c r="IR14" s="166">
        <v>-156.8168</v>
      </c>
      <c r="IS14" s="166">
        <v>-229.864</v>
      </c>
      <c r="IT14" s="166">
        <v>-365.9067</v>
      </c>
      <c r="IU14" s="166">
        <v>99.511200000000002</v>
      </c>
      <c r="IV14" s="166">
        <v>99.593400000000003</v>
      </c>
      <c r="IW14" s="166">
        <v>160.37139999999999</v>
      </c>
      <c r="IX14" s="166">
        <v>-457.61340000000001</v>
      </c>
      <c r="IY14" s="166">
        <v>232.5676</v>
      </c>
      <c r="IZ14" s="166">
        <v>-220.8338</v>
      </c>
      <c r="JA14" s="166">
        <v>224.09899999999999</v>
      </c>
      <c r="JB14" s="166">
        <v>-11.048299999999999</v>
      </c>
      <c r="JC14" s="166">
        <v>36.402999999999999</v>
      </c>
      <c r="JD14" s="166">
        <v>10.72</v>
      </c>
      <c r="JE14" s="166">
        <v>1.4650000000000001</v>
      </c>
      <c r="JF14" s="166">
        <v>1.466</v>
      </c>
      <c r="JG14" s="166">
        <v>-10.8</v>
      </c>
      <c r="JH14" s="166">
        <v>-14.24</v>
      </c>
      <c r="JI14" s="167"/>
      <c r="JJ14" s="166">
        <v>14.943199999999999</v>
      </c>
      <c r="JK14" s="166">
        <v>-30.440200000000001</v>
      </c>
      <c r="JL14" s="166">
        <v>-34.190899999999999</v>
      </c>
      <c r="JM14" s="166">
        <v>21.5</v>
      </c>
      <c r="JN14" s="166">
        <v>54.127000000000002</v>
      </c>
      <c r="JO14" s="166">
        <v>53.954000000000001</v>
      </c>
      <c r="JP14" s="167"/>
      <c r="JQ14" s="167"/>
      <c r="JR14" s="166">
        <v>50.890099999999997</v>
      </c>
      <c r="JS14" s="166">
        <v>50.863300000000002</v>
      </c>
      <c r="JT14" s="166">
        <v>50.678100000000001</v>
      </c>
      <c r="JU14" s="167"/>
      <c r="JV14" s="166">
        <v>24.9</v>
      </c>
      <c r="JW14" s="166">
        <v>26.853400000000001</v>
      </c>
      <c r="JX14" s="166">
        <v>5.47</v>
      </c>
      <c r="JY14" s="167"/>
      <c r="JZ14" s="166">
        <v>47.661499999999997</v>
      </c>
      <c r="KA14" s="167"/>
      <c r="KB14" s="167"/>
      <c r="KC14" s="166">
        <v>47.3979</v>
      </c>
      <c r="KD14" s="167"/>
      <c r="KE14" s="167"/>
      <c r="KF14" s="166">
        <v>1.9234</v>
      </c>
      <c r="KG14" s="166">
        <v>-39.1</v>
      </c>
      <c r="KH14" s="166">
        <v>39.700000000000003</v>
      </c>
      <c r="KI14" s="166">
        <v>-15.5312</v>
      </c>
      <c r="KJ14" s="166">
        <v>128.3005</v>
      </c>
    </row>
    <row r="15" spans="1:296" ht="18" customHeight="1" x14ac:dyDescent="0.3">
      <c r="A15" s="162" t="s">
        <v>81</v>
      </c>
      <c r="B15" s="162" t="s">
        <v>834</v>
      </c>
      <c r="C15" s="166">
        <v>0</v>
      </c>
      <c r="D15" s="167"/>
      <c r="E15" s="166">
        <v>15.4407</v>
      </c>
      <c r="F15" s="166">
        <v>-22.715199999999999</v>
      </c>
      <c r="G15" s="166">
        <v>8.3889999999999993</v>
      </c>
      <c r="H15" s="166">
        <v>31.922799999999999</v>
      </c>
      <c r="I15" s="167"/>
      <c r="J15" s="166">
        <v>34.1004</v>
      </c>
      <c r="K15" s="166">
        <v>-105.7105</v>
      </c>
      <c r="L15" s="166">
        <v>44.492899999999999</v>
      </c>
      <c r="M15" s="166">
        <v>22.217300000000002</v>
      </c>
      <c r="N15" s="166">
        <v>21.800599999999999</v>
      </c>
      <c r="O15" s="166">
        <v>2.2200000000000002</v>
      </c>
      <c r="P15" s="166">
        <v>-29.603000000000002</v>
      </c>
      <c r="Q15" s="166">
        <v>26.4</v>
      </c>
      <c r="R15" s="166">
        <v>12.42</v>
      </c>
      <c r="S15" s="166">
        <v>-26.4</v>
      </c>
      <c r="T15" s="166">
        <v>4.5972999999999997</v>
      </c>
      <c r="U15" s="166">
        <v>67.980999999999995</v>
      </c>
      <c r="V15" s="166">
        <v>16.7974</v>
      </c>
      <c r="W15" s="166">
        <v>16.836500000000001</v>
      </c>
      <c r="X15" s="166">
        <v>28.316299999999998</v>
      </c>
      <c r="Y15" s="166">
        <v>7.6242999999999999</v>
      </c>
      <c r="Z15" s="166">
        <v>5.9778000000000002</v>
      </c>
      <c r="AA15" s="166">
        <v>8.4083000000000006</v>
      </c>
      <c r="AB15" s="167"/>
      <c r="AC15" s="167"/>
      <c r="AD15" s="166">
        <v>-95.15</v>
      </c>
      <c r="AE15" s="166">
        <v>0</v>
      </c>
      <c r="AF15" s="167"/>
      <c r="AG15" s="166">
        <v>-4.4400000000000004</v>
      </c>
      <c r="AH15" s="166">
        <v>28.6</v>
      </c>
      <c r="AI15" s="166">
        <v>5.585</v>
      </c>
      <c r="AJ15" s="166">
        <v>0.17299999999999999</v>
      </c>
      <c r="AK15" s="166">
        <v>-37.36</v>
      </c>
      <c r="AL15" s="166">
        <v>-37.549999999999997</v>
      </c>
      <c r="AM15" s="166">
        <v>-60.41</v>
      </c>
      <c r="AN15" s="166">
        <v>37.64</v>
      </c>
      <c r="AO15" s="166">
        <v>37.22</v>
      </c>
      <c r="AP15" s="166">
        <v>10.7537</v>
      </c>
      <c r="AQ15" s="166">
        <v>8.4984999999999999</v>
      </c>
      <c r="AR15" s="166">
        <v>57.973500000000001</v>
      </c>
      <c r="AS15" s="166">
        <v>59.831200000000003</v>
      </c>
      <c r="AT15" s="166">
        <v>45.950299999999999</v>
      </c>
      <c r="AU15" s="166">
        <v>-45.217100000000002</v>
      </c>
      <c r="AV15" s="166">
        <v>-44.648099999999999</v>
      </c>
      <c r="AW15" s="166">
        <v>33.694299999999998</v>
      </c>
      <c r="AX15" s="166">
        <v>26.301400000000001</v>
      </c>
      <c r="AY15" s="166">
        <v>68.8125</v>
      </c>
      <c r="AZ15" s="166">
        <v>69.988200000000006</v>
      </c>
      <c r="BA15" s="166">
        <v>-5.3422999999999998</v>
      </c>
      <c r="BB15" s="166">
        <v>1.3007</v>
      </c>
      <c r="BC15" s="166">
        <v>-423.20280000000002</v>
      </c>
      <c r="BD15" s="166">
        <v>20.572199999999999</v>
      </c>
      <c r="BE15" s="166">
        <v>-20.3</v>
      </c>
      <c r="BF15" s="166">
        <v>-20.3</v>
      </c>
      <c r="BG15" s="166">
        <v>50.213299999999997</v>
      </c>
      <c r="BH15" s="166">
        <v>49.269100000000002</v>
      </c>
      <c r="BI15" s="166">
        <v>-3.5482999999999998</v>
      </c>
      <c r="BJ15" s="167"/>
      <c r="BK15" s="166">
        <v>-62.832299999999996</v>
      </c>
      <c r="BL15" s="166">
        <v>1.5328999999999999</v>
      </c>
      <c r="BM15" s="166">
        <v>8.4983000000000004</v>
      </c>
      <c r="BN15" s="166">
        <v>5.8285999999999998</v>
      </c>
      <c r="BO15" s="166">
        <v>476.33280000000002</v>
      </c>
      <c r="BP15" s="166">
        <v>81.8506</v>
      </c>
      <c r="BQ15" s="166">
        <v>81.575999999999993</v>
      </c>
      <c r="BR15" s="166">
        <v>-400.39600000000002</v>
      </c>
      <c r="BS15" s="166">
        <v>433.53160000000003</v>
      </c>
      <c r="BT15" s="167"/>
      <c r="BU15" s="166">
        <v>-52.984000000000002</v>
      </c>
      <c r="BV15" s="166">
        <v>54.711799999999997</v>
      </c>
      <c r="BW15" s="166">
        <v>73.738900000000001</v>
      </c>
      <c r="BX15" s="166">
        <v>25.63</v>
      </c>
      <c r="BY15" s="166">
        <v>24.87</v>
      </c>
      <c r="BZ15" s="166">
        <v>47.93</v>
      </c>
      <c r="CA15" s="166">
        <v>74.47</v>
      </c>
      <c r="CB15" s="166">
        <v>-38.9773</v>
      </c>
      <c r="CC15" s="166">
        <v>-38.307499999999997</v>
      </c>
      <c r="CD15" s="166">
        <v>108.92149999999999</v>
      </c>
      <c r="CE15" s="166">
        <v>109.3762</v>
      </c>
      <c r="CF15" s="166">
        <v>36.393700000000003</v>
      </c>
      <c r="CG15" s="166">
        <v>-60.7072</v>
      </c>
      <c r="CH15" s="166">
        <v>-60.882599999999996</v>
      </c>
      <c r="CI15" s="166">
        <v>-2.6884999999999999</v>
      </c>
      <c r="CJ15" s="166">
        <v>-62.187399999999997</v>
      </c>
      <c r="CK15" s="168">
        <v>20.912700000000001</v>
      </c>
      <c r="CL15" s="168">
        <v>27.774699999999999</v>
      </c>
      <c r="CM15" s="166">
        <v>63.7</v>
      </c>
      <c r="CN15" s="166">
        <v>123.8</v>
      </c>
      <c r="CO15" s="166">
        <v>-13.61</v>
      </c>
      <c r="CP15" s="166">
        <v>39.6678</v>
      </c>
      <c r="CQ15" s="166">
        <v>38.901000000000003</v>
      </c>
      <c r="CR15" s="166">
        <v>39.428600000000003</v>
      </c>
      <c r="CS15" s="166">
        <v>-9.5305</v>
      </c>
      <c r="CT15" s="166">
        <v>-8.8531999999999993</v>
      </c>
      <c r="CU15" s="166">
        <v>37.011000000000003</v>
      </c>
      <c r="CV15" s="166">
        <v>-66.914400000000001</v>
      </c>
      <c r="CW15" s="166">
        <v>39.037700000000001</v>
      </c>
      <c r="CX15" s="166">
        <v>12.469799999999999</v>
      </c>
      <c r="CY15" s="166">
        <v>39.25</v>
      </c>
      <c r="CZ15" s="166">
        <v>23.24</v>
      </c>
      <c r="DA15" s="166">
        <v>34.929200000000002</v>
      </c>
      <c r="DB15" s="166">
        <v>32.9636</v>
      </c>
      <c r="DC15" s="166">
        <v>-26.620899999999999</v>
      </c>
      <c r="DD15" s="167"/>
      <c r="DE15" s="166">
        <v>62.944699999999997</v>
      </c>
      <c r="DF15" s="166">
        <v>62.339500000000001</v>
      </c>
      <c r="DG15" s="166">
        <v>-88.069699999999997</v>
      </c>
      <c r="DH15" s="166">
        <v>0</v>
      </c>
      <c r="DI15" s="167"/>
      <c r="DJ15" s="166">
        <v>-63.5</v>
      </c>
      <c r="DK15" s="166">
        <v>-63</v>
      </c>
      <c r="DL15" s="166">
        <v>22.024799999999999</v>
      </c>
      <c r="DM15" s="166">
        <v>32.6</v>
      </c>
      <c r="DN15" s="166">
        <v>30.02</v>
      </c>
      <c r="DO15" s="166">
        <v>44.82</v>
      </c>
      <c r="DP15" s="166">
        <v>32.4</v>
      </c>
      <c r="DQ15" s="166">
        <v>-1.96</v>
      </c>
      <c r="DR15" s="166">
        <v>59.148000000000003</v>
      </c>
      <c r="DS15" s="166">
        <v>88.334999999999994</v>
      </c>
      <c r="DT15" s="166">
        <v>-32.630000000000003</v>
      </c>
      <c r="DU15" s="166">
        <v>-33.020000000000003</v>
      </c>
      <c r="DV15" s="166">
        <v>100.71</v>
      </c>
      <c r="DW15" s="166">
        <v>32.869999999999997</v>
      </c>
      <c r="DX15" s="166">
        <v>89.327299999999994</v>
      </c>
      <c r="DY15" s="166">
        <v>87.6</v>
      </c>
      <c r="DZ15" s="166">
        <v>-27.795100000000001</v>
      </c>
      <c r="EA15" s="166">
        <v>-27.654499999999999</v>
      </c>
      <c r="EB15" s="166">
        <v>160.47</v>
      </c>
      <c r="EC15" s="166">
        <v>118.3912</v>
      </c>
      <c r="ED15" s="166">
        <v>113.1806</v>
      </c>
      <c r="EE15" s="166">
        <v>114.6782</v>
      </c>
      <c r="EF15" s="166">
        <v>70.073599999999999</v>
      </c>
      <c r="EG15" s="166">
        <v>57.106299999999997</v>
      </c>
      <c r="EH15" s="166">
        <v>-28.298999999999999</v>
      </c>
      <c r="EI15" s="166">
        <v>412.64030000000002</v>
      </c>
      <c r="EJ15" s="166">
        <v>336.4196</v>
      </c>
      <c r="EK15" s="167"/>
      <c r="EL15" s="166">
        <v>-30.403099999999998</v>
      </c>
      <c r="EM15" s="166">
        <v>-28.584399999999999</v>
      </c>
      <c r="EN15" s="167"/>
      <c r="EO15" s="166">
        <v>15.6014</v>
      </c>
      <c r="EP15" s="166">
        <v>14.4145</v>
      </c>
      <c r="EQ15" s="166">
        <v>46.128</v>
      </c>
      <c r="ER15" s="166">
        <v>-67.705100000000002</v>
      </c>
      <c r="ES15" s="166">
        <v>-69.043000000000006</v>
      </c>
      <c r="ET15" s="166">
        <v>-20.378699999999998</v>
      </c>
      <c r="EU15" s="166">
        <v>0</v>
      </c>
      <c r="EV15" s="166">
        <v>-16.190000000000001</v>
      </c>
      <c r="EW15" s="166">
        <v>1</v>
      </c>
      <c r="EX15" s="166">
        <v>11.293200000000001</v>
      </c>
      <c r="EY15" s="166">
        <v>-17.893000000000001</v>
      </c>
      <c r="EZ15" s="166">
        <v>-37.5441</v>
      </c>
      <c r="FA15" s="166">
        <v>-36.120899999999999</v>
      </c>
      <c r="FB15" s="166">
        <v>7.2317</v>
      </c>
      <c r="FC15" s="166">
        <v>-53.534999999999997</v>
      </c>
      <c r="FD15" s="166">
        <v>21.856100000000001</v>
      </c>
      <c r="FE15" s="166">
        <v>22.88</v>
      </c>
      <c r="FF15" s="167"/>
      <c r="FG15" s="166">
        <v>23.500699999999998</v>
      </c>
      <c r="FH15" s="166">
        <v>39.360999999999997</v>
      </c>
      <c r="FI15" s="166">
        <v>39.645499999999998</v>
      </c>
      <c r="FJ15" s="166">
        <v>38.195700000000002</v>
      </c>
      <c r="FK15" s="166">
        <v>38.347499999999997</v>
      </c>
      <c r="FL15" s="166">
        <v>38.347499999999997</v>
      </c>
      <c r="FM15" s="166">
        <v>-37.510199999999998</v>
      </c>
      <c r="FN15" s="166">
        <v>30.382000000000001</v>
      </c>
      <c r="FO15" s="166">
        <v>30.523900000000001</v>
      </c>
      <c r="FP15" s="166">
        <v>-19.161300000000001</v>
      </c>
      <c r="FQ15" s="166">
        <v>0</v>
      </c>
      <c r="FR15" s="166">
        <v>-33.799999999999997</v>
      </c>
      <c r="FS15" s="166">
        <v>-19.62</v>
      </c>
      <c r="FT15" s="166">
        <v>17.9696</v>
      </c>
      <c r="FU15" s="166">
        <v>0.73880000000000001</v>
      </c>
      <c r="FV15" s="166">
        <v>-12.82</v>
      </c>
      <c r="FW15" s="166">
        <v>14.91</v>
      </c>
      <c r="FX15" s="166">
        <v>-34.1982</v>
      </c>
      <c r="FY15" s="167"/>
      <c r="FZ15" s="167"/>
      <c r="GA15" s="166">
        <v>4.1379999999999999</v>
      </c>
      <c r="GB15" s="167"/>
      <c r="GC15" s="166">
        <v>23.72</v>
      </c>
      <c r="GD15" s="166">
        <v>0.46600000000000003</v>
      </c>
      <c r="GE15" s="166">
        <v>19.512599999999999</v>
      </c>
      <c r="GF15" s="166">
        <v>16.170000000000002</v>
      </c>
      <c r="GG15" s="166">
        <v>71.520099999999999</v>
      </c>
      <c r="GH15" s="166">
        <v>28</v>
      </c>
      <c r="GI15" s="166">
        <v>-18.316800000000001</v>
      </c>
      <c r="GJ15" s="166">
        <v>1.0239</v>
      </c>
      <c r="GK15" s="166">
        <v>0</v>
      </c>
      <c r="GL15" s="166">
        <v>1.3335999999999999</v>
      </c>
      <c r="GM15" s="167"/>
      <c r="GN15" s="167"/>
      <c r="GO15" s="166">
        <v>-14.0733</v>
      </c>
      <c r="GP15" s="166">
        <v>-25.474900000000002</v>
      </c>
      <c r="GQ15" s="166">
        <v>18.489999999999998</v>
      </c>
      <c r="GR15" s="166">
        <v>26.282900000000001</v>
      </c>
      <c r="GS15" s="166">
        <v>60.5167</v>
      </c>
      <c r="GT15" s="166">
        <v>62.382399999999997</v>
      </c>
      <c r="GU15" s="166">
        <v>-127.657</v>
      </c>
      <c r="GV15" s="166">
        <v>-18.285900000000002</v>
      </c>
      <c r="GW15" s="166">
        <v>30.744599999999998</v>
      </c>
      <c r="GX15" s="166">
        <v>-37.8538</v>
      </c>
      <c r="GY15" s="166">
        <v>4.2020999999999997</v>
      </c>
      <c r="GZ15" s="166">
        <v>5.0209000000000001</v>
      </c>
      <c r="HA15" s="166">
        <v>4.7884000000000002</v>
      </c>
      <c r="HB15" s="166">
        <v>5.3651999999999997</v>
      </c>
      <c r="HC15" s="166">
        <v>170.00790000000001</v>
      </c>
      <c r="HD15" s="166">
        <v>170.09200000000001</v>
      </c>
      <c r="HE15" s="166">
        <v>279.89999999999998</v>
      </c>
      <c r="HF15" s="166">
        <v>-278.41809999999998</v>
      </c>
      <c r="HG15" s="166">
        <v>-569.22609999999997</v>
      </c>
      <c r="HH15" s="166">
        <v>577.18449999999996</v>
      </c>
      <c r="HI15" s="166">
        <v>539.97400000000005</v>
      </c>
      <c r="HJ15" s="166">
        <v>-161.071</v>
      </c>
      <c r="HK15" s="166">
        <v>-161.9281</v>
      </c>
      <c r="HL15" s="166">
        <v>0</v>
      </c>
      <c r="HM15" s="166">
        <v>0</v>
      </c>
      <c r="HN15" s="166">
        <v>80.373800000000003</v>
      </c>
      <c r="HO15" s="166">
        <v>79.357399999999998</v>
      </c>
      <c r="HP15" s="166">
        <v>-68.396100000000004</v>
      </c>
      <c r="HQ15" s="167"/>
      <c r="HR15" s="166">
        <v>30.182600000000001</v>
      </c>
      <c r="HS15" s="166">
        <v>30.0398</v>
      </c>
      <c r="HT15" s="166">
        <v>-71.564400000000006</v>
      </c>
      <c r="HU15" s="166">
        <v>-71.539500000000004</v>
      </c>
      <c r="HV15" s="166">
        <v>52.61</v>
      </c>
      <c r="HW15" s="166">
        <v>51.85</v>
      </c>
      <c r="HX15" s="166">
        <v>25.5</v>
      </c>
      <c r="HY15" s="166">
        <v>26.2</v>
      </c>
      <c r="HZ15" s="166">
        <v>20.633099999999999</v>
      </c>
      <c r="IA15" s="166">
        <v>30.96</v>
      </c>
      <c r="IB15" s="166">
        <v>-348.12150000000003</v>
      </c>
      <c r="IC15" s="166">
        <v>93.907700000000006</v>
      </c>
      <c r="ID15" s="166">
        <v>93.713800000000006</v>
      </c>
      <c r="IE15" s="166">
        <v>12.8</v>
      </c>
      <c r="IF15" s="166">
        <v>-23.8</v>
      </c>
      <c r="IG15" s="166">
        <v>-28.4</v>
      </c>
      <c r="IH15" s="166">
        <v>-28.4</v>
      </c>
      <c r="II15" s="167"/>
      <c r="IJ15" s="166">
        <v>1.5483</v>
      </c>
      <c r="IK15" s="166">
        <v>-530.351</v>
      </c>
      <c r="IL15" s="166">
        <v>-293.24279999999999</v>
      </c>
      <c r="IM15" s="166">
        <v>473.69779999999997</v>
      </c>
      <c r="IN15" s="166">
        <v>382.3972</v>
      </c>
      <c r="IO15" s="166">
        <v>12.1846</v>
      </c>
      <c r="IP15" s="166">
        <v>-371.68490000000003</v>
      </c>
      <c r="IQ15" s="166">
        <v>369.35750000000002</v>
      </c>
      <c r="IR15" s="166">
        <v>-152.65969999999999</v>
      </c>
      <c r="IS15" s="166">
        <v>-230.59870000000001</v>
      </c>
      <c r="IT15" s="166">
        <v>-362.88549999999998</v>
      </c>
      <c r="IU15" s="166">
        <v>100.2625</v>
      </c>
      <c r="IV15" s="166">
        <v>98.9101</v>
      </c>
      <c r="IW15" s="166">
        <v>160.73179999999999</v>
      </c>
      <c r="IX15" s="166">
        <v>-452.6463</v>
      </c>
      <c r="IY15" s="166">
        <v>234.86529999999999</v>
      </c>
      <c r="IZ15" s="166">
        <v>-225.5325</v>
      </c>
      <c r="JA15" s="166">
        <v>220.42869999999999</v>
      </c>
      <c r="JB15" s="166">
        <v>-11.020799999999999</v>
      </c>
      <c r="JC15" s="166">
        <v>37.920099999999998</v>
      </c>
      <c r="JD15" s="166">
        <v>10.4</v>
      </c>
      <c r="JE15" s="166">
        <v>1.419</v>
      </c>
      <c r="JF15" s="166">
        <v>1.415</v>
      </c>
      <c r="JG15" s="166">
        <v>-10.48</v>
      </c>
      <c r="JH15" s="166">
        <v>-13.92</v>
      </c>
      <c r="JI15" s="167"/>
      <c r="JJ15" s="166">
        <v>15.2087</v>
      </c>
      <c r="JK15" s="166">
        <v>-30.089300000000001</v>
      </c>
      <c r="JL15" s="166">
        <v>-34.422800000000002</v>
      </c>
      <c r="JM15" s="166">
        <v>21.9</v>
      </c>
      <c r="JN15" s="166">
        <v>55.85</v>
      </c>
      <c r="JO15" s="166">
        <v>54.915999999999997</v>
      </c>
      <c r="JP15" s="167"/>
      <c r="JQ15" s="167"/>
      <c r="JR15" s="166">
        <v>52.288899999999998</v>
      </c>
      <c r="JS15" s="166">
        <v>50.953000000000003</v>
      </c>
      <c r="JT15" s="166">
        <v>51.091799999999999</v>
      </c>
      <c r="JU15" s="167"/>
      <c r="JV15" s="166">
        <v>26.7</v>
      </c>
      <c r="JW15" s="166">
        <v>26.893699999999999</v>
      </c>
      <c r="JX15" s="166">
        <v>5.5</v>
      </c>
      <c r="JY15" s="167"/>
      <c r="JZ15" s="166">
        <v>46.968299999999999</v>
      </c>
      <c r="KA15" s="166">
        <v>0</v>
      </c>
      <c r="KB15" s="166">
        <v>0</v>
      </c>
      <c r="KC15" s="166">
        <v>46.966000000000001</v>
      </c>
      <c r="KD15" s="167"/>
      <c r="KE15" s="167"/>
      <c r="KF15" s="166">
        <v>2.0324</v>
      </c>
      <c r="KG15" s="166">
        <v>-40</v>
      </c>
      <c r="KH15" s="166">
        <v>40.700000000000003</v>
      </c>
      <c r="KI15" s="166">
        <v>-30.470400000000001</v>
      </c>
      <c r="KJ15" s="166">
        <v>140.4034</v>
      </c>
    </row>
    <row r="16" spans="1:296" ht="18" customHeight="1" x14ac:dyDescent="0.3">
      <c r="A16" s="162" t="s">
        <v>81</v>
      </c>
      <c r="B16" s="162" t="s">
        <v>835</v>
      </c>
      <c r="C16" s="169">
        <v>0</v>
      </c>
      <c r="D16" s="170"/>
      <c r="E16" s="169">
        <v>15.232200000000001</v>
      </c>
      <c r="F16" s="169">
        <v>-22.4618</v>
      </c>
      <c r="G16" s="169">
        <v>8.0656999999999996</v>
      </c>
      <c r="H16" s="169">
        <v>31.294899999999998</v>
      </c>
      <c r="I16" s="170"/>
      <c r="J16" s="169">
        <v>34.293999999999997</v>
      </c>
      <c r="K16" s="169">
        <v>-106.9354</v>
      </c>
      <c r="L16" s="169">
        <v>43.760300000000001</v>
      </c>
      <c r="M16" s="169">
        <v>22.205300000000001</v>
      </c>
      <c r="N16" s="169">
        <v>21.627199999999998</v>
      </c>
      <c r="O16" s="169">
        <v>2.2200000000000002</v>
      </c>
      <c r="P16" s="169">
        <v>-29.689</v>
      </c>
      <c r="Q16" s="171">
        <v>26.4</v>
      </c>
      <c r="R16" s="171">
        <v>12.42</v>
      </c>
      <c r="S16" s="171">
        <v>-26.4</v>
      </c>
      <c r="T16" s="169">
        <v>4.9425999999999997</v>
      </c>
      <c r="U16" s="169">
        <v>69.1006</v>
      </c>
      <c r="V16" s="169">
        <v>16.968599999999999</v>
      </c>
      <c r="W16" s="169">
        <v>16.96</v>
      </c>
      <c r="X16" s="169">
        <v>28.501799999999999</v>
      </c>
      <c r="Y16" s="169">
        <v>7.4267000000000003</v>
      </c>
      <c r="Z16" s="169">
        <v>5.5456000000000003</v>
      </c>
      <c r="AA16" s="169">
        <v>8.1860999999999997</v>
      </c>
      <c r="AB16" s="170"/>
      <c r="AC16" s="170"/>
      <c r="AD16" s="169">
        <v>-94.99</v>
      </c>
      <c r="AE16" s="169">
        <v>0</v>
      </c>
      <c r="AF16" s="170"/>
      <c r="AG16" s="169">
        <v>-2.2200000000000002</v>
      </c>
      <c r="AH16" s="171">
        <v>28.6</v>
      </c>
      <c r="AI16" s="169">
        <v>5.5469999999999997</v>
      </c>
      <c r="AJ16" s="169">
        <v>0.17100000000000001</v>
      </c>
      <c r="AK16" s="169">
        <v>-36.96</v>
      </c>
      <c r="AL16" s="169">
        <v>-37.21</v>
      </c>
      <c r="AM16" s="169">
        <v>-61.72</v>
      </c>
      <c r="AN16" s="169">
        <v>37.5</v>
      </c>
      <c r="AO16" s="169">
        <v>37.229999999999997</v>
      </c>
      <c r="AP16" s="169">
        <v>11.4152</v>
      </c>
      <c r="AQ16" s="169">
        <v>8.3887</v>
      </c>
      <c r="AR16" s="169">
        <v>56.670400000000001</v>
      </c>
      <c r="AS16" s="169">
        <v>58.018099999999997</v>
      </c>
      <c r="AT16" s="169">
        <v>46.653799999999997</v>
      </c>
      <c r="AU16" s="169">
        <v>-43.004100000000001</v>
      </c>
      <c r="AV16" s="169">
        <v>-42.959800000000001</v>
      </c>
      <c r="AW16" s="169">
        <v>20.0321</v>
      </c>
      <c r="AX16" s="169">
        <v>20.512899999999998</v>
      </c>
      <c r="AY16" s="169">
        <v>70.069900000000004</v>
      </c>
      <c r="AZ16" s="169">
        <v>71.111599999999996</v>
      </c>
      <c r="BA16" s="169">
        <v>-12.1898</v>
      </c>
      <c r="BB16" s="169">
        <v>-1.0337000000000001</v>
      </c>
      <c r="BC16" s="169">
        <v>-420.76229999999998</v>
      </c>
      <c r="BD16" s="169">
        <v>21.665700000000001</v>
      </c>
      <c r="BE16" s="169">
        <v>-20.6</v>
      </c>
      <c r="BF16" s="169">
        <v>-20.6</v>
      </c>
      <c r="BG16" s="169">
        <v>48.216000000000001</v>
      </c>
      <c r="BH16" s="169">
        <v>49.214100000000002</v>
      </c>
      <c r="BI16" s="169">
        <v>-3.6488</v>
      </c>
      <c r="BJ16" s="170"/>
      <c r="BK16" s="169">
        <v>-63.378100000000003</v>
      </c>
      <c r="BL16" s="169">
        <v>1.8466</v>
      </c>
      <c r="BM16" s="169">
        <v>8.7730999999999995</v>
      </c>
      <c r="BN16" s="169">
        <v>6.0246000000000004</v>
      </c>
      <c r="BO16" s="169">
        <v>470.80889999999999</v>
      </c>
      <c r="BP16" s="169">
        <v>86.764099999999999</v>
      </c>
      <c r="BQ16" s="169">
        <v>86.184200000000004</v>
      </c>
      <c r="BR16" s="169">
        <v>-420.89460000000003</v>
      </c>
      <c r="BS16" s="169">
        <v>433.16019999999997</v>
      </c>
      <c r="BT16" s="170"/>
      <c r="BU16" s="169">
        <v>-28.9236</v>
      </c>
      <c r="BV16" s="169">
        <v>31.061900000000001</v>
      </c>
      <c r="BW16" s="169">
        <v>73.639099999999999</v>
      </c>
      <c r="BX16" s="169">
        <v>25.8</v>
      </c>
      <c r="BY16" s="169">
        <v>24.71</v>
      </c>
      <c r="BZ16" s="169">
        <v>47.89</v>
      </c>
      <c r="CA16" s="169">
        <v>75.44</v>
      </c>
      <c r="CB16" s="169">
        <v>-39.245199999999997</v>
      </c>
      <c r="CC16" s="169">
        <v>-38.843400000000003</v>
      </c>
      <c r="CD16" s="169">
        <v>111.8451</v>
      </c>
      <c r="CE16" s="169">
        <v>112.4345</v>
      </c>
      <c r="CF16" s="169">
        <v>35.971899999999998</v>
      </c>
      <c r="CG16" s="169">
        <v>-56.063699999999997</v>
      </c>
      <c r="CH16" s="169">
        <v>-56.342300000000002</v>
      </c>
      <c r="CI16" s="169">
        <v>-2.7683</v>
      </c>
      <c r="CJ16" s="169">
        <v>-62.579000000000001</v>
      </c>
      <c r="CK16" s="169">
        <v>21.102499999999999</v>
      </c>
      <c r="CL16" s="171">
        <v>28.2256</v>
      </c>
      <c r="CM16" s="169">
        <v>60.3</v>
      </c>
      <c r="CN16" s="169">
        <v>125</v>
      </c>
      <c r="CO16" s="169">
        <v>-13.47</v>
      </c>
      <c r="CP16" s="169">
        <v>40.691800000000001</v>
      </c>
      <c r="CQ16" s="169">
        <v>40.775799999999997</v>
      </c>
      <c r="CR16" s="169">
        <v>40.253100000000003</v>
      </c>
      <c r="CS16" s="169">
        <v>-6.3975</v>
      </c>
      <c r="CT16" s="169">
        <v>-4.7786999999999997</v>
      </c>
      <c r="CU16" s="169">
        <v>35.803899999999999</v>
      </c>
      <c r="CV16" s="169">
        <v>-69.2727</v>
      </c>
      <c r="CW16" s="169">
        <v>38.6509</v>
      </c>
      <c r="CX16" s="169">
        <v>12.377599999999999</v>
      </c>
      <c r="CY16" s="169">
        <v>40.04</v>
      </c>
      <c r="CZ16" s="169">
        <v>23.47</v>
      </c>
      <c r="DA16" s="169">
        <v>34.4604</v>
      </c>
      <c r="DB16" s="169">
        <v>32.524099999999997</v>
      </c>
      <c r="DC16" s="169">
        <v>-26.343800000000002</v>
      </c>
      <c r="DD16" s="170"/>
      <c r="DE16" s="169">
        <v>62.242100000000001</v>
      </c>
      <c r="DF16" s="169">
        <v>62.2607</v>
      </c>
      <c r="DG16" s="169">
        <v>-97.188900000000004</v>
      </c>
      <c r="DH16" s="169">
        <v>0</v>
      </c>
      <c r="DI16" s="170"/>
      <c r="DJ16" s="169">
        <v>-65.900000000000006</v>
      </c>
      <c r="DK16" s="169">
        <v>-65.3</v>
      </c>
      <c r="DL16" s="169">
        <v>21.7776</v>
      </c>
      <c r="DM16" s="169">
        <v>32.5</v>
      </c>
      <c r="DN16" s="169">
        <v>31.12</v>
      </c>
      <c r="DO16" s="169">
        <v>44.36</v>
      </c>
      <c r="DP16" s="171">
        <v>32.305</v>
      </c>
      <c r="DQ16" s="169">
        <v>-2.38</v>
      </c>
      <c r="DR16" s="169">
        <v>61.426499999999997</v>
      </c>
      <c r="DS16" s="169">
        <v>98.028099999999995</v>
      </c>
      <c r="DT16" s="169">
        <v>-32.880000000000003</v>
      </c>
      <c r="DU16" s="169">
        <v>-33.520000000000003</v>
      </c>
      <c r="DV16" s="169">
        <v>100.25</v>
      </c>
      <c r="DW16" s="169">
        <v>32.47</v>
      </c>
      <c r="DX16" s="169">
        <v>98.345500000000001</v>
      </c>
      <c r="DY16" s="169">
        <v>97.654499999999999</v>
      </c>
      <c r="DZ16" s="169">
        <v>-26.142900000000001</v>
      </c>
      <c r="EA16" s="169">
        <v>-25.418199999999999</v>
      </c>
      <c r="EB16" s="169">
        <v>168.4605</v>
      </c>
      <c r="EC16" s="169">
        <v>125.12009999999999</v>
      </c>
      <c r="ED16" s="169">
        <v>119.30710000000001</v>
      </c>
      <c r="EE16" s="169">
        <v>121.4286</v>
      </c>
      <c r="EF16" s="169">
        <v>74.819999999999993</v>
      </c>
      <c r="EG16" s="169">
        <v>60.627099999999999</v>
      </c>
      <c r="EH16" s="169">
        <v>-28.263000000000002</v>
      </c>
      <c r="EI16" s="169">
        <v>431.51960000000003</v>
      </c>
      <c r="EJ16" s="169">
        <v>340.14100000000002</v>
      </c>
      <c r="EK16" s="170"/>
      <c r="EL16" s="169">
        <v>-30.693899999999999</v>
      </c>
      <c r="EM16" s="169">
        <v>-28.829699999999999</v>
      </c>
      <c r="EN16" s="170"/>
      <c r="EO16" s="169">
        <v>17.587700000000002</v>
      </c>
      <c r="EP16" s="169">
        <v>16.975899999999999</v>
      </c>
      <c r="EQ16" s="169">
        <v>50.735999999999997</v>
      </c>
      <c r="ER16" s="169">
        <v>-69.084400000000002</v>
      </c>
      <c r="ES16" s="169">
        <v>-69.851299999999995</v>
      </c>
      <c r="ET16" s="169">
        <v>-24.040800000000001</v>
      </c>
      <c r="EU16" s="169">
        <v>0</v>
      </c>
      <c r="EV16" s="169">
        <v>-17.13</v>
      </c>
      <c r="EW16" s="169">
        <v>1</v>
      </c>
      <c r="EX16" s="169">
        <v>11.4656</v>
      </c>
      <c r="EY16" s="169">
        <v>-13.973000000000001</v>
      </c>
      <c r="EZ16" s="169">
        <v>-38.469900000000003</v>
      </c>
      <c r="FA16" s="169">
        <v>-37.344700000000003</v>
      </c>
      <c r="FB16" s="169">
        <v>8.1045999999999996</v>
      </c>
      <c r="FC16" s="169">
        <v>-57.719700000000003</v>
      </c>
      <c r="FD16" s="169">
        <v>26.063300000000002</v>
      </c>
      <c r="FE16" s="169">
        <v>23.069700000000001</v>
      </c>
      <c r="FF16" s="170"/>
      <c r="FG16" s="169">
        <v>24.448699999999999</v>
      </c>
      <c r="FH16" s="169">
        <v>40.138300000000001</v>
      </c>
      <c r="FI16" s="169">
        <v>40.973399999999998</v>
      </c>
      <c r="FJ16" s="169">
        <v>38.6449</v>
      </c>
      <c r="FK16" s="169">
        <v>38.347499999999997</v>
      </c>
      <c r="FL16" s="169">
        <v>38.514899999999997</v>
      </c>
      <c r="FM16" s="169">
        <v>-35.165799999999997</v>
      </c>
      <c r="FN16" s="169">
        <v>27.861899999999999</v>
      </c>
      <c r="FO16" s="169">
        <v>27.759599999999999</v>
      </c>
      <c r="FP16" s="169">
        <v>-22.0457</v>
      </c>
      <c r="FQ16" s="169">
        <v>0</v>
      </c>
      <c r="FR16" s="169">
        <v>-36.297600000000003</v>
      </c>
      <c r="FS16" s="169">
        <v>-19.88</v>
      </c>
      <c r="FT16" s="169">
        <v>17.9696</v>
      </c>
      <c r="FU16" s="169">
        <v>0.73880000000000001</v>
      </c>
      <c r="FV16" s="169">
        <v>-12.64</v>
      </c>
      <c r="FW16" s="169">
        <v>13.97</v>
      </c>
      <c r="FX16" s="169">
        <v>-36.235599999999998</v>
      </c>
      <c r="FY16" s="170"/>
      <c r="FZ16" s="170"/>
      <c r="GA16" s="169">
        <v>4.0869999999999997</v>
      </c>
      <c r="GB16" s="170"/>
      <c r="GC16" s="169">
        <v>23.27</v>
      </c>
      <c r="GD16" s="169">
        <v>-1.6512</v>
      </c>
      <c r="GE16" s="169">
        <v>21.998699999999999</v>
      </c>
      <c r="GF16" s="169">
        <v>16.39</v>
      </c>
      <c r="GG16" s="169">
        <v>72.138999999999996</v>
      </c>
      <c r="GH16" s="169">
        <v>27</v>
      </c>
      <c r="GI16" s="169">
        <v>-18.018000000000001</v>
      </c>
      <c r="GJ16" s="169">
        <v>0.85970000000000002</v>
      </c>
      <c r="GK16" s="169">
        <v>0</v>
      </c>
      <c r="GL16" s="169">
        <v>1.3478000000000001</v>
      </c>
      <c r="GM16" s="170"/>
      <c r="GN16" s="170"/>
      <c r="GO16" s="169">
        <v>-13.7395</v>
      </c>
      <c r="GP16" s="169">
        <v>-25.309699999999999</v>
      </c>
      <c r="GQ16" s="169">
        <v>17.9252</v>
      </c>
      <c r="GR16" s="169">
        <v>26.1279</v>
      </c>
      <c r="GS16" s="169">
        <v>58.284700000000001</v>
      </c>
      <c r="GT16" s="169">
        <v>62.643900000000002</v>
      </c>
      <c r="GU16" s="169">
        <v>-126.7567</v>
      </c>
      <c r="GV16" s="169">
        <v>-18.244</v>
      </c>
      <c r="GW16" s="169">
        <v>30.482399999999998</v>
      </c>
      <c r="GX16" s="169">
        <v>-37.274099999999997</v>
      </c>
      <c r="GY16" s="169">
        <v>4.1390000000000002</v>
      </c>
      <c r="GZ16" s="169">
        <v>5.2454999999999998</v>
      </c>
      <c r="HA16" s="169">
        <v>4.9255000000000004</v>
      </c>
      <c r="HB16" s="169">
        <v>5.1717000000000004</v>
      </c>
      <c r="HC16" s="169">
        <v>169.33609999999999</v>
      </c>
      <c r="HD16" s="169">
        <v>170.9308</v>
      </c>
      <c r="HE16" s="169">
        <v>280.8</v>
      </c>
      <c r="HF16" s="169">
        <v>-278.71710000000002</v>
      </c>
      <c r="HG16" s="169">
        <v>-566.76520000000005</v>
      </c>
      <c r="HH16" s="169">
        <v>569.7595</v>
      </c>
      <c r="HI16" s="169">
        <v>539.77210000000002</v>
      </c>
      <c r="HJ16" s="169">
        <v>-160.82660000000001</v>
      </c>
      <c r="HK16" s="169">
        <v>-162.9118</v>
      </c>
      <c r="HL16" s="169">
        <v>0</v>
      </c>
      <c r="HM16" s="169">
        <v>0</v>
      </c>
      <c r="HN16" s="169">
        <v>80.751599999999996</v>
      </c>
      <c r="HO16" s="169">
        <v>80.458600000000004</v>
      </c>
      <c r="HP16" s="170"/>
      <c r="HQ16" s="170"/>
      <c r="HR16" s="169">
        <v>29.512499999999999</v>
      </c>
      <c r="HS16" s="169">
        <v>29.3367</v>
      </c>
      <c r="HT16" s="169">
        <v>-71.963800000000006</v>
      </c>
      <c r="HU16" s="169">
        <v>-72.7346</v>
      </c>
      <c r="HV16" s="169">
        <v>53.16</v>
      </c>
      <c r="HW16" s="169">
        <v>52.62</v>
      </c>
      <c r="HX16" s="169">
        <v>27.8</v>
      </c>
      <c r="HY16" s="169">
        <v>27.4</v>
      </c>
      <c r="HZ16" s="169">
        <v>20.6737</v>
      </c>
      <c r="IA16" s="169">
        <v>31.84</v>
      </c>
      <c r="IB16" s="169">
        <v>-356.38209999999998</v>
      </c>
      <c r="IC16" s="169">
        <v>106.0993</v>
      </c>
      <c r="ID16" s="169">
        <v>100.48909999999999</v>
      </c>
      <c r="IE16" s="169">
        <v>12.7</v>
      </c>
      <c r="IF16" s="169">
        <v>-23.3</v>
      </c>
      <c r="IG16" s="169">
        <v>-28.4</v>
      </c>
      <c r="IH16" s="169">
        <v>-28.5</v>
      </c>
      <c r="II16" s="170"/>
      <c r="IJ16" s="170"/>
      <c r="IK16" s="169">
        <v>-528.18129999999996</v>
      </c>
      <c r="IL16" s="169">
        <v>-297.90370000000001</v>
      </c>
      <c r="IM16" s="169">
        <v>476.1773</v>
      </c>
      <c r="IN16" s="169">
        <v>390.71499999999997</v>
      </c>
      <c r="IO16" s="169">
        <v>16.0732</v>
      </c>
      <c r="IP16" s="169">
        <v>-378.27629999999999</v>
      </c>
      <c r="IQ16" s="169">
        <v>377.99939999999998</v>
      </c>
      <c r="IR16" s="169">
        <v>-149.58750000000001</v>
      </c>
      <c r="IS16" s="169">
        <v>-227.68430000000001</v>
      </c>
      <c r="IT16" s="169">
        <v>-368.73570000000001</v>
      </c>
      <c r="IU16" s="169">
        <v>100.1084</v>
      </c>
      <c r="IV16" s="169">
        <v>98.932599999999994</v>
      </c>
      <c r="IW16" s="169">
        <v>162.87989999999999</v>
      </c>
      <c r="IX16" s="169">
        <v>-460.17930000000001</v>
      </c>
      <c r="IY16" s="169">
        <v>233.67850000000001</v>
      </c>
      <c r="IZ16" s="169">
        <v>-228.10849999999999</v>
      </c>
      <c r="JA16" s="169">
        <v>223.26050000000001</v>
      </c>
      <c r="JB16" s="169">
        <v>-9.4388000000000005</v>
      </c>
      <c r="JC16" s="169">
        <v>37.338900000000002</v>
      </c>
      <c r="JD16" s="169">
        <v>9.68</v>
      </c>
      <c r="JE16" s="169">
        <v>1.383</v>
      </c>
      <c r="JF16" s="169">
        <v>1.383</v>
      </c>
      <c r="JG16" s="169">
        <v>-9.1199999999999992</v>
      </c>
      <c r="JH16" s="169">
        <v>-13.84</v>
      </c>
      <c r="JI16" s="170"/>
      <c r="JJ16" s="169">
        <v>14.854699999999999</v>
      </c>
      <c r="JK16" s="169">
        <v>-29.649799999999999</v>
      </c>
      <c r="JL16" s="169">
        <v>-33.809399999999997</v>
      </c>
      <c r="JM16" s="169">
        <v>20.2</v>
      </c>
      <c r="JN16" s="169">
        <v>53.692</v>
      </c>
      <c r="JO16" s="169">
        <v>54.069000000000003</v>
      </c>
      <c r="JP16" s="170"/>
      <c r="JQ16" s="170"/>
      <c r="JR16" s="169">
        <v>51.791600000000003</v>
      </c>
      <c r="JS16" s="169">
        <v>51.628999999999998</v>
      </c>
      <c r="JT16" s="169">
        <v>52.0593</v>
      </c>
      <c r="JU16" s="170"/>
      <c r="JV16" s="169">
        <v>25.2</v>
      </c>
      <c r="JW16" s="169">
        <v>27.265599999999999</v>
      </c>
      <c r="JX16" s="169">
        <v>5.64</v>
      </c>
      <c r="JY16" s="170"/>
      <c r="JZ16" s="169">
        <v>46.521599999999999</v>
      </c>
      <c r="KA16" s="169">
        <v>0</v>
      </c>
      <c r="KB16" s="169">
        <v>0</v>
      </c>
      <c r="KC16" s="169">
        <v>45.839199999999998</v>
      </c>
      <c r="KD16" s="170"/>
      <c r="KE16" s="170"/>
      <c r="KF16" s="169">
        <v>2.3896000000000002</v>
      </c>
      <c r="KG16" s="169">
        <v>-38.5</v>
      </c>
      <c r="KH16" s="169">
        <v>36.799999999999997</v>
      </c>
      <c r="KI16" s="169">
        <v>-26.838699999999999</v>
      </c>
      <c r="KJ16" s="169">
        <v>134.90780000000001</v>
      </c>
    </row>
    <row r="17" spans="1:296" ht="18" customHeight="1" x14ac:dyDescent="0.3">
      <c r="A17" s="162" t="s">
        <v>81</v>
      </c>
      <c r="B17" s="162" t="s">
        <v>836</v>
      </c>
      <c r="C17" s="163">
        <v>0</v>
      </c>
      <c r="D17" s="164"/>
      <c r="E17" s="163">
        <v>15.5816</v>
      </c>
      <c r="F17" s="163">
        <v>-23.0182</v>
      </c>
      <c r="G17" s="163">
        <v>8.0615000000000006</v>
      </c>
      <c r="H17" s="163">
        <v>32.063800000000001</v>
      </c>
      <c r="I17" s="164"/>
      <c r="J17" s="163">
        <v>35.14</v>
      </c>
      <c r="K17" s="163">
        <v>-110.09</v>
      </c>
      <c r="L17" s="163">
        <v>44.398400000000002</v>
      </c>
      <c r="M17" s="163">
        <v>22.761299999999999</v>
      </c>
      <c r="N17" s="163">
        <v>21.987500000000001</v>
      </c>
      <c r="O17" s="163">
        <v>0</v>
      </c>
      <c r="P17" s="163">
        <v>-30.309000000000001</v>
      </c>
      <c r="Q17" s="163">
        <v>26.4</v>
      </c>
      <c r="R17" s="165">
        <v>12.834</v>
      </c>
      <c r="S17" s="163">
        <v>-26.4</v>
      </c>
      <c r="T17" s="163">
        <v>5.0579999999999998</v>
      </c>
      <c r="U17" s="163">
        <v>71.030600000000007</v>
      </c>
      <c r="V17" s="165">
        <v>17.0519</v>
      </c>
      <c r="W17" s="163">
        <v>17.212800000000001</v>
      </c>
      <c r="X17" s="163">
        <v>28.840199999999999</v>
      </c>
      <c r="Y17" s="163">
        <v>7.5298999999999996</v>
      </c>
      <c r="Z17" s="163">
        <v>5.0236999999999998</v>
      </c>
      <c r="AA17" s="163">
        <v>8.2784999999999993</v>
      </c>
      <c r="AB17" s="164"/>
      <c r="AC17" s="164"/>
      <c r="AD17" s="163">
        <v>-98.78</v>
      </c>
      <c r="AE17" s="163">
        <v>0</v>
      </c>
      <c r="AF17" s="164"/>
      <c r="AG17" s="163">
        <v>0</v>
      </c>
      <c r="AH17" s="163">
        <v>28.6</v>
      </c>
      <c r="AI17" s="163">
        <v>5.34</v>
      </c>
      <c r="AJ17" s="163">
        <v>0.17299999999999999</v>
      </c>
      <c r="AK17" s="163">
        <v>-34.53</v>
      </c>
      <c r="AL17" s="163">
        <v>-34.81</v>
      </c>
      <c r="AM17" s="163">
        <v>-68.64</v>
      </c>
      <c r="AN17" s="163">
        <v>34.869999999999997</v>
      </c>
      <c r="AO17" s="163">
        <v>35</v>
      </c>
      <c r="AP17" s="163">
        <v>11.2364</v>
      </c>
      <c r="AQ17" s="163">
        <v>8.3293999999999997</v>
      </c>
      <c r="AR17" s="163">
        <v>58.087499999999999</v>
      </c>
      <c r="AS17" s="163">
        <v>60.103700000000003</v>
      </c>
      <c r="AT17" s="163">
        <v>48.020800000000001</v>
      </c>
      <c r="AU17" s="163">
        <v>-42.609000000000002</v>
      </c>
      <c r="AV17" s="163">
        <v>-42.433500000000002</v>
      </c>
      <c r="AW17" s="163">
        <v>6.6200999999999999</v>
      </c>
      <c r="AX17" s="163">
        <v>6.5198999999999998</v>
      </c>
      <c r="AY17" s="163">
        <v>73.105000000000004</v>
      </c>
      <c r="AZ17" s="163">
        <v>74.350499999999997</v>
      </c>
      <c r="BA17" s="163">
        <v>-21.466100000000001</v>
      </c>
      <c r="BB17" s="163">
        <v>-24.218800000000002</v>
      </c>
      <c r="BC17" s="163">
        <v>-401.28890000000001</v>
      </c>
      <c r="BD17" s="163">
        <v>24.0992</v>
      </c>
      <c r="BE17" s="163">
        <v>-21.5</v>
      </c>
      <c r="BF17" s="163">
        <v>-21.5</v>
      </c>
      <c r="BG17" s="163">
        <v>47.627899999999997</v>
      </c>
      <c r="BH17" s="163">
        <v>47.430700000000002</v>
      </c>
      <c r="BI17" s="163">
        <v>-3.6558000000000002</v>
      </c>
      <c r="BJ17" s="164"/>
      <c r="BK17" s="163">
        <v>-63.091900000000003</v>
      </c>
      <c r="BL17" s="163">
        <v>2.1579999999999999</v>
      </c>
      <c r="BM17" s="163">
        <v>8.8649000000000004</v>
      </c>
      <c r="BN17" s="163">
        <v>5.9210000000000003</v>
      </c>
      <c r="BO17" s="163">
        <v>455.30549999999999</v>
      </c>
      <c r="BP17" s="163">
        <v>98.788399999999996</v>
      </c>
      <c r="BQ17" s="163">
        <v>97.903400000000005</v>
      </c>
      <c r="BR17" s="163">
        <v>-593.31410000000005</v>
      </c>
      <c r="BS17" s="163">
        <v>348.5412</v>
      </c>
      <c r="BT17" s="164"/>
      <c r="BU17" s="163">
        <v>-39.328499999999998</v>
      </c>
      <c r="BV17" s="163">
        <v>40.129300000000001</v>
      </c>
      <c r="BW17" s="163">
        <v>75.535200000000003</v>
      </c>
      <c r="BX17" s="163">
        <v>25.3</v>
      </c>
      <c r="BY17" s="163">
        <v>24.52</v>
      </c>
      <c r="BZ17" s="163">
        <v>48.42</v>
      </c>
      <c r="CA17" s="163">
        <v>75.44</v>
      </c>
      <c r="CB17" s="163">
        <v>-23.304300000000001</v>
      </c>
      <c r="CC17" s="163">
        <v>-23.438300000000002</v>
      </c>
      <c r="CD17" s="163">
        <v>101.2743</v>
      </c>
      <c r="CE17" s="163">
        <v>101.6199</v>
      </c>
      <c r="CF17" s="163">
        <v>36.448799999999999</v>
      </c>
      <c r="CG17" s="163">
        <v>-53.243000000000002</v>
      </c>
      <c r="CH17" s="163">
        <v>-52.805199999999999</v>
      </c>
      <c r="CI17" s="163">
        <v>-0.6119</v>
      </c>
      <c r="CJ17" s="163">
        <v>-54.892899999999997</v>
      </c>
      <c r="CK17" s="163">
        <v>20.722899999999999</v>
      </c>
      <c r="CL17" s="165">
        <v>28.2408</v>
      </c>
      <c r="CM17" s="163">
        <v>71.8</v>
      </c>
      <c r="CN17" s="163">
        <v>109.1</v>
      </c>
      <c r="CO17" s="163">
        <v>-13.85</v>
      </c>
      <c r="CP17" s="163">
        <v>44.951599999999999</v>
      </c>
      <c r="CQ17" s="163">
        <v>45.167200000000001</v>
      </c>
      <c r="CR17" s="163">
        <v>45.247300000000003</v>
      </c>
      <c r="CS17" s="163">
        <v>2.8582000000000001</v>
      </c>
      <c r="CT17" s="163">
        <v>3.1631999999999998</v>
      </c>
      <c r="CU17" s="163">
        <v>23.5182</v>
      </c>
      <c r="CV17" s="163">
        <v>-66.311899999999994</v>
      </c>
      <c r="CW17" s="163">
        <v>26.081199999999999</v>
      </c>
      <c r="CX17" s="163">
        <v>12.6479</v>
      </c>
      <c r="CY17" s="163">
        <v>40.86</v>
      </c>
      <c r="CZ17" s="163">
        <v>23.8</v>
      </c>
      <c r="DA17" s="165">
        <v>34.929200000000002</v>
      </c>
      <c r="DB17" s="163">
        <v>32.9636</v>
      </c>
      <c r="DC17" s="163">
        <v>-26.7531</v>
      </c>
      <c r="DD17" s="164"/>
      <c r="DE17" s="163">
        <v>55.307099999999998</v>
      </c>
      <c r="DF17" s="163">
        <v>54.620699999999999</v>
      </c>
      <c r="DG17" s="163">
        <v>-80.709800000000001</v>
      </c>
      <c r="DH17" s="163">
        <v>0</v>
      </c>
      <c r="DI17" s="164"/>
      <c r="DJ17" s="163">
        <v>-70</v>
      </c>
      <c r="DK17" s="163">
        <v>-70.099999999999994</v>
      </c>
      <c r="DL17" s="163">
        <v>21.486499999999999</v>
      </c>
      <c r="DM17" s="163">
        <v>32.700000000000003</v>
      </c>
      <c r="DN17" s="163">
        <v>30.52</v>
      </c>
      <c r="DO17" s="163">
        <v>44.04</v>
      </c>
      <c r="DP17" s="163">
        <v>32.21</v>
      </c>
      <c r="DQ17" s="163">
        <v>-1.91</v>
      </c>
      <c r="DR17" s="163">
        <v>63.24</v>
      </c>
      <c r="DS17" s="163">
        <v>78.154399999999995</v>
      </c>
      <c r="DT17" s="163">
        <v>-32.299999999999997</v>
      </c>
      <c r="DU17" s="163">
        <v>-32.619999999999997</v>
      </c>
      <c r="DV17" s="163">
        <v>99.98</v>
      </c>
      <c r="DW17" s="163">
        <v>33.770000000000003</v>
      </c>
      <c r="DX17" s="163">
        <v>82.290899999999993</v>
      </c>
      <c r="DY17" s="163">
        <v>80.490899999999996</v>
      </c>
      <c r="DZ17" s="163">
        <v>-18.762</v>
      </c>
      <c r="EA17" s="163">
        <v>-18.881799999999998</v>
      </c>
      <c r="EB17" s="163">
        <v>164.5514</v>
      </c>
      <c r="EC17" s="163">
        <v>118.2092</v>
      </c>
      <c r="ED17" s="163">
        <v>113.07470000000001</v>
      </c>
      <c r="EE17" s="163">
        <v>115.586</v>
      </c>
      <c r="EF17" s="163">
        <v>131.2097</v>
      </c>
      <c r="EG17" s="163">
        <v>119.9686</v>
      </c>
      <c r="EH17" s="163">
        <v>-24.57</v>
      </c>
      <c r="EI17" s="163">
        <v>602.3818</v>
      </c>
      <c r="EJ17" s="163">
        <v>38.862900000000003</v>
      </c>
      <c r="EK17" s="164"/>
      <c r="EL17" s="163">
        <v>-30.980499999999999</v>
      </c>
      <c r="EM17" s="163">
        <v>-29.7363</v>
      </c>
      <c r="EN17" s="164"/>
      <c r="EO17" s="163">
        <v>31.932600000000001</v>
      </c>
      <c r="EP17" s="163">
        <v>29.8203</v>
      </c>
      <c r="EQ17" s="163">
        <v>147.51599999999999</v>
      </c>
      <c r="ER17" s="163">
        <v>-86.351799999999997</v>
      </c>
      <c r="ES17" s="163">
        <v>-88.256500000000003</v>
      </c>
      <c r="ET17" s="163">
        <v>-83.075599999999994</v>
      </c>
      <c r="EU17" s="163">
        <v>15.85</v>
      </c>
      <c r="EV17" s="163">
        <v>-16.46</v>
      </c>
      <c r="EW17" s="163">
        <v>103.3</v>
      </c>
      <c r="EX17" s="163">
        <v>11.4305</v>
      </c>
      <c r="EY17" s="163">
        <v>11.9466</v>
      </c>
      <c r="EZ17" s="163">
        <v>-39.240600000000001</v>
      </c>
      <c r="FA17" s="163">
        <v>-37.906100000000002</v>
      </c>
      <c r="FB17" s="163">
        <v>9.9627999999999997</v>
      </c>
      <c r="FC17" s="163">
        <v>-112.51</v>
      </c>
      <c r="FD17" s="163">
        <v>86.310900000000004</v>
      </c>
      <c r="FE17" s="163">
        <v>22.889900000000001</v>
      </c>
      <c r="FF17" s="164"/>
      <c r="FG17" s="163">
        <v>24.2453</v>
      </c>
      <c r="FH17" s="163">
        <v>37.674199999999999</v>
      </c>
      <c r="FI17" s="163">
        <v>37.891199999999998</v>
      </c>
      <c r="FJ17" s="163">
        <v>36.540799999999997</v>
      </c>
      <c r="FK17" s="163">
        <v>22.774100000000001</v>
      </c>
      <c r="FL17" s="163">
        <v>22.271699999999999</v>
      </c>
      <c r="FM17" s="163">
        <v>-65.475399999999993</v>
      </c>
      <c r="FN17" s="163">
        <v>21.2803</v>
      </c>
      <c r="FO17" s="163">
        <v>21.081499999999998</v>
      </c>
      <c r="FP17" s="163">
        <v>-41.667400000000001</v>
      </c>
      <c r="FQ17" s="163">
        <v>-22.6858</v>
      </c>
      <c r="FR17" s="163">
        <v>-38.3264</v>
      </c>
      <c r="FS17" s="163">
        <v>-22.37</v>
      </c>
      <c r="FT17" s="163">
        <v>18.274799999999999</v>
      </c>
      <c r="FU17" s="163">
        <v>0.74009999999999998</v>
      </c>
      <c r="FV17" s="163">
        <v>-12.65</v>
      </c>
      <c r="FW17" s="163">
        <v>14.8</v>
      </c>
      <c r="FX17" s="163">
        <v>-39.118699999999997</v>
      </c>
      <c r="FY17" s="164"/>
      <c r="FZ17" s="164"/>
      <c r="GA17" s="163">
        <v>4.1639999999999997</v>
      </c>
      <c r="GB17" s="164"/>
      <c r="GC17" s="163">
        <v>23.56</v>
      </c>
      <c r="GD17" s="163">
        <v>23.2349</v>
      </c>
      <c r="GE17" s="163">
        <v>41.810600000000001</v>
      </c>
      <c r="GF17" s="163">
        <v>16.13</v>
      </c>
      <c r="GG17" s="163">
        <v>71.819199999999995</v>
      </c>
      <c r="GH17" s="163">
        <v>26.3</v>
      </c>
      <c r="GI17" s="163">
        <v>-17.687899999999999</v>
      </c>
      <c r="GJ17" s="163">
        <v>0.745</v>
      </c>
      <c r="GK17" s="163">
        <v>0</v>
      </c>
      <c r="GL17" s="163">
        <v>1.3532</v>
      </c>
      <c r="GM17" s="164"/>
      <c r="GN17" s="164"/>
      <c r="GO17" s="165">
        <v>-13.873699999999999</v>
      </c>
      <c r="GP17" s="163">
        <v>-25.520099999999999</v>
      </c>
      <c r="GQ17" s="163">
        <v>17.565300000000001</v>
      </c>
      <c r="GR17" s="163">
        <v>26.639299999999999</v>
      </c>
      <c r="GS17" s="163">
        <v>61.239199999999997</v>
      </c>
      <c r="GT17" s="163">
        <v>61.005000000000003</v>
      </c>
      <c r="GU17" s="163">
        <v>-123.51900000000001</v>
      </c>
      <c r="GV17" s="163">
        <v>-18.2377</v>
      </c>
      <c r="GW17" s="163">
        <v>31.002500000000001</v>
      </c>
      <c r="GX17" s="163">
        <v>-37.8127</v>
      </c>
      <c r="GY17" s="163">
        <v>4.0621</v>
      </c>
      <c r="GZ17" s="163">
        <v>5.0990000000000002</v>
      </c>
      <c r="HA17" s="163">
        <v>4.7884000000000002</v>
      </c>
      <c r="HB17" s="163">
        <v>5.1933999999999996</v>
      </c>
      <c r="HC17" s="163">
        <v>193.29939999999999</v>
      </c>
      <c r="HD17" s="163">
        <v>195.66319999999999</v>
      </c>
      <c r="HE17" s="163">
        <v>284.5</v>
      </c>
      <c r="HF17" s="163">
        <v>-281.85340000000002</v>
      </c>
      <c r="HG17" s="163">
        <v>-599.33590000000004</v>
      </c>
      <c r="HH17" s="163">
        <v>603.11850000000004</v>
      </c>
      <c r="HI17" s="163">
        <v>831.3913</v>
      </c>
      <c r="HJ17" s="163">
        <v>-183.37690000000001</v>
      </c>
      <c r="HK17" s="163">
        <v>-183.97200000000001</v>
      </c>
      <c r="HL17" s="163">
        <v>0</v>
      </c>
      <c r="HM17" s="163">
        <v>5.1528999999999998</v>
      </c>
      <c r="HN17" s="163">
        <v>77.992599999999996</v>
      </c>
      <c r="HO17" s="163">
        <v>77.305000000000007</v>
      </c>
      <c r="HP17" s="164"/>
      <c r="HQ17" s="164"/>
      <c r="HR17" s="163">
        <v>34.148800000000001</v>
      </c>
      <c r="HS17" s="163">
        <v>34.313600000000001</v>
      </c>
      <c r="HT17" s="163">
        <v>-74.449700000000007</v>
      </c>
      <c r="HU17" s="163">
        <v>-74.020499999999998</v>
      </c>
      <c r="HV17" s="163">
        <v>59.75</v>
      </c>
      <c r="HW17" s="163">
        <v>59.18</v>
      </c>
      <c r="HX17" s="163">
        <v>25.6</v>
      </c>
      <c r="HY17" s="163">
        <v>25.1</v>
      </c>
      <c r="HZ17" s="163">
        <v>20.981300000000001</v>
      </c>
      <c r="IA17" s="163">
        <v>32.24</v>
      </c>
      <c r="IB17" s="163">
        <v>-343.50920000000002</v>
      </c>
      <c r="IC17" s="163">
        <v>100.0133</v>
      </c>
      <c r="ID17" s="163">
        <v>99.808899999999994</v>
      </c>
      <c r="IE17" s="163">
        <v>11.6</v>
      </c>
      <c r="IF17" s="163">
        <v>-26.2</v>
      </c>
      <c r="IG17" s="163">
        <v>-32.700000000000003</v>
      </c>
      <c r="IH17" s="163">
        <v>-32.799999999999997</v>
      </c>
      <c r="II17" s="164"/>
      <c r="IJ17" s="163">
        <v>1.4470000000000001</v>
      </c>
      <c r="IK17" s="163">
        <v>-813.67319999999995</v>
      </c>
      <c r="IL17" s="163">
        <v>0</v>
      </c>
      <c r="IM17" s="163">
        <v>452.32940000000002</v>
      </c>
      <c r="IN17" s="163">
        <v>373.91669999999999</v>
      </c>
      <c r="IO17" s="163">
        <v>9.0881000000000007</v>
      </c>
      <c r="IP17" s="163">
        <v>-356.65109999999999</v>
      </c>
      <c r="IQ17" s="163">
        <v>363.00920000000002</v>
      </c>
      <c r="IR17" s="163">
        <v>-145.26900000000001</v>
      </c>
      <c r="IS17" s="163">
        <v>-226.07300000000001</v>
      </c>
      <c r="IT17" s="163">
        <v>-350.55279999999999</v>
      </c>
      <c r="IU17" s="163">
        <v>97.062799999999996</v>
      </c>
      <c r="IV17" s="163">
        <v>98.879300000000001</v>
      </c>
      <c r="IW17" s="163">
        <v>152.84950000000001</v>
      </c>
      <c r="IX17" s="163">
        <v>-431.6592</v>
      </c>
      <c r="IY17" s="163">
        <v>237.64429999999999</v>
      </c>
      <c r="IZ17" s="163">
        <v>-206.83019999999999</v>
      </c>
      <c r="JA17" s="163">
        <v>206.6814</v>
      </c>
      <c r="JB17" s="163">
        <v>-9.7299000000000007</v>
      </c>
      <c r="JC17" s="163">
        <v>39.302500000000002</v>
      </c>
      <c r="JD17" s="163">
        <v>9.1999999999999993</v>
      </c>
      <c r="JE17" s="163">
        <v>1.3520000000000001</v>
      </c>
      <c r="JF17" s="163">
        <v>1.353</v>
      </c>
      <c r="JG17" s="163">
        <v>-10.08</v>
      </c>
      <c r="JH17" s="163">
        <v>-15.04</v>
      </c>
      <c r="JI17" s="164"/>
      <c r="JJ17" s="163">
        <v>15.4711</v>
      </c>
      <c r="JK17" s="163">
        <v>-32.079000000000001</v>
      </c>
      <c r="JL17" s="163">
        <v>-33.751399999999997</v>
      </c>
      <c r="JM17" s="163">
        <v>22.1</v>
      </c>
      <c r="JN17" s="163">
        <v>55.113</v>
      </c>
      <c r="JO17" s="163">
        <v>55.505000000000003</v>
      </c>
      <c r="JP17" s="163">
        <v>8.6418999999999997</v>
      </c>
      <c r="JQ17" s="164"/>
      <c r="JR17" s="163">
        <v>50.9452</v>
      </c>
      <c r="JS17" s="163">
        <v>49.661200000000001</v>
      </c>
      <c r="JT17" s="163">
        <v>51.782600000000002</v>
      </c>
      <c r="JU17" s="164"/>
      <c r="JV17" s="163">
        <v>26.4</v>
      </c>
      <c r="JW17" s="163">
        <v>26.847000000000001</v>
      </c>
      <c r="JX17" s="163">
        <v>5.78</v>
      </c>
      <c r="JY17" s="164"/>
      <c r="JZ17" s="163">
        <v>48.0182</v>
      </c>
      <c r="KA17" s="163">
        <v>0</v>
      </c>
      <c r="KB17" s="163">
        <v>0</v>
      </c>
      <c r="KC17" s="163">
        <v>46.5197</v>
      </c>
      <c r="KD17" s="163">
        <v>0</v>
      </c>
      <c r="KE17" s="163">
        <v>0</v>
      </c>
      <c r="KF17" s="163">
        <v>5.7012</v>
      </c>
      <c r="KG17" s="163">
        <v>-40.200000000000003</v>
      </c>
      <c r="KH17" s="163">
        <v>40.6</v>
      </c>
      <c r="KI17" s="163">
        <v>231.4614</v>
      </c>
      <c r="KJ17" s="163">
        <v>-106.20699999999999</v>
      </c>
    </row>
    <row r="18" spans="1:296" ht="18" customHeight="1" x14ac:dyDescent="0.3">
      <c r="A18" s="162" t="s">
        <v>81</v>
      </c>
      <c r="B18" s="162" t="s">
        <v>837</v>
      </c>
      <c r="C18" s="166">
        <v>0</v>
      </c>
      <c r="D18" s="167"/>
      <c r="E18" s="168">
        <v>15.776300000000001</v>
      </c>
      <c r="F18" s="168">
        <v>-23.344000000000001</v>
      </c>
      <c r="G18" s="166">
        <v>7.9020999999999999</v>
      </c>
      <c r="H18" s="166">
        <v>32.5242</v>
      </c>
      <c r="I18" s="167"/>
      <c r="J18" s="166">
        <v>35.740600000000001</v>
      </c>
      <c r="K18" s="166">
        <v>-112.9288</v>
      </c>
      <c r="L18" s="166">
        <v>45.310299999999998</v>
      </c>
      <c r="M18" s="166">
        <v>22.601299999999998</v>
      </c>
      <c r="N18" s="166">
        <v>22.109400000000001</v>
      </c>
      <c r="O18" s="166">
        <v>0</v>
      </c>
      <c r="P18" s="166">
        <v>-30.593</v>
      </c>
      <c r="Q18" s="166">
        <v>28.6</v>
      </c>
      <c r="R18" s="166">
        <v>13.247999999999999</v>
      </c>
      <c r="S18" s="166">
        <v>-26.4</v>
      </c>
      <c r="T18" s="166">
        <v>5.1695000000000002</v>
      </c>
      <c r="U18" s="166">
        <v>71.147400000000005</v>
      </c>
      <c r="V18" s="166">
        <v>17.135100000000001</v>
      </c>
      <c r="W18" s="166">
        <v>17.437999999999999</v>
      </c>
      <c r="X18" s="166">
        <v>28.781700000000001</v>
      </c>
      <c r="Y18" s="166">
        <v>7.5831999999999997</v>
      </c>
      <c r="Z18" s="166">
        <v>5.2830000000000004</v>
      </c>
      <c r="AA18" s="166">
        <v>7.8700999999999999</v>
      </c>
      <c r="AB18" s="167"/>
      <c r="AC18" s="167"/>
      <c r="AD18" s="166">
        <v>-106.27</v>
      </c>
      <c r="AE18" s="166">
        <v>0</v>
      </c>
      <c r="AF18" s="167"/>
      <c r="AG18" s="166">
        <v>0</v>
      </c>
      <c r="AH18" s="168">
        <v>29.7</v>
      </c>
      <c r="AI18" s="166">
        <v>6.2919999999999998</v>
      </c>
      <c r="AJ18" s="166">
        <v>0.17499999999999999</v>
      </c>
      <c r="AK18" s="166">
        <v>-36.49</v>
      </c>
      <c r="AL18" s="166">
        <v>-36.72</v>
      </c>
      <c r="AM18" s="166">
        <v>-74.92</v>
      </c>
      <c r="AN18" s="166">
        <v>36.61</v>
      </c>
      <c r="AO18" s="166">
        <v>36.880000000000003</v>
      </c>
      <c r="AP18" s="166">
        <v>10.848599999999999</v>
      </c>
      <c r="AQ18" s="166">
        <v>8.3287999999999993</v>
      </c>
      <c r="AR18" s="166">
        <v>58.360500000000002</v>
      </c>
      <c r="AS18" s="166">
        <v>60.450899999999997</v>
      </c>
      <c r="AT18" s="166">
        <v>46.509099999999997</v>
      </c>
      <c r="AU18" s="166">
        <v>-39.221299999999999</v>
      </c>
      <c r="AV18" s="166">
        <v>-38.670099999999998</v>
      </c>
      <c r="AW18" s="166">
        <v>7.5750000000000002</v>
      </c>
      <c r="AX18" s="166">
        <v>6.1947000000000001</v>
      </c>
      <c r="AY18" s="166">
        <v>0</v>
      </c>
      <c r="AZ18" s="166">
        <v>94.986599999999996</v>
      </c>
      <c r="BA18" s="166">
        <v>-19.232900000000001</v>
      </c>
      <c r="BB18" s="166">
        <v>-21.342300000000002</v>
      </c>
      <c r="BC18" s="166">
        <v>-411.92</v>
      </c>
      <c r="BD18" s="166">
        <v>24.825199999999999</v>
      </c>
      <c r="BE18" s="166">
        <v>-21.8</v>
      </c>
      <c r="BF18" s="166">
        <v>-21.8</v>
      </c>
      <c r="BG18" s="166">
        <v>43.988500000000002</v>
      </c>
      <c r="BH18" s="166">
        <v>43.324199999999998</v>
      </c>
      <c r="BI18" s="166">
        <v>-3.677</v>
      </c>
      <c r="BJ18" s="167"/>
      <c r="BK18" s="166">
        <v>-60.6282</v>
      </c>
      <c r="BL18" s="166">
        <v>1.7778</v>
      </c>
      <c r="BM18" s="166">
        <v>8.8923000000000005</v>
      </c>
      <c r="BN18" s="166">
        <v>6.0735000000000001</v>
      </c>
      <c r="BO18" s="166">
        <v>468.00119999999998</v>
      </c>
      <c r="BP18" s="166">
        <v>105.8382</v>
      </c>
      <c r="BQ18" s="166">
        <v>104.64790000000001</v>
      </c>
      <c r="BR18" s="166">
        <v>-600.09829999999999</v>
      </c>
      <c r="BS18" s="166">
        <v>366.8057</v>
      </c>
      <c r="BT18" s="167"/>
      <c r="BU18" s="166">
        <v>-57.287799999999997</v>
      </c>
      <c r="BV18" s="166">
        <v>59.1312</v>
      </c>
      <c r="BW18" s="166">
        <v>77.680800000000005</v>
      </c>
      <c r="BX18" s="166">
        <v>25.76</v>
      </c>
      <c r="BY18" s="166">
        <v>25.05</v>
      </c>
      <c r="BZ18" s="166">
        <v>49.45</v>
      </c>
      <c r="CA18" s="166">
        <v>76.290000000000006</v>
      </c>
      <c r="CB18" s="166">
        <v>-17.142299999999999</v>
      </c>
      <c r="CC18" s="166">
        <v>-17.142299999999999</v>
      </c>
      <c r="CD18" s="166">
        <v>95.397900000000007</v>
      </c>
      <c r="CE18" s="166">
        <v>95.219399999999993</v>
      </c>
      <c r="CF18" s="166">
        <v>36.397199999999998</v>
      </c>
      <c r="CG18" s="166">
        <v>-58.468299999999999</v>
      </c>
      <c r="CH18" s="166">
        <v>-58.756599999999999</v>
      </c>
      <c r="CI18" s="166">
        <v>-2.0324</v>
      </c>
      <c r="CJ18" s="166">
        <v>-56.303899999999999</v>
      </c>
      <c r="CK18" s="167"/>
      <c r="CL18" s="168">
        <v>28.347799999999999</v>
      </c>
      <c r="CM18" s="166">
        <v>71.599999999999994</v>
      </c>
      <c r="CN18" s="166">
        <v>114.2</v>
      </c>
      <c r="CO18" s="166">
        <v>-14.06</v>
      </c>
      <c r="CP18" s="166">
        <v>43.927799999999998</v>
      </c>
      <c r="CQ18" s="166">
        <v>43.569899999999997</v>
      </c>
      <c r="CR18" s="166">
        <v>43.390799999999999</v>
      </c>
      <c r="CS18" s="166">
        <v>0.70940000000000003</v>
      </c>
      <c r="CT18" s="166">
        <v>1.0052000000000001</v>
      </c>
      <c r="CU18" s="166">
        <v>28.365200000000002</v>
      </c>
      <c r="CV18" s="166">
        <v>-69.085999999999999</v>
      </c>
      <c r="CW18" s="166">
        <v>29.973800000000001</v>
      </c>
      <c r="CX18" s="166">
        <v>13.0977</v>
      </c>
      <c r="CY18" s="166">
        <v>39.619999999999997</v>
      </c>
      <c r="CZ18" s="166">
        <v>22.82</v>
      </c>
      <c r="DA18" s="166">
        <v>35.3979</v>
      </c>
      <c r="DB18" s="166">
        <v>33.402999999999999</v>
      </c>
      <c r="DC18" s="166">
        <v>-27.3428</v>
      </c>
      <c r="DD18" s="167"/>
      <c r="DE18" s="166">
        <v>56.816499999999998</v>
      </c>
      <c r="DF18" s="166">
        <v>56.347099999999998</v>
      </c>
      <c r="DG18" s="166">
        <v>-75.348100000000002</v>
      </c>
      <c r="DH18" s="166">
        <v>0</v>
      </c>
      <c r="DI18" s="167"/>
      <c r="DJ18" s="166">
        <v>-70</v>
      </c>
      <c r="DK18" s="166">
        <v>-70</v>
      </c>
      <c r="DL18" s="166">
        <v>21.437100000000001</v>
      </c>
      <c r="DM18" s="166">
        <v>33.9</v>
      </c>
      <c r="DN18" s="166">
        <v>32.46</v>
      </c>
      <c r="DO18" s="166">
        <v>45.48</v>
      </c>
      <c r="DP18" s="166">
        <v>33.56</v>
      </c>
      <c r="DQ18" s="166">
        <v>-2.21</v>
      </c>
      <c r="DR18" s="166">
        <v>62.093000000000004</v>
      </c>
      <c r="DS18" s="166">
        <v>76.811899999999994</v>
      </c>
      <c r="DT18" s="166">
        <v>-32.700000000000003</v>
      </c>
      <c r="DU18" s="166">
        <v>-33.03</v>
      </c>
      <c r="DV18" s="166">
        <v>103.04</v>
      </c>
      <c r="DW18" s="166">
        <v>34.020000000000003</v>
      </c>
      <c r="DX18" s="166">
        <v>75.945499999999996</v>
      </c>
      <c r="DY18" s="166">
        <v>74.090900000000005</v>
      </c>
      <c r="DZ18" s="166">
        <v>-13.976100000000001</v>
      </c>
      <c r="EA18" s="166">
        <v>-14.2</v>
      </c>
      <c r="EB18" s="166">
        <v>166.55109999999999</v>
      </c>
      <c r="EC18" s="166">
        <v>122.0577</v>
      </c>
      <c r="ED18" s="166">
        <v>116.8837</v>
      </c>
      <c r="EE18" s="166">
        <v>118.0801</v>
      </c>
      <c r="EF18" s="166">
        <v>127.7771</v>
      </c>
      <c r="EG18" s="166">
        <v>115.0866</v>
      </c>
      <c r="EH18" s="166">
        <v>-24.751000000000001</v>
      </c>
      <c r="EI18" s="166">
        <v>613.04330000000004</v>
      </c>
      <c r="EJ18" s="166">
        <v>0</v>
      </c>
      <c r="EK18" s="167"/>
      <c r="EL18" s="166">
        <v>-30.599399999999999</v>
      </c>
      <c r="EM18" s="166">
        <v>-29.0471</v>
      </c>
      <c r="EN18" s="167"/>
      <c r="EO18" s="166">
        <v>28.325500000000002</v>
      </c>
      <c r="EP18" s="166">
        <v>26.573599999999999</v>
      </c>
      <c r="EQ18" s="166">
        <v>164.41200000000001</v>
      </c>
      <c r="ER18" s="166">
        <v>-78.490799999999993</v>
      </c>
      <c r="ES18" s="166">
        <v>-77.886300000000006</v>
      </c>
      <c r="ET18" s="166">
        <v>-80.922499999999999</v>
      </c>
      <c r="EU18" s="166">
        <v>0</v>
      </c>
      <c r="EV18" s="166">
        <v>-24.05</v>
      </c>
      <c r="EW18" s="166">
        <v>104.7</v>
      </c>
      <c r="EX18" s="166">
        <v>11.8155</v>
      </c>
      <c r="EY18" s="166">
        <v>1.6871</v>
      </c>
      <c r="EZ18" s="166">
        <v>-37.9923</v>
      </c>
      <c r="FA18" s="166">
        <v>-36.796100000000003</v>
      </c>
      <c r="FB18" s="166">
        <v>8.1249000000000002</v>
      </c>
      <c r="FC18" s="166">
        <v>-118.6377</v>
      </c>
      <c r="FD18" s="166">
        <v>79.453400000000002</v>
      </c>
      <c r="FE18" s="166">
        <v>22.954699999999999</v>
      </c>
      <c r="FF18" s="167"/>
      <c r="FG18" s="166">
        <v>24.623999999999999</v>
      </c>
      <c r="FH18" s="166">
        <v>38.898899999999998</v>
      </c>
      <c r="FI18" s="166">
        <v>40.049500000000002</v>
      </c>
      <c r="FJ18" s="166">
        <v>37.810200000000002</v>
      </c>
      <c r="FK18" s="166">
        <v>16.243300000000001</v>
      </c>
      <c r="FL18" s="166">
        <v>16.9131</v>
      </c>
      <c r="FM18" s="166">
        <v>-67.6524</v>
      </c>
      <c r="FN18" s="166">
        <v>16.301600000000001</v>
      </c>
      <c r="FO18" s="166">
        <v>16.346499999999999</v>
      </c>
      <c r="FP18" s="166">
        <v>-44.2224</v>
      </c>
      <c r="FQ18" s="166">
        <v>-23.107500000000002</v>
      </c>
      <c r="FR18" s="166">
        <v>-42.134999999999998</v>
      </c>
      <c r="FS18" s="166">
        <v>-21.94</v>
      </c>
      <c r="FT18" s="166">
        <v>18.0868</v>
      </c>
      <c r="FU18" s="166">
        <v>0.76329999999999998</v>
      </c>
      <c r="FV18" s="166">
        <v>-12.68</v>
      </c>
      <c r="FW18" s="166">
        <v>12.4</v>
      </c>
      <c r="FX18" s="166">
        <v>-43.194600000000001</v>
      </c>
      <c r="FY18" s="166">
        <v>11.7264</v>
      </c>
      <c r="FZ18" s="166">
        <v>-14.676</v>
      </c>
      <c r="GA18" s="166">
        <v>4.069</v>
      </c>
      <c r="GB18" s="166">
        <v>12.366199999999999</v>
      </c>
      <c r="GC18" s="166">
        <v>23.54</v>
      </c>
      <c r="GD18" s="166">
        <v>23.892600000000002</v>
      </c>
      <c r="GE18" s="166">
        <v>44.287700000000001</v>
      </c>
      <c r="GF18" s="166">
        <v>16.34</v>
      </c>
      <c r="GG18" s="166">
        <v>72.903700000000001</v>
      </c>
      <c r="GH18" s="166">
        <v>27.8</v>
      </c>
      <c r="GI18" s="166">
        <v>-18.423100000000002</v>
      </c>
      <c r="GJ18" s="166">
        <v>0.2253</v>
      </c>
      <c r="GK18" s="166">
        <v>0</v>
      </c>
      <c r="GL18" s="166">
        <v>1.3816999999999999</v>
      </c>
      <c r="GM18" s="167"/>
      <c r="GN18" s="167"/>
      <c r="GO18" s="166">
        <v>-14.0078</v>
      </c>
      <c r="GP18" s="166">
        <v>-26.302299999999999</v>
      </c>
      <c r="GQ18" s="166">
        <v>18.893899999999999</v>
      </c>
      <c r="GR18" s="166">
        <v>27.415500000000002</v>
      </c>
      <c r="GS18" s="166">
        <v>58.023400000000002</v>
      </c>
      <c r="GT18" s="166">
        <v>60.454900000000002</v>
      </c>
      <c r="GU18" s="166">
        <v>-125.14100000000001</v>
      </c>
      <c r="GV18" s="166">
        <v>-18.701799999999999</v>
      </c>
      <c r="GW18" s="166">
        <v>31.887799999999999</v>
      </c>
      <c r="GX18" s="166">
        <v>-40.041899999999998</v>
      </c>
      <c r="GY18" s="166">
        <v>3.9661</v>
      </c>
      <c r="GZ18" s="166">
        <v>5.3627000000000002</v>
      </c>
      <c r="HA18" s="166">
        <v>5.0627000000000004</v>
      </c>
      <c r="HB18" s="166">
        <v>5.0669000000000004</v>
      </c>
      <c r="HC18" s="168">
        <v>350.42689999999999</v>
      </c>
      <c r="HD18" s="166">
        <v>130.56649999999999</v>
      </c>
      <c r="HE18" s="166">
        <v>285</v>
      </c>
      <c r="HF18" s="166">
        <v>-280.93029999999999</v>
      </c>
      <c r="HG18" s="166">
        <v>-554.17819999999995</v>
      </c>
      <c r="HH18" s="166">
        <v>554.62300000000005</v>
      </c>
      <c r="HI18" s="166">
        <v>764.28309999999999</v>
      </c>
      <c r="HJ18" s="166">
        <v>-340.42689999999999</v>
      </c>
      <c r="HK18" s="166">
        <v>-128.19470000000001</v>
      </c>
      <c r="HL18" s="166">
        <v>0</v>
      </c>
      <c r="HM18" s="166">
        <v>10.902100000000001</v>
      </c>
      <c r="HN18" s="166">
        <v>80.362899999999996</v>
      </c>
      <c r="HO18" s="166">
        <v>80.554100000000005</v>
      </c>
      <c r="HP18" s="166">
        <v>-129.78829999999999</v>
      </c>
      <c r="HQ18" s="166">
        <v>-133.97239999999999</v>
      </c>
      <c r="HR18" s="166">
        <v>40.949399999999997</v>
      </c>
      <c r="HS18" s="166">
        <v>40.499000000000002</v>
      </c>
      <c r="HT18" s="166">
        <v>-75.868300000000005</v>
      </c>
      <c r="HU18" s="166">
        <v>-76.126400000000004</v>
      </c>
      <c r="HV18" s="166">
        <v>72.33</v>
      </c>
      <c r="HW18" s="166">
        <v>71.709999999999994</v>
      </c>
      <c r="HX18" s="166">
        <v>26.2</v>
      </c>
      <c r="HY18" s="166">
        <v>27.6</v>
      </c>
      <c r="HZ18" s="166">
        <v>20.797599999999999</v>
      </c>
      <c r="IA18" s="166">
        <v>33.840000000000003</v>
      </c>
      <c r="IB18" s="166">
        <v>-343.76780000000002</v>
      </c>
      <c r="IC18" s="166">
        <v>104.6443</v>
      </c>
      <c r="ID18" s="166">
        <v>104.74039999999999</v>
      </c>
      <c r="IE18" s="166">
        <v>13.3</v>
      </c>
      <c r="IF18" s="166">
        <v>-27.2</v>
      </c>
      <c r="IG18" s="166">
        <v>-39.5</v>
      </c>
      <c r="IH18" s="166">
        <v>-39.700000000000003</v>
      </c>
      <c r="II18" s="166">
        <v>1.7216</v>
      </c>
      <c r="IJ18" s="167"/>
      <c r="IK18" s="166">
        <v>-750.33460000000002</v>
      </c>
      <c r="IL18" s="166">
        <v>0</v>
      </c>
      <c r="IM18" s="166">
        <v>417.19659999999999</v>
      </c>
      <c r="IN18" s="166">
        <v>349.96690000000001</v>
      </c>
      <c r="IO18" s="166">
        <v>7.0293000000000001</v>
      </c>
      <c r="IP18" s="166">
        <v>-334.9341</v>
      </c>
      <c r="IQ18" s="166">
        <v>335.411</v>
      </c>
      <c r="IR18" s="166">
        <v>-141.99379999999999</v>
      </c>
      <c r="IS18" s="166">
        <v>-232.20179999999999</v>
      </c>
      <c r="IT18" s="166">
        <v>-326.70190000000002</v>
      </c>
      <c r="IU18" s="166">
        <v>86.867999999999995</v>
      </c>
      <c r="IV18" s="166">
        <v>87.276499999999999</v>
      </c>
      <c r="IW18" s="166">
        <v>148.16990000000001</v>
      </c>
      <c r="IX18" s="166">
        <v>-397.10230000000001</v>
      </c>
      <c r="IY18" s="166">
        <v>240.65610000000001</v>
      </c>
      <c r="IZ18" s="166">
        <v>-167.3546</v>
      </c>
      <c r="JA18" s="166">
        <v>167.15880000000001</v>
      </c>
      <c r="JB18" s="166">
        <v>-10.0183</v>
      </c>
      <c r="JC18" s="166">
        <v>40.142400000000002</v>
      </c>
      <c r="JD18" s="166">
        <v>9.2799999999999994</v>
      </c>
      <c r="JE18" s="166">
        <v>1.1859999999999999</v>
      </c>
      <c r="JF18" s="166">
        <v>1.1850000000000001</v>
      </c>
      <c r="JG18" s="166">
        <v>-9.92</v>
      </c>
      <c r="JH18" s="166">
        <v>-14.96</v>
      </c>
      <c r="JI18" s="167"/>
      <c r="JJ18" s="166">
        <v>16.527000000000001</v>
      </c>
      <c r="JK18" s="166">
        <v>-35.4482</v>
      </c>
      <c r="JL18" s="166">
        <v>-32.637500000000003</v>
      </c>
      <c r="JM18" s="166">
        <v>24.1</v>
      </c>
      <c r="JN18" s="166">
        <v>53.899000000000001</v>
      </c>
      <c r="JO18" s="166">
        <v>52.185000000000002</v>
      </c>
      <c r="JP18" s="166">
        <v>8.7613000000000003</v>
      </c>
      <c r="JQ18" s="167"/>
      <c r="JR18" s="166">
        <v>50.809600000000003</v>
      </c>
      <c r="JS18" s="166">
        <v>51.552700000000002</v>
      </c>
      <c r="JT18" s="166">
        <v>51.470300000000002</v>
      </c>
      <c r="JU18" s="167"/>
      <c r="JV18" s="166">
        <v>26.8</v>
      </c>
      <c r="JW18" s="166">
        <v>26.634</v>
      </c>
      <c r="JX18" s="166">
        <v>5.82</v>
      </c>
      <c r="JY18" s="167"/>
      <c r="JZ18" s="166">
        <v>46.721400000000003</v>
      </c>
      <c r="KA18" s="167"/>
      <c r="KB18" s="167"/>
      <c r="KC18" s="166">
        <v>46.413499999999999</v>
      </c>
      <c r="KD18" s="167"/>
      <c r="KE18" s="166">
        <v>-10.3596</v>
      </c>
      <c r="KF18" s="166">
        <v>10.5197</v>
      </c>
      <c r="KG18" s="166">
        <v>-41.7</v>
      </c>
      <c r="KH18" s="166">
        <v>41</v>
      </c>
      <c r="KI18" s="166">
        <v>217.7336</v>
      </c>
      <c r="KJ18" s="166">
        <v>-97.078699999999998</v>
      </c>
    </row>
    <row r="19" spans="1:296" ht="18" customHeight="1" x14ac:dyDescent="0.3">
      <c r="A19" s="162" t="s">
        <v>81</v>
      </c>
      <c r="B19" s="162" t="s">
        <v>838</v>
      </c>
      <c r="C19" s="166">
        <v>0</v>
      </c>
      <c r="D19" s="167"/>
      <c r="E19" s="166">
        <v>15.971</v>
      </c>
      <c r="F19" s="166">
        <v>-23.669699999999999</v>
      </c>
      <c r="G19" s="166">
        <v>8.3497000000000003</v>
      </c>
      <c r="H19" s="166">
        <v>32.537700000000001</v>
      </c>
      <c r="I19" s="167"/>
      <c r="J19" s="166">
        <v>38.009799999999998</v>
      </c>
      <c r="K19" s="166">
        <v>-117.5459</v>
      </c>
      <c r="L19" s="166">
        <v>46.778700000000001</v>
      </c>
      <c r="M19" s="166">
        <v>23.8813</v>
      </c>
      <c r="N19" s="166">
        <v>23.320900000000002</v>
      </c>
      <c r="O19" s="166">
        <v>-2.2200000000000002</v>
      </c>
      <c r="P19" s="166">
        <v>-32.005000000000003</v>
      </c>
      <c r="Q19" s="166">
        <v>28.6</v>
      </c>
      <c r="R19" s="166">
        <v>13.247999999999999</v>
      </c>
      <c r="S19" s="166">
        <v>-28.6</v>
      </c>
      <c r="T19" s="166">
        <v>5.1482000000000001</v>
      </c>
      <c r="U19" s="166">
        <v>73.012</v>
      </c>
      <c r="V19" s="166">
        <v>17.738</v>
      </c>
      <c r="W19" s="166">
        <v>17.9711</v>
      </c>
      <c r="X19" s="166">
        <v>29.941400000000002</v>
      </c>
      <c r="Y19" s="166">
        <v>7.3764000000000003</v>
      </c>
      <c r="Z19" s="166">
        <v>5.4462000000000002</v>
      </c>
      <c r="AA19" s="166">
        <v>7.6337999999999999</v>
      </c>
      <c r="AB19" s="167"/>
      <c r="AC19" s="167"/>
      <c r="AD19" s="166">
        <v>-108.8</v>
      </c>
      <c r="AE19" s="166">
        <v>0</v>
      </c>
      <c r="AF19" s="167"/>
      <c r="AG19" s="166">
        <v>2.2200000000000002</v>
      </c>
      <c r="AH19" s="166">
        <v>30.8</v>
      </c>
      <c r="AI19" s="166">
        <v>7.5039999999999996</v>
      </c>
      <c r="AJ19" s="166">
        <v>0.187</v>
      </c>
      <c r="AK19" s="166">
        <v>-37.93</v>
      </c>
      <c r="AL19" s="166">
        <v>-38.11</v>
      </c>
      <c r="AM19" s="166">
        <v>-77.42</v>
      </c>
      <c r="AN19" s="166">
        <v>37.89</v>
      </c>
      <c r="AO19" s="166">
        <v>38.299999999999997</v>
      </c>
      <c r="AP19" s="166">
        <v>11.828900000000001</v>
      </c>
      <c r="AQ19" s="166">
        <v>7.6967999999999996</v>
      </c>
      <c r="AR19" s="166">
        <v>60.729700000000001</v>
      </c>
      <c r="AS19" s="166">
        <v>62.137500000000003</v>
      </c>
      <c r="AT19" s="166">
        <v>50.3611</v>
      </c>
      <c r="AU19" s="166">
        <v>-37.323500000000003</v>
      </c>
      <c r="AV19" s="166">
        <v>-37.356499999999997</v>
      </c>
      <c r="AW19" s="166">
        <v>9.3546999999999993</v>
      </c>
      <c r="AX19" s="166">
        <v>8.7162000000000006</v>
      </c>
      <c r="AY19" s="166">
        <v>0</v>
      </c>
      <c r="AZ19" s="166">
        <v>100.05589999999999</v>
      </c>
      <c r="BA19" s="166">
        <v>-16.127199999999998</v>
      </c>
      <c r="BB19" s="166">
        <v>-18.488199999999999</v>
      </c>
      <c r="BC19" s="166">
        <v>-449.05610000000001</v>
      </c>
      <c r="BD19" s="166">
        <v>28.84</v>
      </c>
      <c r="BE19" s="166">
        <v>-21.3</v>
      </c>
      <c r="BF19" s="166">
        <v>-21.1</v>
      </c>
      <c r="BG19" s="166">
        <v>42.320700000000002</v>
      </c>
      <c r="BH19" s="166">
        <v>41.096499999999999</v>
      </c>
      <c r="BI19" s="166">
        <v>-3.8988</v>
      </c>
      <c r="BJ19" s="167"/>
      <c r="BK19" s="166">
        <v>-61.347700000000003</v>
      </c>
      <c r="BL19" s="166">
        <v>1.5495000000000001</v>
      </c>
      <c r="BM19" s="166">
        <v>9.6338000000000008</v>
      </c>
      <c r="BN19" s="166">
        <v>6.6204000000000001</v>
      </c>
      <c r="BO19" s="166">
        <v>503.98250000000002</v>
      </c>
      <c r="BP19" s="166">
        <v>121.7993</v>
      </c>
      <c r="BQ19" s="166">
        <v>121.5857</v>
      </c>
      <c r="BR19" s="166">
        <v>-654.57510000000002</v>
      </c>
      <c r="BS19" s="166">
        <v>403.55430000000001</v>
      </c>
      <c r="BT19" s="167"/>
      <c r="BU19" s="166">
        <v>-67.317499999999995</v>
      </c>
      <c r="BV19" s="166">
        <v>69.5244</v>
      </c>
      <c r="BW19" s="166">
        <v>81.862300000000005</v>
      </c>
      <c r="BX19" s="166">
        <v>27.4</v>
      </c>
      <c r="BY19" s="166">
        <v>26.96</v>
      </c>
      <c r="BZ19" s="166">
        <v>52.1</v>
      </c>
      <c r="CA19" s="166">
        <v>79.510000000000005</v>
      </c>
      <c r="CB19" s="166">
        <v>-12.989599999999999</v>
      </c>
      <c r="CC19" s="166">
        <v>-13.2576</v>
      </c>
      <c r="CD19" s="166">
        <v>92.367199999999997</v>
      </c>
      <c r="CE19" s="166">
        <v>93.831299999999999</v>
      </c>
      <c r="CF19" s="166">
        <v>35.155500000000004</v>
      </c>
      <c r="CG19" s="166">
        <v>-69.113100000000003</v>
      </c>
      <c r="CH19" s="166">
        <v>-69.066100000000006</v>
      </c>
      <c r="CI19" s="166">
        <v>-1.1323000000000001</v>
      </c>
      <c r="CJ19" s="166">
        <v>-63.348199999999999</v>
      </c>
      <c r="CK19" s="167"/>
      <c r="CL19" s="166">
        <v>28.36</v>
      </c>
      <c r="CM19" s="166">
        <v>68.599999999999994</v>
      </c>
      <c r="CN19" s="166">
        <v>130.19999999999999</v>
      </c>
      <c r="CO19" s="166">
        <v>-14.4</v>
      </c>
      <c r="CP19" s="166">
        <v>40.173499999999997</v>
      </c>
      <c r="CQ19" s="166">
        <v>40.055999999999997</v>
      </c>
      <c r="CR19" s="166">
        <v>40.005299999999998</v>
      </c>
      <c r="CS19" s="166">
        <v>-2.9468999999999999</v>
      </c>
      <c r="CT19" s="166">
        <v>-2.5994999999999999</v>
      </c>
      <c r="CU19" s="166">
        <v>43.195599999999999</v>
      </c>
      <c r="CV19" s="166">
        <v>-85.045400000000001</v>
      </c>
      <c r="CW19" s="166">
        <v>47.604900000000001</v>
      </c>
      <c r="CX19" s="166">
        <v>13.216100000000001</v>
      </c>
      <c r="CY19" s="166">
        <v>44.31</v>
      </c>
      <c r="CZ19" s="166">
        <v>24.45</v>
      </c>
      <c r="DA19" s="166">
        <v>37.2729</v>
      </c>
      <c r="DB19" s="166">
        <v>35.160800000000002</v>
      </c>
      <c r="DC19" s="166">
        <v>-28.1646</v>
      </c>
      <c r="DD19" s="167"/>
      <c r="DE19" s="166">
        <v>64.012299999999996</v>
      </c>
      <c r="DF19" s="166">
        <v>63.353299999999997</v>
      </c>
      <c r="DG19" s="166">
        <v>-84.188000000000002</v>
      </c>
      <c r="DH19" s="166">
        <v>0</v>
      </c>
      <c r="DI19" s="167"/>
      <c r="DJ19" s="166">
        <v>-72.099999999999994</v>
      </c>
      <c r="DK19" s="166">
        <v>-72.5</v>
      </c>
      <c r="DL19" s="166">
        <v>21.162400000000002</v>
      </c>
      <c r="DM19" s="166">
        <v>36.299999999999997</v>
      </c>
      <c r="DN19" s="166">
        <v>36.979999999999997</v>
      </c>
      <c r="DO19" s="166">
        <v>49.3</v>
      </c>
      <c r="DP19" s="166">
        <v>36.11</v>
      </c>
      <c r="DQ19" s="166">
        <v>-3.08</v>
      </c>
      <c r="DR19" s="166">
        <v>60.76</v>
      </c>
      <c r="DS19" s="166">
        <v>83.084699999999998</v>
      </c>
      <c r="DT19" s="166">
        <v>-33.76</v>
      </c>
      <c r="DU19" s="166">
        <v>-33.880000000000003</v>
      </c>
      <c r="DV19" s="166">
        <v>112.58</v>
      </c>
      <c r="DW19" s="166">
        <v>37.21</v>
      </c>
      <c r="DX19" s="166">
        <v>84.509100000000004</v>
      </c>
      <c r="DY19" s="166">
        <v>82.981800000000007</v>
      </c>
      <c r="DZ19" s="166">
        <v>-9.6540999999999997</v>
      </c>
      <c r="EA19" s="166">
        <v>-9.7272999999999996</v>
      </c>
      <c r="EB19" s="166">
        <v>179.548</v>
      </c>
      <c r="EC19" s="166">
        <v>135.55860000000001</v>
      </c>
      <c r="ED19" s="166">
        <v>129.3674</v>
      </c>
      <c r="EE19" s="166">
        <v>131.0737</v>
      </c>
      <c r="EF19" s="166">
        <v>103.7534</v>
      </c>
      <c r="EG19" s="166">
        <v>90.964699999999993</v>
      </c>
      <c r="EH19" s="166">
        <v>-26.152000000000001</v>
      </c>
      <c r="EI19" s="166">
        <v>670.75599999999997</v>
      </c>
      <c r="EJ19" s="166">
        <v>0</v>
      </c>
      <c r="EK19" s="167"/>
      <c r="EL19" s="166">
        <v>-31.216100000000001</v>
      </c>
      <c r="EM19" s="166">
        <v>-29.461300000000001</v>
      </c>
      <c r="EN19" s="167"/>
      <c r="EO19" s="166">
        <v>35.245600000000003</v>
      </c>
      <c r="EP19" s="166">
        <v>33.303600000000003</v>
      </c>
      <c r="EQ19" s="166">
        <v>53.808</v>
      </c>
      <c r="ER19" s="166">
        <v>-60.198300000000003</v>
      </c>
      <c r="ES19" s="166">
        <v>-61.910200000000003</v>
      </c>
      <c r="ET19" s="166">
        <v>-53.345300000000002</v>
      </c>
      <c r="EU19" s="166">
        <v>0</v>
      </c>
      <c r="EV19" s="166">
        <v>-20.49</v>
      </c>
      <c r="EW19" s="166">
        <v>1</v>
      </c>
      <c r="EX19" s="166">
        <v>12.395799999999999</v>
      </c>
      <c r="EY19" s="166">
        <v>16.213200000000001</v>
      </c>
      <c r="EZ19" s="166">
        <v>-38.767000000000003</v>
      </c>
      <c r="FA19" s="166">
        <v>-37.181699999999999</v>
      </c>
      <c r="FB19" s="166">
        <v>9.6685999999999996</v>
      </c>
      <c r="FC19" s="166">
        <v>-88.614000000000004</v>
      </c>
      <c r="FD19" s="166">
        <v>57.091200000000001</v>
      </c>
      <c r="FE19" s="166">
        <v>23.319600000000001</v>
      </c>
      <c r="FF19" s="167"/>
      <c r="FG19" s="166">
        <v>23.8492</v>
      </c>
      <c r="FH19" s="166">
        <v>39.131300000000003</v>
      </c>
      <c r="FI19" s="166">
        <v>40.434399999999997</v>
      </c>
      <c r="FJ19" s="166">
        <v>38.881799999999998</v>
      </c>
      <c r="FK19" s="166">
        <v>12.559200000000001</v>
      </c>
      <c r="FL19" s="166">
        <v>12.224299999999999</v>
      </c>
      <c r="FM19" s="166">
        <v>-49.734499999999997</v>
      </c>
      <c r="FN19" s="166">
        <v>11.9359</v>
      </c>
      <c r="FO19" s="166">
        <v>11.307600000000001</v>
      </c>
      <c r="FP19" s="166">
        <v>-29.511199999999999</v>
      </c>
      <c r="FQ19" s="166">
        <v>0</v>
      </c>
      <c r="FR19" s="166">
        <v>-38.736600000000003</v>
      </c>
      <c r="FS19" s="166">
        <v>-18.899999999999999</v>
      </c>
      <c r="FT19" s="166">
        <v>17.776800000000001</v>
      </c>
      <c r="FU19" s="166">
        <v>0.83409999999999995</v>
      </c>
      <c r="FV19" s="166">
        <v>-12.68</v>
      </c>
      <c r="FW19" s="166">
        <v>12.73</v>
      </c>
      <c r="FX19" s="166">
        <v>-38.711100000000002</v>
      </c>
      <c r="FY19" s="167"/>
      <c r="FZ19" s="166">
        <v>-14.516999999999999</v>
      </c>
      <c r="GA19" s="166">
        <v>4.1580000000000004</v>
      </c>
      <c r="GB19" s="167"/>
      <c r="GC19" s="166">
        <v>24.27</v>
      </c>
      <c r="GD19" s="166">
        <v>9.7097999999999995</v>
      </c>
      <c r="GE19" s="166">
        <v>30.417000000000002</v>
      </c>
      <c r="GF19" s="168">
        <v>16.34</v>
      </c>
      <c r="GG19" s="166">
        <v>72.917400000000001</v>
      </c>
      <c r="GH19" s="166">
        <v>25.5</v>
      </c>
      <c r="GI19" s="166">
        <v>-20.034600000000001</v>
      </c>
      <c r="GJ19" s="166">
        <v>7.2400000000000006E-2</v>
      </c>
      <c r="GK19" s="166">
        <v>0</v>
      </c>
      <c r="GL19" s="166">
        <v>1.4872000000000001</v>
      </c>
      <c r="GM19" s="167"/>
      <c r="GN19" s="167"/>
      <c r="GO19" s="166">
        <v>-14.2095</v>
      </c>
      <c r="GP19" s="166">
        <v>-28.234300000000001</v>
      </c>
      <c r="GQ19" s="166">
        <v>18.176300000000001</v>
      </c>
      <c r="GR19" s="166">
        <v>29.572099999999999</v>
      </c>
      <c r="GS19" s="166">
        <v>59.954900000000002</v>
      </c>
      <c r="GT19" s="166">
        <v>61.970100000000002</v>
      </c>
      <c r="GU19" s="166">
        <v>-127.3514</v>
      </c>
      <c r="GV19" s="166">
        <v>-19.2165</v>
      </c>
      <c r="GW19" s="166">
        <v>33.062399999999997</v>
      </c>
      <c r="GX19" s="166">
        <v>-41.837800000000001</v>
      </c>
      <c r="GY19" s="166">
        <v>4.1196999999999999</v>
      </c>
      <c r="GZ19" s="166">
        <v>6.0462999999999996</v>
      </c>
      <c r="HA19" s="166">
        <v>5.7495000000000003</v>
      </c>
      <c r="HB19" s="166">
        <v>5.4816000000000003</v>
      </c>
      <c r="HC19" s="168">
        <v>351.34589999999997</v>
      </c>
      <c r="HD19" s="166">
        <v>133.81010000000001</v>
      </c>
      <c r="HE19" s="166">
        <v>283.3</v>
      </c>
      <c r="HF19" s="166">
        <v>-281.07929999999999</v>
      </c>
      <c r="HG19" s="166">
        <v>-550.50429999999994</v>
      </c>
      <c r="HH19" s="166">
        <v>558.54520000000002</v>
      </c>
      <c r="HI19" s="166">
        <v>741.69949999999994</v>
      </c>
      <c r="HJ19" s="166">
        <v>-341.34589999999997</v>
      </c>
      <c r="HK19" s="166">
        <v>-130.0814</v>
      </c>
      <c r="HL19" s="166">
        <v>0</v>
      </c>
      <c r="HM19" s="166">
        <v>15.385400000000001</v>
      </c>
      <c r="HN19" s="166">
        <v>78.6036</v>
      </c>
      <c r="HO19" s="166">
        <v>79.793999999999997</v>
      </c>
      <c r="HP19" s="167"/>
      <c r="HQ19" s="167"/>
      <c r="HR19" s="166">
        <v>41.256999999999998</v>
      </c>
      <c r="HS19" s="166">
        <v>40.345199999999998</v>
      </c>
      <c r="HT19" s="166">
        <v>-81.496099999999998</v>
      </c>
      <c r="HU19" s="166">
        <v>-82.0124</v>
      </c>
      <c r="HV19" s="166">
        <v>67.739999999999995</v>
      </c>
      <c r="HW19" s="166">
        <v>67.12</v>
      </c>
      <c r="HX19" s="166">
        <v>28.8</v>
      </c>
      <c r="HY19" s="166">
        <v>29.9</v>
      </c>
      <c r="HZ19" s="166">
        <v>20.161000000000001</v>
      </c>
      <c r="IA19" s="166">
        <v>35.76</v>
      </c>
      <c r="IB19" s="166">
        <v>-340.14710000000002</v>
      </c>
      <c r="IC19" s="166">
        <v>104.1429</v>
      </c>
      <c r="ID19" s="166">
        <v>103.97020000000001</v>
      </c>
      <c r="IE19" s="166">
        <v>14.5</v>
      </c>
      <c r="IF19" s="166">
        <v>-21.7</v>
      </c>
      <c r="IG19" s="166">
        <v>-37.799999999999997</v>
      </c>
      <c r="IH19" s="166">
        <v>-37.9</v>
      </c>
      <c r="II19" s="167"/>
      <c r="IJ19" s="166">
        <v>1.4121999999999999</v>
      </c>
      <c r="IK19" s="166">
        <v>-725.81370000000004</v>
      </c>
      <c r="IL19" s="166">
        <v>0</v>
      </c>
      <c r="IM19" s="166">
        <v>419.67579999999998</v>
      </c>
      <c r="IN19" s="166">
        <v>355.95699999999999</v>
      </c>
      <c r="IO19" s="166">
        <v>20.546500000000002</v>
      </c>
      <c r="IP19" s="166">
        <v>-339.06849999999997</v>
      </c>
      <c r="IQ19" s="166">
        <v>336.35899999999998</v>
      </c>
      <c r="IR19" s="166">
        <v>-146.92240000000001</v>
      </c>
      <c r="IS19" s="166">
        <v>-237.44470000000001</v>
      </c>
      <c r="IT19" s="166">
        <v>-332.84530000000001</v>
      </c>
      <c r="IU19" s="166">
        <v>86.642499999999998</v>
      </c>
      <c r="IV19" s="166">
        <v>86.864999999999995</v>
      </c>
      <c r="IW19" s="166">
        <v>152.7002</v>
      </c>
      <c r="IX19" s="166">
        <v>-402.10739999999998</v>
      </c>
      <c r="IY19" s="166">
        <v>243.9632</v>
      </c>
      <c r="IZ19" s="166">
        <v>-173.82910000000001</v>
      </c>
      <c r="JA19" s="166">
        <v>172.36490000000001</v>
      </c>
      <c r="JB19" s="166">
        <v>-9.0433000000000003</v>
      </c>
      <c r="JC19" s="166">
        <v>40.560600000000001</v>
      </c>
      <c r="JD19" s="166">
        <v>10.56</v>
      </c>
      <c r="JE19" s="166">
        <v>0.873</v>
      </c>
      <c r="JF19" s="166">
        <v>0.871</v>
      </c>
      <c r="JG19" s="166">
        <v>-10.16</v>
      </c>
      <c r="JH19" s="166">
        <v>-15.6</v>
      </c>
      <c r="JI19" s="167"/>
      <c r="JJ19" s="166">
        <v>15.3552</v>
      </c>
      <c r="JK19" s="166">
        <v>-32.872500000000002</v>
      </c>
      <c r="JL19" s="166">
        <v>-31.847100000000001</v>
      </c>
      <c r="JM19" s="166">
        <v>21.1</v>
      </c>
      <c r="JN19" s="166">
        <v>54.02</v>
      </c>
      <c r="JO19" s="166">
        <v>52.933999999999997</v>
      </c>
      <c r="JP19" s="167"/>
      <c r="JQ19" s="167"/>
      <c r="JR19" s="166">
        <v>50.099800000000002</v>
      </c>
      <c r="JS19" s="166">
        <v>51.057099999999998</v>
      </c>
      <c r="JT19" s="166">
        <v>51.056100000000001</v>
      </c>
      <c r="JU19" s="167"/>
      <c r="JV19" s="166">
        <v>23.1</v>
      </c>
      <c r="JW19" s="166">
        <v>26.099699999999999</v>
      </c>
      <c r="JX19" s="166">
        <v>6.28</v>
      </c>
      <c r="JY19" s="167"/>
      <c r="JZ19" s="166">
        <v>46.749499999999998</v>
      </c>
      <c r="KA19" s="167"/>
      <c r="KB19" s="167"/>
      <c r="KC19" s="166">
        <v>46.3992</v>
      </c>
      <c r="KD19" s="167"/>
      <c r="KE19" s="166">
        <v>-13.583500000000001</v>
      </c>
      <c r="KF19" s="166">
        <v>14.3033</v>
      </c>
      <c r="KG19" s="166">
        <v>-36.700000000000003</v>
      </c>
      <c r="KH19" s="166">
        <v>38</v>
      </c>
      <c r="KI19" s="166">
        <v>196.7072</v>
      </c>
      <c r="KJ19" s="166">
        <v>-93.063800000000001</v>
      </c>
    </row>
    <row r="20" spans="1:296" ht="18" customHeight="1" x14ac:dyDescent="0.3">
      <c r="A20" s="162" t="s">
        <v>81</v>
      </c>
      <c r="B20" s="162" t="s">
        <v>839</v>
      </c>
      <c r="C20" s="166">
        <v>0</v>
      </c>
      <c r="D20" s="167"/>
      <c r="E20" s="166">
        <v>16.513200000000001</v>
      </c>
      <c r="F20" s="166">
        <v>-24.923400000000001</v>
      </c>
      <c r="G20" s="166">
        <v>8.7242999999999995</v>
      </c>
      <c r="H20" s="166">
        <v>32.397199999999998</v>
      </c>
      <c r="I20" s="167"/>
      <c r="J20" s="166">
        <v>42.118000000000002</v>
      </c>
      <c r="K20" s="166">
        <v>-127.65009999999999</v>
      </c>
      <c r="L20" s="166">
        <v>49.0274</v>
      </c>
      <c r="M20" s="166">
        <v>24.985199999999999</v>
      </c>
      <c r="N20" s="166">
        <v>24.145800000000001</v>
      </c>
      <c r="O20" s="166">
        <v>-6.66</v>
      </c>
      <c r="P20" s="166">
        <v>-31.155999999999999</v>
      </c>
      <c r="Q20" s="166">
        <v>26.4</v>
      </c>
      <c r="R20" s="166">
        <v>13.247999999999999</v>
      </c>
      <c r="S20" s="166">
        <v>-26.4</v>
      </c>
      <c r="T20" s="166">
        <v>5.0705999999999998</v>
      </c>
      <c r="U20" s="166">
        <v>80.383399999999995</v>
      </c>
      <c r="V20" s="166">
        <v>17.466999999999999</v>
      </c>
      <c r="W20" s="166">
        <v>17.6265</v>
      </c>
      <c r="X20" s="166">
        <v>29.0822</v>
      </c>
      <c r="Y20" s="166">
        <v>7.1980000000000004</v>
      </c>
      <c r="Z20" s="166">
        <v>0.85360000000000003</v>
      </c>
      <c r="AA20" s="166">
        <v>7.8575999999999997</v>
      </c>
      <c r="AB20" s="167"/>
      <c r="AC20" s="167"/>
      <c r="AD20" s="166">
        <v>-116.99</v>
      </c>
      <c r="AE20" s="166">
        <v>0</v>
      </c>
      <c r="AF20" s="167"/>
      <c r="AG20" s="166">
        <v>8.8800000000000008</v>
      </c>
      <c r="AH20" s="166">
        <v>28.6</v>
      </c>
      <c r="AI20" s="166">
        <v>10.029</v>
      </c>
      <c r="AJ20" s="166">
        <v>0.20200000000000001</v>
      </c>
      <c r="AK20" s="166">
        <v>-46.28</v>
      </c>
      <c r="AL20" s="166">
        <v>-46.36</v>
      </c>
      <c r="AM20" s="166">
        <v>-67.64</v>
      </c>
      <c r="AN20" s="166">
        <v>47.19</v>
      </c>
      <c r="AO20" s="166">
        <v>47.03</v>
      </c>
      <c r="AP20" s="166">
        <v>11.5219</v>
      </c>
      <c r="AQ20" s="166">
        <v>7.8423999999999996</v>
      </c>
      <c r="AR20" s="166">
        <v>64.370699999999999</v>
      </c>
      <c r="AS20" s="166">
        <v>65.675899999999999</v>
      </c>
      <c r="AT20" s="166">
        <v>51.914200000000001</v>
      </c>
      <c r="AU20" s="166">
        <v>-49.3001</v>
      </c>
      <c r="AV20" s="166">
        <v>-48.883600000000001</v>
      </c>
      <c r="AW20" s="166">
        <v>25.9206</v>
      </c>
      <c r="AX20" s="166">
        <v>28.254200000000001</v>
      </c>
      <c r="AY20" s="166">
        <v>0</v>
      </c>
      <c r="AZ20" s="166">
        <v>102.8186</v>
      </c>
      <c r="BA20" s="166">
        <v>-3.1539999999999999</v>
      </c>
      <c r="BB20" s="166">
        <v>1.5837000000000001</v>
      </c>
      <c r="BC20" s="166">
        <v>-490.19260000000003</v>
      </c>
      <c r="BD20" s="166">
        <v>24.618600000000001</v>
      </c>
      <c r="BE20" s="166">
        <v>-20.8</v>
      </c>
      <c r="BF20" s="166">
        <v>-20.7</v>
      </c>
      <c r="BG20" s="166">
        <v>54.097099999999998</v>
      </c>
      <c r="BH20" s="166">
        <v>54.502899999999997</v>
      </c>
      <c r="BI20" s="166">
        <v>-3.7086999999999999</v>
      </c>
      <c r="BJ20" s="167"/>
      <c r="BK20" s="166">
        <v>-75.859200000000001</v>
      </c>
      <c r="BL20" s="166">
        <v>3.1728000000000001</v>
      </c>
      <c r="BM20" s="166">
        <v>10.790100000000001</v>
      </c>
      <c r="BN20" s="166">
        <v>7.3494000000000002</v>
      </c>
      <c r="BO20" s="166">
        <v>539.13980000000004</v>
      </c>
      <c r="BP20" s="166">
        <v>124.45440000000001</v>
      </c>
      <c r="BQ20" s="166">
        <v>123.93559999999999</v>
      </c>
      <c r="BR20" s="166">
        <v>-709.70360000000005</v>
      </c>
      <c r="BS20" s="166">
        <v>413.58190000000002</v>
      </c>
      <c r="BT20" s="167"/>
      <c r="BU20" s="166">
        <v>-68.824100000000001</v>
      </c>
      <c r="BV20" s="166">
        <v>70.998999999999995</v>
      </c>
      <c r="BW20" s="166">
        <v>83.968000000000004</v>
      </c>
      <c r="BX20" s="166">
        <v>27.23</v>
      </c>
      <c r="BY20" s="166">
        <v>27.76</v>
      </c>
      <c r="BZ20" s="166">
        <v>53.23</v>
      </c>
      <c r="CA20" s="166">
        <v>79.48</v>
      </c>
      <c r="CB20" s="166">
        <v>-16.874400000000001</v>
      </c>
      <c r="CC20" s="166">
        <v>-16.6065</v>
      </c>
      <c r="CD20" s="166">
        <v>83.283100000000005</v>
      </c>
      <c r="CE20" s="166">
        <v>85.846400000000003</v>
      </c>
      <c r="CF20" s="166">
        <v>35.309699999999999</v>
      </c>
      <c r="CG20" s="166">
        <v>-68.331400000000002</v>
      </c>
      <c r="CH20" s="166">
        <v>-67.944299999999998</v>
      </c>
      <c r="CI20" s="166">
        <v>2.5177</v>
      </c>
      <c r="CJ20" s="166">
        <v>-64.332599999999999</v>
      </c>
      <c r="CK20" s="167"/>
      <c r="CL20" s="168">
        <v>28.541</v>
      </c>
      <c r="CM20" s="166">
        <v>73.400000000000006</v>
      </c>
      <c r="CN20" s="166">
        <v>129.9</v>
      </c>
      <c r="CO20" s="166">
        <v>-14.57</v>
      </c>
      <c r="CP20" s="166">
        <v>44.241599999999998</v>
      </c>
      <c r="CQ20" s="166">
        <v>43.492899999999999</v>
      </c>
      <c r="CR20" s="166">
        <v>43.964799999999997</v>
      </c>
      <c r="CS20" s="166">
        <v>4.1256000000000004</v>
      </c>
      <c r="CT20" s="166">
        <v>5.173</v>
      </c>
      <c r="CU20" s="166">
        <v>29.459399999999999</v>
      </c>
      <c r="CV20" s="166">
        <v>-79.920500000000004</v>
      </c>
      <c r="CW20" s="166">
        <v>33.622799999999998</v>
      </c>
      <c r="CX20" s="166">
        <v>13.656599999999999</v>
      </c>
      <c r="CY20" s="166">
        <v>45.7</v>
      </c>
      <c r="CZ20" s="166">
        <v>25.97</v>
      </c>
      <c r="DA20" s="166">
        <v>38.2104</v>
      </c>
      <c r="DB20" s="166">
        <v>36.479199999999999</v>
      </c>
      <c r="DC20" s="166">
        <v>-27.6203</v>
      </c>
      <c r="DD20" s="167"/>
      <c r="DE20" s="166">
        <v>64.355099999999993</v>
      </c>
      <c r="DF20" s="166">
        <v>63.795999999999999</v>
      </c>
      <c r="DG20" s="166">
        <v>-86.767799999999994</v>
      </c>
      <c r="DH20" s="166">
        <v>0</v>
      </c>
      <c r="DI20" s="167"/>
      <c r="DJ20" s="166">
        <v>-79.2</v>
      </c>
      <c r="DK20" s="166">
        <v>-77.900000000000006</v>
      </c>
      <c r="DL20" s="166">
        <v>21.0745</v>
      </c>
      <c r="DM20" s="166">
        <v>40.9</v>
      </c>
      <c r="DN20" s="166">
        <v>42.7</v>
      </c>
      <c r="DO20" s="166">
        <v>55.16</v>
      </c>
      <c r="DP20" s="166">
        <v>40.479999999999997</v>
      </c>
      <c r="DQ20" s="166">
        <v>-4.07</v>
      </c>
      <c r="DR20" s="166">
        <v>61.566000000000003</v>
      </c>
      <c r="DS20" s="166">
        <v>86.859899999999996</v>
      </c>
      <c r="DT20" s="166">
        <v>-33.29</v>
      </c>
      <c r="DU20" s="166">
        <v>-33.46</v>
      </c>
      <c r="DV20" s="166">
        <v>120.53</v>
      </c>
      <c r="DW20" s="166">
        <v>39.24</v>
      </c>
      <c r="DX20" s="166">
        <v>89.054500000000004</v>
      </c>
      <c r="DY20" s="166">
        <v>86.581800000000001</v>
      </c>
      <c r="DZ20" s="166">
        <v>-8.3331</v>
      </c>
      <c r="EA20" s="166">
        <v>-8.9364000000000008</v>
      </c>
      <c r="EB20" s="166">
        <v>188.28790000000001</v>
      </c>
      <c r="EC20" s="166">
        <v>143.78899999999999</v>
      </c>
      <c r="ED20" s="166">
        <v>138.30119999999999</v>
      </c>
      <c r="EE20" s="166">
        <v>141.77350000000001</v>
      </c>
      <c r="EF20" s="166">
        <v>131.56549999999999</v>
      </c>
      <c r="EG20" s="166">
        <v>119.8981</v>
      </c>
      <c r="EH20" s="166">
        <v>-24.33</v>
      </c>
      <c r="EI20" s="166">
        <v>720.0806</v>
      </c>
      <c r="EJ20" s="166">
        <v>0</v>
      </c>
      <c r="EK20" s="167"/>
      <c r="EL20" s="166">
        <v>-30.9603</v>
      </c>
      <c r="EM20" s="166">
        <v>-28.9712</v>
      </c>
      <c r="EN20" s="167"/>
      <c r="EO20" s="166">
        <v>24.651299999999999</v>
      </c>
      <c r="EP20" s="166">
        <v>23.4986</v>
      </c>
      <c r="EQ20" s="166">
        <v>159.804</v>
      </c>
      <c r="ER20" s="166">
        <v>-72.833500000000001</v>
      </c>
      <c r="ES20" s="166">
        <v>-74.014099999999999</v>
      </c>
      <c r="ET20" s="166">
        <v>-80.377700000000004</v>
      </c>
      <c r="EU20" s="166">
        <v>0</v>
      </c>
      <c r="EV20" s="166">
        <v>-9</v>
      </c>
      <c r="EW20" s="166">
        <v>115.9</v>
      </c>
      <c r="EX20" s="166">
        <v>13.1327</v>
      </c>
      <c r="EY20" s="166">
        <v>-8.1785999999999994</v>
      </c>
      <c r="EZ20" s="166">
        <v>-36.773299999999999</v>
      </c>
      <c r="FA20" s="166">
        <v>-35.111400000000003</v>
      </c>
      <c r="FB20" s="166">
        <v>8.8011999999999997</v>
      </c>
      <c r="FC20" s="166">
        <v>-115.73569999999999</v>
      </c>
      <c r="FD20" s="166">
        <v>83.421099999999996</v>
      </c>
      <c r="FE20" s="166">
        <v>23.072500000000002</v>
      </c>
      <c r="FF20" s="167"/>
      <c r="FG20" s="166">
        <v>23.7529</v>
      </c>
      <c r="FH20" s="166">
        <v>39.528500000000001</v>
      </c>
      <c r="FI20" s="166">
        <v>39.390500000000003</v>
      </c>
      <c r="FJ20" s="166">
        <v>38.359099999999998</v>
      </c>
      <c r="FK20" s="166">
        <v>16.075800000000001</v>
      </c>
      <c r="FL20" s="166">
        <v>15.071099999999999</v>
      </c>
      <c r="FM20" s="166">
        <v>-60.954099999999997</v>
      </c>
      <c r="FN20" s="166">
        <v>10.7347</v>
      </c>
      <c r="FO20" s="166">
        <v>10.678599999999999</v>
      </c>
      <c r="FP20" s="166">
        <v>-39.223300000000002</v>
      </c>
      <c r="FQ20" s="166">
        <v>-17.9148</v>
      </c>
      <c r="FR20" s="166">
        <v>-42.3035</v>
      </c>
      <c r="FS20" s="166">
        <v>-20.11</v>
      </c>
      <c r="FT20" s="166">
        <v>17.867100000000001</v>
      </c>
      <c r="FU20" s="166">
        <v>0.88290000000000002</v>
      </c>
      <c r="FV20" s="166">
        <v>-12.66</v>
      </c>
      <c r="FW20" s="166">
        <v>11.72</v>
      </c>
      <c r="FX20" s="166">
        <v>-42.755299999999998</v>
      </c>
      <c r="FY20" s="167"/>
      <c r="FZ20" s="166">
        <v>-14.351000000000001</v>
      </c>
      <c r="GA20" s="166">
        <v>4.1079999999999997</v>
      </c>
      <c r="GB20" s="167"/>
      <c r="GC20" s="166">
        <v>22.79</v>
      </c>
      <c r="GD20" s="166">
        <v>19.059899999999999</v>
      </c>
      <c r="GE20" s="166">
        <v>37.605800000000002</v>
      </c>
      <c r="GF20" s="168">
        <v>16.204999999999998</v>
      </c>
      <c r="GG20" s="166">
        <v>70.715699999999998</v>
      </c>
      <c r="GH20" s="166">
        <v>25.1</v>
      </c>
      <c r="GI20" s="166">
        <v>-20.979500000000002</v>
      </c>
      <c r="GJ20" s="166">
        <v>0.104</v>
      </c>
      <c r="GK20" s="166">
        <v>0</v>
      </c>
      <c r="GL20" s="166">
        <v>1.5721000000000001</v>
      </c>
      <c r="GM20" s="167"/>
      <c r="GN20" s="167"/>
      <c r="GO20" s="166">
        <v>-13.855</v>
      </c>
      <c r="GP20" s="166">
        <v>-31.3504</v>
      </c>
      <c r="GQ20" s="166">
        <v>15.797800000000001</v>
      </c>
      <c r="GR20" s="166">
        <v>32.460599999999999</v>
      </c>
      <c r="GS20" s="166">
        <v>60.770299999999999</v>
      </c>
      <c r="GT20" s="166">
        <v>62.355800000000002</v>
      </c>
      <c r="GU20" s="166">
        <v>-134.55539999999999</v>
      </c>
      <c r="GV20" s="166">
        <v>-20.153300000000002</v>
      </c>
      <c r="GW20" s="166">
        <v>34.578400000000002</v>
      </c>
      <c r="GX20" s="166">
        <v>-43.459400000000002</v>
      </c>
      <c r="GY20" s="166">
        <v>4.1818999999999997</v>
      </c>
      <c r="GZ20" s="166">
        <v>7.0327000000000002</v>
      </c>
      <c r="HA20" s="166">
        <v>6.6988000000000003</v>
      </c>
      <c r="HB20" s="166">
        <v>5.4790999999999999</v>
      </c>
      <c r="HC20" s="168">
        <v>348.46550000000002</v>
      </c>
      <c r="HD20" s="166">
        <v>134.08359999999999</v>
      </c>
      <c r="HE20" s="166">
        <v>283.7</v>
      </c>
      <c r="HF20" s="166">
        <v>-280.8168</v>
      </c>
      <c r="HG20" s="166">
        <v>-542.80330000000004</v>
      </c>
      <c r="HH20" s="166">
        <v>548.32809999999995</v>
      </c>
      <c r="HI20" s="166">
        <v>773.82039999999995</v>
      </c>
      <c r="HJ20" s="166">
        <v>-338.46550000000002</v>
      </c>
      <c r="HK20" s="166">
        <v>-129.1644</v>
      </c>
      <c r="HL20" s="166">
        <v>0</v>
      </c>
      <c r="HM20" s="166">
        <v>16.7408</v>
      </c>
      <c r="HN20" s="166">
        <v>77.438699999999997</v>
      </c>
      <c r="HO20" s="166">
        <v>76.658299999999997</v>
      </c>
      <c r="HP20" s="167"/>
      <c r="HQ20" s="167"/>
      <c r="HR20" s="166">
        <v>42.608400000000003</v>
      </c>
      <c r="HS20" s="166">
        <v>40.608800000000002</v>
      </c>
      <c r="HT20" s="166">
        <v>-84.477599999999995</v>
      </c>
      <c r="HU20" s="166">
        <v>-84.200699999999998</v>
      </c>
      <c r="HV20" s="166">
        <v>67.87</v>
      </c>
      <c r="HW20" s="166">
        <v>67.23</v>
      </c>
      <c r="HX20" s="166">
        <v>28.3</v>
      </c>
      <c r="HY20" s="166">
        <v>27.4</v>
      </c>
      <c r="HZ20" s="166">
        <v>20.981300000000001</v>
      </c>
      <c r="IA20" s="166">
        <v>36.24</v>
      </c>
      <c r="IB20" s="166">
        <v>-349.0598</v>
      </c>
      <c r="IC20" s="166">
        <v>107.7422</v>
      </c>
      <c r="ID20" s="166">
        <v>108.63890000000001</v>
      </c>
      <c r="IE20" s="166">
        <v>15.6</v>
      </c>
      <c r="IF20" s="166">
        <v>-25.5</v>
      </c>
      <c r="IG20" s="166">
        <v>-37.799999999999997</v>
      </c>
      <c r="IH20" s="166">
        <v>-37.9</v>
      </c>
      <c r="II20" s="166">
        <v>1.6035999999999999</v>
      </c>
      <c r="IJ20" s="167"/>
      <c r="IK20" s="166">
        <v>-750.73</v>
      </c>
      <c r="IL20" s="166">
        <v>0</v>
      </c>
      <c r="IM20" s="166">
        <v>429.90800000000002</v>
      </c>
      <c r="IN20" s="166">
        <v>354.04599999999999</v>
      </c>
      <c r="IO20" s="166">
        <v>15.5619</v>
      </c>
      <c r="IP20" s="166">
        <v>-338.51190000000003</v>
      </c>
      <c r="IQ20" s="166">
        <v>343.2672</v>
      </c>
      <c r="IR20" s="166">
        <v>-146.24520000000001</v>
      </c>
      <c r="IS20" s="166">
        <v>-236.8749</v>
      </c>
      <c r="IT20" s="166">
        <v>-333.78370000000001</v>
      </c>
      <c r="IU20" s="166">
        <v>86.493700000000004</v>
      </c>
      <c r="IV20" s="166">
        <v>86.425200000000004</v>
      </c>
      <c r="IW20" s="166">
        <v>156.83500000000001</v>
      </c>
      <c r="IX20" s="166">
        <v>-412.18650000000002</v>
      </c>
      <c r="IY20" s="166">
        <v>242.84739999999999</v>
      </c>
      <c r="IZ20" s="166">
        <v>-175.23070000000001</v>
      </c>
      <c r="JA20" s="166">
        <v>172.5763</v>
      </c>
      <c r="JB20" s="166">
        <v>-8.8840000000000003</v>
      </c>
      <c r="JC20" s="166">
        <v>38.575200000000002</v>
      </c>
      <c r="JD20" s="166">
        <v>8.4</v>
      </c>
      <c r="JE20" s="166">
        <v>0.83799999999999997</v>
      </c>
      <c r="JF20" s="166">
        <v>0.83599999999999997</v>
      </c>
      <c r="JG20" s="166">
        <v>-8.8000000000000007</v>
      </c>
      <c r="JH20" s="166">
        <v>-15.36</v>
      </c>
      <c r="JI20" s="167"/>
      <c r="JJ20" s="166">
        <v>15.648099999999999</v>
      </c>
      <c r="JK20" s="166">
        <v>-32.460500000000003</v>
      </c>
      <c r="JL20" s="166">
        <v>-33.165500000000002</v>
      </c>
      <c r="JM20" s="166">
        <v>21.4</v>
      </c>
      <c r="JN20" s="166">
        <v>55.427999999999997</v>
      </c>
      <c r="JO20" s="166">
        <v>55.048000000000002</v>
      </c>
      <c r="JP20" s="167"/>
      <c r="JQ20" s="167"/>
      <c r="JR20" s="166">
        <v>50.194200000000002</v>
      </c>
      <c r="JS20" s="166">
        <v>49.161200000000001</v>
      </c>
      <c r="JT20" s="166">
        <v>50.016300000000001</v>
      </c>
      <c r="JU20" s="167"/>
      <c r="JV20" s="166">
        <v>26.6</v>
      </c>
      <c r="JW20" s="166">
        <v>26.721900000000002</v>
      </c>
      <c r="JX20" s="166">
        <v>6.94</v>
      </c>
      <c r="JY20" s="167"/>
      <c r="JZ20" s="166">
        <v>46.8446</v>
      </c>
      <c r="KA20" s="167"/>
      <c r="KB20" s="167"/>
      <c r="KC20" s="166">
        <v>46.608199999999997</v>
      </c>
      <c r="KD20" s="167"/>
      <c r="KE20" s="166">
        <v>-16.458400000000001</v>
      </c>
      <c r="KF20" s="166">
        <v>15.748900000000001</v>
      </c>
      <c r="KG20" s="166">
        <v>-41.8</v>
      </c>
      <c r="KH20" s="166">
        <v>40.9</v>
      </c>
      <c r="KI20" s="166">
        <v>227.88990000000001</v>
      </c>
      <c r="KJ20" s="166">
        <v>-126.919</v>
      </c>
    </row>
    <row r="21" spans="1:296" ht="18" customHeight="1" x14ac:dyDescent="0.3">
      <c r="A21" s="162" t="s">
        <v>81</v>
      </c>
      <c r="B21" s="162" t="s">
        <v>840</v>
      </c>
      <c r="C21" s="166">
        <v>0</v>
      </c>
      <c r="D21" s="167"/>
      <c r="E21" s="166">
        <v>17.086200000000002</v>
      </c>
      <c r="F21" s="166">
        <v>-25.539300000000001</v>
      </c>
      <c r="G21" s="166">
        <v>9.8059999999999992</v>
      </c>
      <c r="H21" s="166">
        <v>32.717599999999997</v>
      </c>
      <c r="I21" s="167"/>
      <c r="J21" s="166">
        <v>44.752899999999997</v>
      </c>
      <c r="K21" s="166">
        <v>-134.14259999999999</v>
      </c>
      <c r="L21" s="166">
        <v>53.279400000000003</v>
      </c>
      <c r="M21" s="166">
        <v>27.129200000000001</v>
      </c>
      <c r="N21" s="166">
        <v>26.3855</v>
      </c>
      <c r="O21" s="166">
        <v>-11.1</v>
      </c>
      <c r="P21" s="166">
        <v>-35.045999999999999</v>
      </c>
      <c r="Q21" s="166">
        <v>30.8</v>
      </c>
      <c r="R21" s="166">
        <v>14.904</v>
      </c>
      <c r="S21" s="166">
        <v>-30.8</v>
      </c>
      <c r="T21" s="166">
        <v>5.1833</v>
      </c>
      <c r="U21" s="166">
        <v>83.873999999999995</v>
      </c>
      <c r="V21" s="166">
        <v>18.873699999999999</v>
      </c>
      <c r="W21" s="166">
        <v>18.942599999999999</v>
      </c>
      <c r="X21" s="166">
        <v>31.329799999999999</v>
      </c>
      <c r="Y21" s="166">
        <v>7.3120000000000003</v>
      </c>
      <c r="Z21" s="166">
        <v>0.47310000000000002</v>
      </c>
      <c r="AA21" s="166">
        <v>7.7087000000000003</v>
      </c>
      <c r="AB21" s="167"/>
      <c r="AC21" s="167"/>
      <c r="AD21" s="166">
        <v>-124.24</v>
      </c>
      <c r="AE21" s="166">
        <v>0</v>
      </c>
      <c r="AF21" s="167"/>
      <c r="AG21" s="166">
        <v>11.1</v>
      </c>
      <c r="AH21" s="166">
        <v>33</v>
      </c>
      <c r="AI21" s="166">
        <v>11.067</v>
      </c>
      <c r="AJ21" s="166">
        <v>0.20499999999999999</v>
      </c>
      <c r="AK21" s="166">
        <v>-45.53</v>
      </c>
      <c r="AL21" s="166">
        <v>-46.21</v>
      </c>
      <c r="AM21" s="166">
        <v>-75.12</v>
      </c>
      <c r="AN21" s="166">
        <v>45.98</v>
      </c>
      <c r="AO21" s="166">
        <v>46.52</v>
      </c>
      <c r="AP21" s="166">
        <v>12.3529</v>
      </c>
      <c r="AQ21" s="166">
        <v>7.1736000000000004</v>
      </c>
      <c r="AR21" s="166">
        <v>66.782200000000003</v>
      </c>
      <c r="AS21" s="166">
        <v>69.030199999999994</v>
      </c>
      <c r="AT21" s="166">
        <v>56.536799999999999</v>
      </c>
      <c r="AU21" s="166">
        <v>-46.63</v>
      </c>
      <c r="AV21" s="166">
        <v>-46.571199999999997</v>
      </c>
      <c r="AW21" s="166">
        <v>10.622299999999999</v>
      </c>
      <c r="AX21" s="166">
        <v>10.3948</v>
      </c>
      <c r="AY21" s="166">
        <v>0</v>
      </c>
      <c r="AZ21" s="166">
        <v>110.6936</v>
      </c>
      <c r="BA21" s="166">
        <v>-12.166</v>
      </c>
      <c r="BB21" s="166">
        <v>-13.938700000000001</v>
      </c>
      <c r="BC21" s="166">
        <v>-509.0847</v>
      </c>
      <c r="BD21" s="166">
        <v>22.354299999999999</v>
      </c>
      <c r="BE21" s="166">
        <v>-21.4</v>
      </c>
      <c r="BF21" s="166">
        <v>-21.5</v>
      </c>
      <c r="BG21" s="166">
        <v>52.074599999999997</v>
      </c>
      <c r="BH21" s="166">
        <v>51.5976</v>
      </c>
      <c r="BI21" s="166">
        <v>-3.7736000000000001</v>
      </c>
      <c r="BJ21" s="167"/>
      <c r="BK21" s="166">
        <v>-69.378799999999998</v>
      </c>
      <c r="BL21" s="166">
        <v>1.8851</v>
      </c>
      <c r="BM21" s="166">
        <v>11.5067</v>
      </c>
      <c r="BN21" s="166">
        <v>7.8910999999999998</v>
      </c>
      <c r="BO21" s="166">
        <v>565.20259999999996</v>
      </c>
      <c r="BP21" s="166">
        <v>114.9632</v>
      </c>
      <c r="BQ21" s="166">
        <v>114.81059999999999</v>
      </c>
      <c r="BR21" s="166">
        <v>-710.34839999999997</v>
      </c>
      <c r="BS21" s="166">
        <v>429.19850000000002</v>
      </c>
      <c r="BT21" s="167"/>
      <c r="BU21" s="166">
        <v>-67.904600000000002</v>
      </c>
      <c r="BV21" s="166">
        <v>69.946100000000001</v>
      </c>
      <c r="BW21" s="166">
        <v>81.762500000000003</v>
      </c>
      <c r="BX21" s="166">
        <v>26.85</v>
      </c>
      <c r="BY21" s="166">
        <v>27.2</v>
      </c>
      <c r="BZ21" s="166">
        <v>55.56</v>
      </c>
      <c r="CA21" s="166">
        <v>80.3</v>
      </c>
      <c r="CB21" s="166">
        <v>-14.061299999999999</v>
      </c>
      <c r="CC21" s="166">
        <v>-15.2669</v>
      </c>
      <c r="CD21" s="166">
        <v>80.942300000000003</v>
      </c>
      <c r="CE21" s="166">
        <v>82.920199999999994</v>
      </c>
      <c r="CF21" s="166">
        <v>35.216500000000003</v>
      </c>
      <c r="CG21" s="166">
        <v>-58.397500000000001</v>
      </c>
      <c r="CH21" s="166">
        <v>-58.046799999999998</v>
      </c>
      <c r="CI21" s="166">
        <v>3.3172999999999999</v>
      </c>
      <c r="CJ21" s="166">
        <v>-61.417900000000003</v>
      </c>
      <c r="CK21" s="167"/>
      <c r="CL21" s="166">
        <v>28.722000000000001</v>
      </c>
      <c r="CM21" s="166">
        <v>101.9</v>
      </c>
      <c r="CN21" s="166">
        <v>123.4</v>
      </c>
      <c r="CO21" s="166">
        <v>-14.89</v>
      </c>
      <c r="CP21" s="166">
        <v>56.024299999999997</v>
      </c>
      <c r="CQ21" s="166">
        <v>55.389899999999997</v>
      </c>
      <c r="CR21" s="166">
        <v>55.454799999999999</v>
      </c>
      <c r="CS21" s="166">
        <v>-23.023700000000002</v>
      </c>
      <c r="CT21" s="166">
        <v>-22.3612</v>
      </c>
      <c r="CU21" s="166">
        <v>46.657200000000003</v>
      </c>
      <c r="CV21" s="166">
        <v>-67.416499999999999</v>
      </c>
      <c r="CW21" s="166">
        <v>50.671399999999998</v>
      </c>
      <c r="CX21" s="166">
        <v>14.3963</v>
      </c>
      <c r="CY21" s="166">
        <v>49.97</v>
      </c>
      <c r="CZ21" s="166">
        <v>27.4</v>
      </c>
      <c r="DA21" s="166">
        <v>42.429200000000002</v>
      </c>
      <c r="DB21" s="166">
        <v>40.4343</v>
      </c>
      <c r="DC21" s="166">
        <v>-29.894600000000001</v>
      </c>
      <c r="DD21" s="167"/>
      <c r="DE21" s="166">
        <v>62.3675</v>
      </c>
      <c r="DF21" s="166">
        <v>60.805</v>
      </c>
      <c r="DG21" s="166">
        <v>-91.650199999999998</v>
      </c>
      <c r="DH21" s="166">
        <v>0</v>
      </c>
      <c r="DI21" s="167"/>
      <c r="DJ21" s="166">
        <v>-78.8</v>
      </c>
      <c r="DK21" s="166">
        <v>-78.8</v>
      </c>
      <c r="DL21" s="166">
        <v>21.5305</v>
      </c>
      <c r="DM21" s="166">
        <v>47.3</v>
      </c>
      <c r="DN21" s="166">
        <v>51.86</v>
      </c>
      <c r="DO21" s="166">
        <v>64.64</v>
      </c>
      <c r="DP21" s="166">
        <v>47.41</v>
      </c>
      <c r="DQ21" s="166">
        <v>-5.5</v>
      </c>
      <c r="DR21" s="166">
        <v>64.805499999999995</v>
      </c>
      <c r="DS21" s="166">
        <v>90.852699999999999</v>
      </c>
      <c r="DT21" s="166">
        <v>-32.840000000000003</v>
      </c>
      <c r="DU21" s="166">
        <v>-33.340000000000003</v>
      </c>
      <c r="DV21" s="166">
        <v>115.12</v>
      </c>
      <c r="DW21" s="166">
        <v>42.51</v>
      </c>
      <c r="DX21" s="166">
        <v>91.381799999999998</v>
      </c>
      <c r="DY21" s="166">
        <v>89.527299999999997</v>
      </c>
      <c r="DZ21" s="166">
        <v>-4.0492999999999997</v>
      </c>
      <c r="EA21" s="166">
        <v>-4.6181999999999999</v>
      </c>
      <c r="EB21" s="166">
        <v>198.8014</v>
      </c>
      <c r="EC21" s="166">
        <v>156.7193</v>
      </c>
      <c r="ED21" s="166">
        <v>150.75219999999999</v>
      </c>
      <c r="EE21" s="166">
        <v>153.1474</v>
      </c>
      <c r="EF21" s="166">
        <v>147.87729999999999</v>
      </c>
      <c r="EG21" s="166">
        <v>132.99969999999999</v>
      </c>
      <c r="EH21" s="166">
        <v>-23.937000000000001</v>
      </c>
      <c r="EI21" s="166">
        <v>725.40940000000001</v>
      </c>
      <c r="EJ21" s="166">
        <v>0</v>
      </c>
      <c r="EK21" s="167"/>
      <c r="EL21" s="166">
        <v>-33.327500000000001</v>
      </c>
      <c r="EM21" s="166">
        <v>-31.39</v>
      </c>
      <c r="EN21" s="167"/>
      <c r="EO21" s="166">
        <v>39.014000000000003</v>
      </c>
      <c r="EP21" s="166">
        <v>37.921599999999998</v>
      </c>
      <c r="EQ21" s="166">
        <v>159.804</v>
      </c>
      <c r="ER21" s="166">
        <v>-77.493099999999998</v>
      </c>
      <c r="ES21" s="166">
        <v>-78.606399999999994</v>
      </c>
      <c r="ET21" s="166">
        <v>-95.725200000000001</v>
      </c>
      <c r="EU21" s="166">
        <v>0</v>
      </c>
      <c r="EV21" s="166">
        <v>-14.51</v>
      </c>
      <c r="EW21" s="166">
        <v>117.5</v>
      </c>
      <c r="EX21" s="166">
        <v>14.5663</v>
      </c>
      <c r="EY21" s="166">
        <v>14.1386</v>
      </c>
      <c r="EZ21" s="166">
        <v>-36.490400000000001</v>
      </c>
      <c r="FA21" s="166">
        <v>-35.024299999999997</v>
      </c>
      <c r="FB21" s="166">
        <v>4.5671999999999997</v>
      </c>
      <c r="FC21" s="166">
        <v>-126.8229</v>
      </c>
      <c r="FD21" s="166">
        <v>103.6484</v>
      </c>
      <c r="FE21" s="166">
        <v>23.848099999999999</v>
      </c>
      <c r="FF21" s="167"/>
      <c r="FG21" s="166">
        <v>23.991399999999999</v>
      </c>
      <c r="FH21" s="166">
        <v>39.871600000000001</v>
      </c>
      <c r="FI21" s="166">
        <v>41.2042</v>
      </c>
      <c r="FJ21" s="166">
        <v>38.546500000000002</v>
      </c>
      <c r="FK21" s="166">
        <v>15.573399999999999</v>
      </c>
      <c r="FL21" s="166">
        <v>15.2385</v>
      </c>
      <c r="FM21" s="166">
        <v>-58.777200000000001</v>
      </c>
      <c r="FN21" s="166">
        <v>6.4837999999999996</v>
      </c>
      <c r="FO21" s="166">
        <v>6.2766999999999999</v>
      </c>
      <c r="FP21" s="166">
        <v>-33.155500000000004</v>
      </c>
      <c r="FQ21" s="166">
        <v>-11.3363</v>
      </c>
      <c r="FR21" s="166">
        <v>-42.786900000000003</v>
      </c>
      <c r="FS21" s="166">
        <v>-19.55</v>
      </c>
      <c r="FT21" s="166">
        <v>17.967199999999998</v>
      </c>
      <c r="FU21" s="166">
        <v>0.85599999999999998</v>
      </c>
      <c r="FV21" s="166">
        <v>-12.5</v>
      </c>
      <c r="FW21" s="166">
        <v>11.55</v>
      </c>
      <c r="FX21" s="166">
        <v>-43.518700000000003</v>
      </c>
      <c r="FY21" s="166">
        <v>9.8103999999999996</v>
      </c>
      <c r="FZ21" s="166">
        <v>-14.207000000000001</v>
      </c>
      <c r="GA21" s="166">
        <v>4.1100000000000003</v>
      </c>
      <c r="GB21" s="167"/>
      <c r="GC21" s="166">
        <v>21.76</v>
      </c>
      <c r="GD21" s="166">
        <v>13.557499999999999</v>
      </c>
      <c r="GE21" s="166">
        <v>33.485100000000003</v>
      </c>
      <c r="GF21" s="168">
        <v>16.07</v>
      </c>
      <c r="GG21" s="166">
        <v>70.482100000000003</v>
      </c>
      <c r="GH21" s="166">
        <v>22.2</v>
      </c>
      <c r="GI21" s="166">
        <v>-21.769200000000001</v>
      </c>
      <c r="GJ21" s="166">
        <v>-0.67090000000000005</v>
      </c>
      <c r="GK21" s="166">
        <v>0</v>
      </c>
      <c r="GL21" s="166">
        <v>1.7384999999999999</v>
      </c>
      <c r="GM21" s="167"/>
      <c r="GN21" s="167"/>
      <c r="GO21" s="166">
        <v>-13.335100000000001</v>
      </c>
      <c r="GP21" s="166">
        <v>-34.375500000000002</v>
      </c>
      <c r="GQ21" s="166">
        <v>15.0402</v>
      </c>
      <c r="GR21" s="166">
        <v>35.458300000000001</v>
      </c>
      <c r="GS21" s="166">
        <v>58.775700000000001</v>
      </c>
      <c r="GT21" s="166">
        <v>58.115600000000001</v>
      </c>
      <c r="GU21" s="166">
        <v>-133.37549999999999</v>
      </c>
      <c r="GV21" s="166">
        <v>-20.690300000000001</v>
      </c>
      <c r="GW21" s="166">
        <v>37.191499999999998</v>
      </c>
      <c r="GX21" s="166">
        <v>-46.433100000000003</v>
      </c>
      <c r="GY21" s="166">
        <v>3.7654999999999998</v>
      </c>
      <c r="GZ21" s="166">
        <v>8.6440999999999999</v>
      </c>
      <c r="HA21" s="166">
        <v>8.3651999999999997</v>
      </c>
      <c r="HB21" s="166">
        <v>5.1928000000000001</v>
      </c>
      <c r="HC21" s="168">
        <v>353.91640000000001</v>
      </c>
      <c r="HD21" s="166">
        <v>132.94900000000001</v>
      </c>
      <c r="HE21" s="166">
        <v>283.3</v>
      </c>
      <c r="HF21" s="166">
        <v>-279.93360000000001</v>
      </c>
      <c r="HG21" s="166">
        <v>-543.85230000000001</v>
      </c>
      <c r="HH21" s="166">
        <v>542.54160000000002</v>
      </c>
      <c r="HI21" s="166">
        <v>792.24770000000001</v>
      </c>
      <c r="HJ21" s="166">
        <v>-343.91640000000001</v>
      </c>
      <c r="HK21" s="166">
        <v>-129.77539999999999</v>
      </c>
      <c r="HL21" s="166">
        <v>0</v>
      </c>
      <c r="HM21" s="166">
        <v>19.502500000000001</v>
      </c>
      <c r="HN21" s="166">
        <v>75.864999999999995</v>
      </c>
      <c r="HO21" s="166">
        <v>74.738799999999998</v>
      </c>
      <c r="HP21" s="167"/>
      <c r="HQ21" s="167"/>
      <c r="HR21" s="166">
        <v>39.180599999999998</v>
      </c>
      <c r="HS21" s="166">
        <v>38.7851</v>
      </c>
      <c r="HT21" s="166">
        <v>-87.952399999999997</v>
      </c>
      <c r="HU21" s="166">
        <v>-87.897400000000005</v>
      </c>
      <c r="HV21" s="166">
        <v>66.94</v>
      </c>
      <c r="HW21" s="166">
        <v>66.64</v>
      </c>
      <c r="HX21" s="166">
        <v>27.8</v>
      </c>
      <c r="HY21" s="166">
        <v>27.8</v>
      </c>
      <c r="HZ21" s="166">
        <v>20.633099999999999</v>
      </c>
      <c r="IA21" s="166">
        <v>35.200000000000003</v>
      </c>
      <c r="IB21" s="166">
        <v>-344.05439999999999</v>
      </c>
      <c r="IC21" s="166">
        <v>103.756</v>
      </c>
      <c r="ID21" s="166">
        <v>102.87649999999999</v>
      </c>
      <c r="IE21" s="166">
        <v>17</v>
      </c>
      <c r="IF21" s="166">
        <v>-23.9</v>
      </c>
      <c r="IG21" s="166">
        <v>-37.799999999999997</v>
      </c>
      <c r="IH21" s="166">
        <v>-37.9</v>
      </c>
      <c r="II21" s="167"/>
      <c r="IJ21" s="167"/>
      <c r="IK21" s="166">
        <v>-778.98329999999999</v>
      </c>
      <c r="IL21" s="166">
        <v>0</v>
      </c>
      <c r="IM21" s="166">
        <v>419.71390000000002</v>
      </c>
      <c r="IN21" s="166">
        <v>345.09249999999997</v>
      </c>
      <c r="IO21" s="166">
        <v>-4.0575000000000001</v>
      </c>
      <c r="IP21" s="166">
        <v>-337.18799999999999</v>
      </c>
      <c r="IQ21" s="166">
        <v>331.57929999999999</v>
      </c>
      <c r="IR21" s="166">
        <v>-145.55459999999999</v>
      </c>
      <c r="IS21" s="166">
        <v>-228.9392</v>
      </c>
      <c r="IT21" s="166">
        <v>-322.32979999999998</v>
      </c>
      <c r="IU21" s="166">
        <v>90.409199999999998</v>
      </c>
      <c r="IV21" s="166">
        <v>88.016599999999997</v>
      </c>
      <c r="IW21" s="166">
        <v>149.65469999999999</v>
      </c>
      <c r="IX21" s="166">
        <v>-401.21949999999998</v>
      </c>
      <c r="IY21" s="166">
        <v>235.41319999999999</v>
      </c>
      <c r="IZ21" s="166">
        <v>-172.39709999999999</v>
      </c>
      <c r="JA21" s="166">
        <v>172.26130000000001</v>
      </c>
      <c r="JB21" s="166">
        <v>-8.1204000000000001</v>
      </c>
      <c r="JC21" s="166">
        <v>38.639099999999999</v>
      </c>
      <c r="JD21" s="166">
        <v>8.24</v>
      </c>
      <c r="JE21" s="166">
        <v>0.70799999999999996</v>
      </c>
      <c r="JF21" s="166">
        <v>0.69799999999999995</v>
      </c>
      <c r="JG21" s="166">
        <v>-7.52</v>
      </c>
      <c r="JH21" s="166">
        <v>-16.239999999999998</v>
      </c>
      <c r="JI21" s="167"/>
      <c r="JJ21" s="166">
        <v>16.7315</v>
      </c>
      <c r="JK21" s="166">
        <v>-30.8492</v>
      </c>
      <c r="JL21" s="166">
        <v>-32.402500000000003</v>
      </c>
      <c r="JM21" s="166">
        <v>19.899999999999999</v>
      </c>
      <c r="JN21" s="166">
        <v>54.194000000000003</v>
      </c>
      <c r="JO21" s="166">
        <v>54.231999999999999</v>
      </c>
      <c r="JP21" s="167"/>
      <c r="JQ21" s="167"/>
      <c r="JR21" s="166">
        <v>48.858800000000002</v>
      </c>
      <c r="JS21" s="166">
        <v>47.2697</v>
      </c>
      <c r="JT21" s="166">
        <v>48.8583</v>
      </c>
      <c r="JU21" s="167"/>
      <c r="JV21" s="166">
        <v>23.8</v>
      </c>
      <c r="JW21" s="166">
        <v>25.372499999999999</v>
      </c>
      <c r="JX21" s="166">
        <v>7.21</v>
      </c>
      <c r="JY21" s="167"/>
      <c r="JZ21" s="166">
        <v>47.217399999999998</v>
      </c>
      <c r="KA21" s="167"/>
      <c r="KB21" s="167"/>
      <c r="KC21" s="166">
        <v>46.606900000000003</v>
      </c>
      <c r="KD21" s="167"/>
      <c r="KE21" s="166">
        <v>-17.5792</v>
      </c>
      <c r="KF21" s="166">
        <v>18.1982</v>
      </c>
      <c r="KG21" s="166">
        <v>-40.299999999999997</v>
      </c>
      <c r="KH21" s="166">
        <v>39.700000000000003</v>
      </c>
      <c r="KI21" s="166">
        <v>256.46820000000002</v>
      </c>
      <c r="KJ21" s="166">
        <v>-124.01730000000001</v>
      </c>
    </row>
    <row r="22" spans="1:296" ht="18" customHeight="1" x14ac:dyDescent="0.3">
      <c r="A22" s="162" t="s">
        <v>81</v>
      </c>
      <c r="B22" s="162" t="s">
        <v>841</v>
      </c>
      <c r="C22" s="166">
        <v>0</v>
      </c>
      <c r="D22" s="167"/>
      <c r="E22" s="168">
        <v>17.427299999999999</v>
      </c>
      <c r="F22" s="166">
        <v>-26.529699999999998</v>
      </c>
      <c r="G22" s="166">
        <v>-34.905299999999997</v>
      </c>
      <c r="H22" s="166">
        <v>33.210500000000003</v>
      </c>
      <c r="I22" s="167"/>
      <c r="J22" s="166">
        <v>43.923000000000002</v>
      </c>
      <c r="K22" s="166">
        <v>-111.46639999999999</v>
      </c>
      <c r="L22" s="166">
        <v>54.494900000000001</v>
      </c>
      <c r="M22" s="166">
        <v>27.5032</v>
      </c>
      <c r="N22" s="166">
        <v>27.042400000000001</v>
      </c>
      <c r="O22" s="166">
        <v>-8.8800000000000008</v>
      </c>
      <c r="P22" s="166">
        <v>-39.591000000000001</v>
      </c>
      <c r="Q22" s="166">
        <v>35.200000000000003</v>
      </c>
      <c r="R22" s="166">
        <v>15.731999999999999</v>
      </c>
      <c r="S22" s="166">
        <v>-33</v>
      </c>
      <c r="T22" s="166">
        <v>4.5198</v>
      </c>
      <c r="U22" s="166">
        <v>67.316599999999994</v>
      </c>
      <c r="V22" s="166">
        <v>18.813800000000001</v>
      </c>
      <c r="W22" s="166">
        <v>18.839700000000001</v>
      </c>
      <c r="X22" s="166">
        <v>31.354700000000001</v>
      </c>
      <c r="Y22" s="166">
        <v>6.9478</v>
      </c>
      <c r="Z22" s="166">
        <v>0.55120000000000002</v>
      </c>
      <c r="AA22" s="166">
        <v>7.5113000000000003</v>
      </c>
      <c r="AB22" s="167"/>
      <c r="AC22" s="167"/>
      <c r="AD22" s="166">
        <v>-63.84</v>
      </c>
      <c r="AE22" s="166">
        <v>-64.16</v>
      </c>
      <c r="AF22" s="167"/>
      <c r="AG22" s="166">
        <v>8.8800000000000008</v>
      </c>
      <c r="AH22" s="166">
        <v>37.4</v>
      </c>
      <c r="AI22" s="166">
        <v>11.715</v>
      </c>
      <c r="AJ22" s="166">
        <v>0.20499999999999999</v>
      </c>
      <c r="AK22" s="166">
        <v>-45.49</v>
      </c>
      <c r="AL22" s="166">
        <v>-45.81</v>
      </c>
      <c r="AM22" s="166">
        <v>-79.73</v>
      </c>
      <c r="AN22" s="166">
        <v>45.94</v>
      </c>
      <c r="AO22" s="166">
        <v>45.75</v>
      </c>
      <c r="AP22" s="166">
        <v>13.053000000000001</v>
      </c>
      <c r="AQ22" s="166">
        <v>6.55</v>
      </c>
      <c r="AR22" s="166">
        <v>63.835099999999997</v>
      </c>
      <c r="AS22" s="166">
        <v>65.426100000000005</v>
      </c>
      <c r="AT22" s="166">
        <v>54.148099999999999</v>
      </c>
      <c r="AU22" s="166">
        <v>-42.189599999999999</v>
      </c>
      <c r="AV22" s="166">
        <v>-41.875300000000003</v>
      </c>
      <c r="AW22" s="166">
        <v>10.5786</v>
      </c>
      <c r="AX22" s="166">
        <v>11.1297</v>
      </c>
      <c r="AY22" s="166">
        <v>0</v>
      </c>
      <c r="AZ22" s="166">
        <v>103.5985</v>
      </c>
      <c r="BA22" s="166">
        <v>-9.8358000000000008</v>
      </c>
      <c r="BB22" s="166">
        <v>-11.3232</v>
      </c>
      <c r="BC22" s="166">
        <v>-479.19240000000002</v>
      </c>
      <c r="BD22" s="166">
        <v>20.930599999999998</v>
      </c>
      <c r="BE22" s="166">
        <v>-20.6</v>
      </c>
      <c r="BF22" s="166">
        <v>-20.3</v>
      </c>
      <c r="BG22" s="166">
        <v>47.009300000000003</v>
      </c>
      <c r="BH22" s="166">
        <v>46.351999999999997</v>
      </c>
      <c r="BI22" s="166">
        <v>-4.0191999999999997</v>
      </c>
      <c r="BJ22" s="167"/>
      <c r="BK22" s="166">
        <v>-69.120500000000007</v>
      </c>
      <c r="BL22" s="166">
        <v>2.9861</v>
      </c>
      <c r="BM22" s="166">
        <v>10.992000000000001</v>
      </c>
      <c r="BN22" s="166">
        <v>7.6220999999999997</v>
      </c>
      <c r="BO22" s="166">
        <v>534.62310000000002</v>
      </c>
      <c r="BP22" s="166">
        <v>116.48909999999999</v>
      </c>
      <c r="BQ22" s="166">
        <v>115.32940000000001</v>
      </c>
      <c r="BR22" s="166">
        <v>-693.52279999999996</v>
      </c>
      <c r="BS22" s="166">
        <v>411.44830000000002</v>
      </c>
      <c r="BT22" s="167"/>
      <c r="BU22" s="166">
        <v>-63.346899999999998</v>
      </c>
      <c r="BV22" s="166">
        <v>67.168400000000005</v>
      </c>
      <c r="BW22" s="166">
        <v>82.580799999999996</v>
      </c>
      <c r="BX22" s="166">
        <v>26.63</v>
      </c>
      <c r="BY22" s="166">
        <v>27.67</v>
      </c>
      <c r="BZ22" s="166">
        <v>56.05</v>
      </c>
      <c r="CA22" s="166">
        <v>80.260000000000005</v>
      </c>
      <c r="CB22" s="166">
        <v>-14.7311</v>
      </c>
      <c r="CC22" s="166">
        <v>-15.2669</v>
      </c>
      <c r="CD22" s="166">
        <v>78.805400000000006</v>
      </c>
      <c r="CE22" s="166">
        <v>79.480500000000006</v>
      </c>
      <c r="CF22" s="166">
        <v>36.756999999999998</v>
      </c>
      <c r="CG22" s="166">
        <v>-53.500300000000003</v>
      </c>
      <c r="CH22" s="166">
        <v>-53.625399999999999</v>
      </c>
      <c r="CI22" s="166">
        <v>4.8194999999999997</v>
      </c>
      <c r="CJ22" s="166">
        <v>-58.590600000000002</v>
      </c>
      <c r="CK22" s="167"/>
      <c r="CL22" s="168">
        <v>28.577000000000002</v>
      </c>
      <c r="CM22" s="166">
        <v>109.8</v>
      </c>
      <c r="CN22" s="166">
        <v>120.1</v>
      </c>
      <c r="CO22" s="166">
        <v>-15.21</v>
      </c>
      <c r="CP22" s="166">
        <v>60.830100000000002</v>
      </c>
      <c r="CQ22" s="166">
        <v>60.380299999999998</v>
      </c>
      <c r="CR22" s="166">
        <v>60.054000000000002</v>
      </c>
      <c r="CS22" s="166">
        <v>-21.157599999999999</v>
      </c>
      <c r="CT22" s="166">
        <v>-20.613499999999998</v>
      </c>
      <c r="CU22" s="166">
        <v>42.210799999999999</v>
      </c>
      <c r="CV22" s="166">
        <v>-65.334199999999996</v>
      </c>
      <c r="CW22" s="166">
        <v>47.011200000000002</v>
      </c>
      <c r="CX22" s="166">
        <v>13.3714</v>
      </c>
      <c r="CY22" s="166">
        <v>48.9</v>
      </c>
      <c r="CZ22" s="166">
        <v>27.18</v>
      </c>
      <c r="DA22" s="166">
        <v>43.8354</v>
      </c>
      <c r="DB22" s="166">
        <v>41.313200000000002</v>
      </c>
      <c r="DC22" s="166">
        <v>-29.257000000000001</v>
      </c>
      <c r="DD22" s="167"/>
      <c r="DE22" s="166">
        <v>58.997399999999999</v>
      </c>
      <c r="DF22" s="166">
        <v>58.669800000000002</v>
      </c>
      <c r="DG22" s="166">
        <v>-89.737300000000005</v>
      </c>
      <c r="DH22" s="166">
        <v>0</v>
      </c>
      <c r="DI22" s="167"/>
      <c r="DJ22" s="166">
        <v>-82.5</v>
      </c>
      <c r="DK22" s="166">
        <v>-82.8</v>
      </c>
      <c r="DL22" s="166">
        <v>21.2119</v>
      </c>
      <c r="DM22" s="166">
        <v>50.3</v>
      </c>
      <c r="DN22" s="166">
        <v>50.76</v>
      </c>
      <c r="DO22" s="166">
        <v>68.84</v>
      </c>
      <c r="DP22" s="166">
        <v>50.5</v>
      </c>
      <c r="DQ22" s="166">
        <v>-5.15</v>
      </c>
      <c r="DR22" s="166">
        <v>62.093000000000004</v>
      </c>
      <c r="DS22" s="166">
        <v>87.004900000000006</v>
      </c>
      <c r="DT22" s="166">
        <v>-33.46</v>
      </c>
      <c r="DU22" s="166">
        <v>-33.61</v>
      </c>
      <c r="DV22" s="166">
        <v>116.17</v>
      </c>
      <c r="DW22" s="166">
        <v>42.88</v>
      </c>
      <c r="DX22" s="166">
        <v>88.690899999999999</v>
      </c>
      <c r="DY22" s="166">
        <v>87.145499999999998</v>
      </c>
      <c r="DZ22" s="166">
        <v>-5.0457999999999998</v>
      </c>
      <c r="EA22" s="166">
        <v>-5.2363999999999997</v>
      </c>
      <c r="EB22" s="166">
        <v>200.16370000000001</v>
      </c>
      <c r="EC22" s="166">
        <v>158.49019999999999</v>
      </c>
      <c r="ED22" s="166">
        <v>150.15309999999999</v>
      </c>
      <c r="EE22" s="166">
        <v>154.37100000000001</v>
      </c>
      <c r="EF22" s="166">
        <v>141.8244</v>
      </c>
      <c r="EG22" s="166">
        <v>126.95059999999999</v>
      </c>
      <c r="EH22" s="166">
        <v>-22.577999999999999</v>
      </c>
      <c r="EI22" s="166">
        <v>709.67200000000003</v>
      </c>
      <c r="EJ22" s="166">
        <v>0</v>
      </c>
      <c r="EK22" s="167"/>
      <c r="EL22" s="166">
        <v>-33.661299999999997</v>
      </c>
      <c r="EM22" s="166">
        <v>-32.407299999999999</v>
      </c>
      <c r="EN22" s="167"/>
      <c r="EO22" s="166">
        <v>37.366599999999998</v>
      </c>
      <c r="EP22" s="166">
        <v>36.771700000000003</v>
      </c>
      <c r="EQ22" s="166">
        <v>169.02</v>
      </c>
      <c r="ER22" s="166">
        <v>-76.509299999999996</v>
      </c>
      <c r="ES22" s="166">
        <v>-78.955299999999994</v>
      </c>
      <c r="ET22" s="166">
        <v>-90.110100000000003</v>
      </c>
      <c r="EU22" s="166">
        <v>18.239999999999998</v>
      </c>
      <c r="EV22" s="166">
        <v>-14.29</v>
      </c>
      <c r="EW22" s="166">
        <v>107.7</v>
      </c>
      <c r="EX22" s="166">
        <v>14.0768</v>
      </c>
      <c r="EY22" s="166">
        <v>12.6692</v>
      </c>
      <c r="EZ22" s="166">
        <v>-36.9679</v>
      </c>
      <c r="FA22" s="166">
        <v>-35.954900000000002</v>
      </c>
      <c r="FB22" s="166">
        <v>6.2420999999999998</v>
      </c>
      <c r="FC22" s="166">
        <v>-121.7251</v>
      </c>
      <c r="FD22" s="166">
        <v>98.5595</v>
      </c>
      <c r="FE22" s="166">
        <v>23.4815</v>
      </c>
      <c r="FF22" s="167"/>
      <c r="FG22" s="166">
        <v>24.9331</v>
      </c>
      <c r="FH22" s="166">
        <v>39.983400000000003</v>
      </c>
      <c r="FI22" s="166">
        <v>40.4268</v>
      </c>
      <c r="FJ22" s="166">
        <v>38.912799999999997</v>
      </c>
      <c r="FK22" s="166">
        <v>13.731400000000001</v>
      </c>
      <c r="FL22" s="166">
        <v>15.2385</v>
      </c>
      <c r="FM22" s="166">
        <v>-53.920900000000003</v>
      </c>
      <c r="FN22" s="166">
        <v>7.2125000000000004</v>
      </c>
      <c r="FO22" s="166">
        <v>7.7005999999999997</v>
      </c>
      <c r="FP22" s="166">
        <v>-29.5261</v>
      </c>
      <c r="FQ22" s="166">
        <v>0</v>
      </c>
      <c r="FR22" s="166">
        <v>-43.629199999999997</v>
      </c>
      <c r="FS22" s="166">
        <v>-19.09</v>
      </c>
      <c r="FT22" s="166">
        <v>18.079499999999999</v>
      </c>
      <c r="FU22" s="166">
        <v>0.97440000000000004</v>
      </c>
      <c r="FV22" s="166">
        <v>-12.48</v>
      </c>
      <c r="FW22" s="166">
        <v>10.96</v>
      </c>
      <c r="FX22" s="166">
        <v>-43.749000000000002</v>
      </c>
      <c r="FY22" s="167"/>
      <c r="FZ22" s="166">
        <v>-14.031000000000001</v>
      </c>
      <c r="GA22" s="166">
        <v>4.0789999999999997</v>
      </c>
      <c r="GB22" s="166">
        <v>10.284700000000001</v>
      </c>
      <c r="GC22" s="166">
        <v>20.34</v>
      </c>
      <c r="GD22" s="166">
        <v>8.3953000000000007</v>
      </c>
      <c r="GE22" s="166">
        <v>29.904199999999999</v>
      </c>
      <c r="GF22" s="166">
        <v>16.07</v>
      </c>
      <c r="GG22" s="166">
        <v>68.097099999999998</v>
      </c>
      <c r="GH22" s="166">
        <v>22.4</v>
      </c>
      <c r="GI22" s="166">
        <v>-21.597999999999999</v>
      </c>
      <c r="GJ22" s="166">
        <v>-0.31469999999999998</v>
      </c>
      <c r="GK22" s="166">
        <v>0</v>
      </c>
      <c r="GL22" s="166">
        <v>1.7433000000000001</v>
      </c>
      <c r="GM22" s="167"/>
      <c r="GN22" s="167"/>
      <c r="GO22" s="166">
        <v>-12.9041</v>
      </c>
      <c r="GP22" s="166">
        <v>-34.4529</v>
      </c>
      <c r="GQ22" s="166">
        <v>15.278600000000001</v>
      </c>
      <c r="GR22" s="166">
        <v>35.696599999999997</v>
      </c>
      <c r="GS22" s="166">
        <v>60.091299999999997</v>
      </c>
      <c r="GT22" s="166">
        <v>60.702199999999998</v>
      </c>
      <c r="GU22" s="166">
        <v>-131.27850000000001</v>
      </c>
      <c r="GV22" s="166">
        <v>-21.568000000000001</v>
      </c>
      <c r="GW22" s="166">
        <v>34.994999999999997</v>
      </c>
      <c r="GX22" s="166">
        <v>-46.6342</v>
      </c>
      <c r="GY22" s="166">
        <v>3.6553</v>
      </c>
      <c r="GZ22" s="166">
        <v>9.7670999999999992</v>
      </c>
      <c r="HA22" s="166">
        <v>9.5676000000000005</v>
      </c>
      <c r="HB22" s="166">
        <v>5.0834999999999999</v>
      </c>
      <c r="HC22" s="168">
        <v>344.26369999999997</v>
      </c>
      <c r="HD22" s="166">
        <v>129.8365</v>
      </c>
      <c r="HE22" s="166">
        <v>283.3</v>
      </c>
      <c r="HF22" s="166">
        <v>-282.95100000000002</v>
      </c>
      <c r="HG22" s="166">
        <v>-538.26499999999999</v>
      </c>
      <c r="HH22" s="166">
        <v>541.83749999999998</v>
      </c>
      <c r="HI22" s="166">
        <v>778.55610000000001</v>
      </c>
      <c r="HJ22" s="166">
        <v>-334.26369999999997</v>
      </c>
      <c r="HK22" s="166">
        <v>-127.122</v>
      </c>
      <c r="HL22" s="166">
        <v>0</v>
      </c>
      <c r="HM22" s="166">
        <v>21.36</v>
      </c>
      <c r="HN22" s="166">
        <v>79.885400000000004</v>
      </c>
      <c r="HO22" s="166">
        <v>77.614500000000007</v>
      </c>
      <c r="HP22" s="167"/>
      <c r="HQ22" s="166">
        <v>-128.7054</v>
      </c>
      <c r="HR22" s="166">
        <v>31.9405</v>
      </c>
      <c r="HS22" s="166">
        <v>31.863600000000002</v>
      </c>
      <c r="HT22" s="166">
        <v>-86.567400000000006</v>
      </c>
      <c r="HU22" s="166">
        <v>-85.567499999999995</v>
      </c>
      <c r="HV22" s="166">
        <v>66.180000000000007</v>
      </c>
      <c r="HW22" s="166">
        <v>65.62</v>
      </c>
      <c r="HX22" s="166">
        <v>29.6</v>
      </c>
      <c r="HY22" s="166">
        <v>30.4</v>
      </c>
      <c r="HZ22" s="166">
        <v>20.5092</v>
      </c>
      <c r="IA22" s="166">
        <v>31.04</v>
      </c>
      <c r="IB22" s="166">
        <v>-331.1164</v>
      </c>
      <c r="IC22" s="166">
        <v>88.816699999999997</v>
      </c>
      <c r="ID22" s="166">
        <v>89.486199999999997</v>
      </c>
      <c r="IE22" s="166">
        <v>16.8</v>
      </c>
      <c r="IF22" s="166">
        <v>-19.3</v>
      </c>
      <c r="IG22" s="166">
        <v>-31</v>
      </c>
      <c r="IH22" s="166">
        <v>-31.1</v>
      </c>
      <c r="II22" s="166">
        <v>1.4831000000000001</v>
      </c>
      <c r="IJ22" s="166">
        <v>1.3017000000000001</v>
      </c>
      <c r="IK22" s="166">
        <v>-755.57010000000002</v>
      </c>
      <c r="IL22" s="166">
        <v>0</v>
      </c>
      <c r="IM22" s="166">
        <v>403.84219999999999</v>
      </c>
      <c r="IN22" s="166">
        <v>330.84480000000002</v>
      </c>
      <c r="IO22" s="166">
        <v>-9.0230999999999995</v>
      </c>
      <c r="IP22" s="166">
        <v>-321.63900000000001</v>
      </c>
      <c r="IQ22" s="166">
        <v>316.15940000000001</v>
      </c>
      <c r="IR22" s="166">
        <v>-133.70519999999999</v>
      </c>
      <c r="IS22" s="166">
        <v>-207.7585</v>
      </c>
      <c r="IT22" s="166">
        <v>-311.76490000000001</v>
      </c>
      <c r="IU22" s="166">
        <v>91.727400000000003</v>
      </c>
      <c r="IV22" s="166">
        <v>91.998900000000006</v>
      </c>
      <c r="IW22" s="166">
        <v>141.4589</v>
      </c>
      <c r="IX22" s="166">
        <v>-380.91669999999999</v>
      </c>
      <c r="IY22" s="166">
        <v>214.87280000000001</v>
      </c>
      <c r="IZ22" s="166">
        <v>-172.8639</v>
      </c>
      <c r="JA22" s="166">
        <v>176.6283</v>
      </c>
      <c r="JB22" s="166">
        <v>-7.7248999999999999</v>
      </c>
      <c r="JC22" s="166">
        <v>33.853299999999997</v>
      </c>
      <c r="JD22" s="166">
        <v>10.08</v>
      </c>
      <c r="JE22" s="166">
        <v>0.66600000000000004</v>
      </c>
      <c r="JF22" s="166">
        <v>0.66300000000000003</v>
      </c>
      <c r="JG22" s="166">
        <v>-9.1999999999999993</v>
      </c>
      <c r="JH22" s="166">
        <v>-14.96</v>
      </c>
      <c r="JI22" s="167"/>
      <c r="JJ22" s="166">
        <v>14.6807</v>
      </c>
      <c r="JK22" s="166">
        <v>-27.8309</v>
      </c>
      <c r="JL22" s="166">
        <v>-31.932600000000001</v>
      </c>
      <c r="JM22" s="166">
        <v>17</v>
      </c>
      <c r="JN22" s="166">
        <v>51.061</v>
      </c>
      <c r="JO22" s="166">
        <v>51.625999999999998</v>
      </c>
      <c r="JP22" s="167"/>
      <c r="JQ22" s="166">
        <v>10.551299999999999</v>
      </c>
      <c r="JR22" s="166">
        <v>50.417000000000002</v>
      </c>
      <c r="JS22" s="166">
        <v>50.744900000000001</v>
      </c>
      <c r="JT22" s="166">
        <v>50.851100000000002</v>
      </c>
      <c r="JU22" s="167"/>
      <c r="JV22" s="166">
        <v>19.600000000000001</v>
      </c>
      <c r="JW22" s="166">
        <v>24.386299999999999</v>
      </c>
      <c r="JX22" s="166">
        <v>7.22</v>
      </c>
      <c r="JY22" s="167"/>
      <c r="JZ22" s="166">
        <v>46.509399999999999</v>
      </c>
      <c r="KA22" s="167"/>
      <c r="KB22" s="167"/>
      <c r="KC22" s="166">
        <v>46.082099999999997</v>
      </c>
      <c r="KD22" s="167"/>
      <c r="KE22" s="166">
        <v>-21.021000000000001</v>
      </c>
      <c r="KF22" s="166">
        <v>20.511500000000002</v>
      </c>
      <c r="KG22" s="166">
        <v>-31.9</v>
      </c>
      <c r="KH22" s="166">
        <v>31.5</v>
      </c>
      <c r="KI22" s="166">
        <v>236.7902</v>
      </c>
      <c r="KJ22" s="166">
        <v>-111.9847</v>
      </c>
    </row>
    <row r="23" spans="1:296" ht="18" customHeight="1" x14ac:dyDescent="0.3">
      <c r="A23" s="162" t="s">
        <v>81</v>
      </c>
      <c r="B23" s="162" t="s">
        <v>842</v>
      </c>
      <c r="C23" s="166">
        <v>0</v>
      </c>
      <c r="D23" s="167"/>
      <c r="E23" s="166">
        <v>17.7683</v>
      </c>
      <c r="F23" s="166">
        <v>-27.474399999999999</v>
      </c>
      <c r="G23" s="166">
        <v>-34.947600000000001</v>
      </c>
      <c r="H23" s="166">
        <v>33.575600000000001</v>
      </c>
      <c r="I23" s="167"/>
      <c r="J23" s="166">
        <v>45.468899999999998</v>
      </c>
      <c r="K23" s="166">
        <v>-115.0719</v>
      </c>
      <c r="L23" s="166">
        <v>59.7119</v>
      </c>
      <c r="M23" s="166">
        <v>30.2331</v>
      </c>
      <c r="N23" s="166">
        <v>29.552900000000001</v>
      </c>
      <c r="O23" s="166">
        <v>-11.1</v>
      </c>
      <c r="P23" s="166">
        <v>-41.817</v>
      </c>
      <c r="Q23" s="166">
        <v>37.4</v>
      </c>
      <c r="R23" s="166">
        <v>14.904</v>
      </c>
      <c r="S23" s="166">
        <v>-35.200000000000003</v>
      </c>
      <c r="T23" s="166">
        <v>4.5537999999999998</v>
      </c>
      <c r="U23" s="166">
        <v>68.859200000000001</v>
      </c>
      <c r="V23" s="166">
        <v>19.072299999999998</v>
      </c>
      <c r="W23" s="166">
        <v>19.369800000000001</v>
      </c>
      <c r="X23" s="166">
        <v>32.090699999999998</v>
      </c>
      <c r="Y23" s="166">
        <v>6.8293999999999997</v>
      </c>
      <c r="Z23" s="166">
        <v>0.2155</v>
      </c>
      <c r="AA23" s="166">
        <v>7.3695000000000004</v>
      </c>
      <c r="AB23" s="167"/>
      <c r="AC23" s="167"/>
      <c r="AD23" s="166">
        <v>-68.040000000000006</v>
      </c>
      <c r="AE23" s="166">
        <v>-68.010000000000005</v>
      </c>
      <c r="AF23" s="167"/>
      <c r="AG23" s="166">
        <v>11.1</v>
      </c>
      <c r="AH23" s="166">
        <v>39.6</v>
      </c>
      <c r="AI23" s="166">
        <v>11.246</v>
      </c>
      <c r="AJ23" s="166">
        <v>0.20300000000000001</v>
      </c>
      <c r="AK23" s="166">
        <v>-49.03</v>
      </c>
      <c r="AL23" s="166">
        <v>-49.04</v>
      </c>
      <c r="AM23" s="166">
        <v>-78.11</v>
      </c>
      <c r="AN23" s="166">
        <v>49.04</v>
      </c>
      <c r="AO23" s="166">
        <v>49.22</v>
      </c>
      <c r="AP23" s="166">
        <v>13.4819</v>
      </c>
      <c r="AQ23" s="166">
        <v>6.8689</v>
      </c>
      <c r="AR23" s="166">
        <v>66.194000000000003</v>
      </c>
      <c r="AS23" s="166">
        <v>68.666899999999998</v>
      </c>
      <c r="AT23" s="166">
        <v>55.734900000000003</v>
      </c>
      <c r="AU23" s="166">
        <v>-43.238999999999997</v>
      </c>
      <c r="AV23" s="166">
        <v>-43.507100000000001</v>
      </c>
      <c r="AW23" s="166">
        <v>7.9351000000000003</v>
      </c>
      <c r="AX23" s="166">
        <v>7.8262</v>
      </c>
      <c r="AY23" s="166">
        <v>0</v>
      </c>
      <c r="AZ23" s="166">
        <v>106.8382</v>
      </c>
      <c r="BA23" s="166">
        <v>-11.4816</v>
      </c>
      <c r="BB23" s="166">
        <v>-12.5809</v>
      </c>
      <c r="BC23" s="166">
        <v>-489.69380000000001</v>
      </c>
      <c r="BD23" s="166">
        <v>30.881699999999999</v>
      </c>
      <c r="BE23" s="166">
        <v>-20.5</v>
      </c>
      <c r="BF23" s="166">
        <v>-20.6</v>
      </c>
      <c r="BG23" s="166">
        <v>48.940800000000003</v>
      </c>
      <c r="BH23" s="166">
        <v>48.345999999999997</v>
      </c>
      <c r="BI23" s="166">
        <v>-4.1394000000000002</v>
      </c>
      <c r="BJ23" s="167"/>
      <c r="BK23" s="166">
        <v>-70.972700000000003</v>
      </c>
      <c r="BL23" s="166">
        <v>3.6495000000000002</v>
      </c>
      <c r="BM23" s="166">
        <v>11.781499999999999</v>
      </c>
      <c r="BN23" s="166">
        <v>8.1820000000000004</v>
      </c>
      <c r="BO23" s="166">
        <v>546.64739999999995</v>
      </c>
      <c r="BP23" s="166">
        <v>95.980699999999999</v>
      </c>
      <c r="BQ23" s="166">
        <v>95.828100000000006</v>
      </c>
      <c r="BR23" s="166">
        <v>-502.82240000000002</v>
      </c>
      <c r="BS23" s="166">
        <v>503.02089999999998</v>
      </c>
      <c r="BT23" s="167"/>
      <c r="BU23" s="166">
        <v>-71.272599999999997</v>
      </c>
      <c r="BV23" s="166">
        <v>73.696600000000004</v>
      </c>
      <c r="BW23" s="166">
        <v>86.552700000000002</v>
      </c>
      <c r="BX23" s="166">
        <v>28.43</v>
      </c>
      <c r="BY23" s="166">
        <v>30.3</v>
      </c>
      <c r="BZ23" s="166">
        <v>59.7</v>
      </c>
      <c r="CA23" s="166">
        <v>82.76</v>
      </c>
      <c r="CB23" s="166">
        <v>-40.048999999999999</v>
      </c>
      <c r="CC23" s="166">
        <v>-39.647100000000002</v>
      </c>
      <c r="CD23" s="166">
        <v>101.35769999999999</v>
      </c>
      <c r="CE23" s="166">
        <v>102.23220000000001</v>
      </c>
      <c r="CF23" s="166">
        <v>32.6434</v>
      </c>
      <c r="CG23" s="166">
        <v>-67.155299999999997</v>
      </c>
      <c r="CH23" s="166">
        <v>-67.632999999999996</v>
      </c>
      <c r="CI23" s="166">
        <v>5.8842999999999996</v>
      </c>
      <c r="CJ23" s="166">
        <v>-74.644499999999994</v>
      </c>
      <c r="CK23" s="167"/>
      <c r="CL23" s="166">
        <v>28.431999999999999</v>
      </c>
      <c r="CM23" s="166">
        <v>102.2</v>
      </c>
      <c r="CN23" s="166">
        <v>150.4</v>
      </c>
      <c r="CO23" s="166">
        <v>-16.09</v>
      </c>
      <c r="CP23" s="166">
        <v>55.8018</v>
      </c>
      <c r="CQ23" s="166">
        <v>55.1995</v>
      </c>
      <c r="CR23" s="166">
        <v>55.153100000000002</v>
      </c>
      <c r="CS23" s="166">
        <v>-29.939599999999999</v>
      </c>
      <c r="CT23" s="166">
        <v>-29.302600000000002</v>
      </c>
      <c r="CU23" s="166">
        <v>45.927100000000003</v>
      </c>
      <c r="CV23" s="166">
        <v>-64.233599999999996</v>
      </c>
      <c r="CW23" s="166">
        <v>52.191000000000003</v>
      </c>
      <c r="CX23" s="166">
        <v>13.633900000000001</v>
      </c>
      <c r="CY23" s="166">
        <v>59.72</v>
      </c>
      <c r="CZ23" s="166">
        <v>32.21</v>
      </c>
      <c r="DA23" s="166">
        <v>46.6479</v>
      </c>
      <c r="DB23" s="166">
        <v>43.9499</v>
      </c>
      <c r="DC23" s="166">
        <v>-31.113499999999998</v>
      </c>
      <c r="DD23" s="167"/>
      <c r="DE23" s="166">
        <v>75.743200000000002</v>
      </c>
      <c r="DF23" s="166">
        <v>74.634200000000007</v>
      </c>
      <c r="DG23" s="166">
        <v>-122.5635</v>
      </c>
      <c r="DH23" s="166">
        <v>0</v>
      </c>
      <c r="DI23" s="167"/>
      <c r="DJ23" s="166">
        <v>-78</v>
      </c>
      <c r="DK23" s="166">
        <v>-76.7</v>
      </c>
      <c r="DL23" s="166">
        <v>23.057600000000001</v>
      </c>
      <c r="DM23" s="166">
        <v>56.4</v>
      </c>
      <c r="DN23" s="166">
        <v>57.64</v>
      </c>
      <c r="DO23" s="166">
        <v>76.22</v>
      </c>
      <c r="DP23" s="166">
        <v>56.13</v>
      </c>
      <c r="DQ23" s="166">
        <v>-6.99</v>
      </c>
      <c r="DR23" s="166">
        <v>63.209000000000003</v>
      </c>
      <c r="DS23" s="166">
        <v>121.04689999999999</v>
      </c>
      <c r="DT23" s="166">
        <v>-33.520000000000003</v>
      </c>
      <c r="DU23" s="166">
        <v>-33.71</v>
      </c>
      <c r="DV23" s="166">
        <v>120.75</v>
      </c>
      <c r="DW23" s="166">
        <v>45.09</v>
      </c>
      <c r="DX23" s="166">
        <v>122.3455</v>
      </c>
      <c r="DY23" s="166">
        <v>120.0909</v>
      </c>
      <c r="DZ23" s="166">
        <v>-18.488</v>
      </c>
      <c r="EA23" s="166">
        <v>-18.7818</v>
      </c>
      <c r="EB23" s="166">
        <v>219.982</v>
      </c>
      <c r="EC23" s="166">
        <v>175.6576</v>
      </c>
      <c r="ED23" s="166">
        <v>168.94669999999999</v>
      </c>
      <c r="EE23" s="166">
        <v>172.14179999999999</v>
      </c>
      <c r="EF23" s="166">
        <v>119.675</v>
      </c>
      <c r="EG23" s="166">
        <v>104.4691</v>
      </c>
      <c r="EH23" s="166">
        <v>-24.390999999999998</v>
      </c>
      <c r="EI23" s="166">
        <v>514.62549999999999</v>
      </c>
      <c r="EJ23" s="166">
        <v>366.08269999999999</v>
      </c>
      <c r="EK23" s="167"/>
      <c r="EL23" s="166">
        <v>-34.761499999999998</v>
      </c>
      <c r="EM23" s="166">
        <v>-33.347900000000003</v>
      </c>
      <c r="EN23" s="167"/>
      <c r="EO23" s="166">
        <v>37.14</v>
      </c>
      <c r="EP23" s="166">
        <v>0</v>
      </c>
      <c r="EQ23" s="166">
        <v>172.09200000000001</v>
      </c>
      <c r="ER23" s="166">
        <v>-83.144199999999998</v>
      </c>
      <c r="ES23" s="166">
        <v>-84.889799999999994</v>
      </c>
      <c r="ET23" s="166">
        <v>-66.599800000000002</v>
      </c>
      <c r="EU23" s="166">
        <v>4.6399999999999997</v>
      </c>
      <c r="EV23" s="166">
        <v>-14.7</v>
      </c>
      <c r="EW23" s="166">
        <v>107.1</v>
      </c>
      <c r="EX23" s="166">
        <v>11.265000000000001</v>
      </c>
      <c r="EY23" s="166">
        <v>-11.2104</v>
      </c>
      <c r="EZ23" s="166">
        <v>-40.353299999999997</v>
      </c>
      <c r="FA23" s="166">
        <v>-39.265300000000003</v>
      </c>
      <c r="FB23" s="166">
        <v>12.2766</v>
      </c>
      <c r="FC23" s="166">
        <v>-101.2697</v>
      </c>
      <c r="FD23" s="166">
        <v>77.886899999999997</v>
      </c>
      <c r="FE23" s="166">
        <v>23.987200000000001</v>
      </c>
      <c r="FF23" s="167"/>
      <c r="FG23" s="166">
        <v>23.882999999999999</v>
      </c>
      <c r="FH23" s="166">
        <v>39.839300000000001</v>
      </c>
      <c r="FI23" s="166">
        <v>39.987900000000003</v>
      </c>
      <c r="FJ23" s="166">
        <v>38.638800000000003</v>
      </c>
      <c r="FK23" s="166">
        <v>39.184800000000003</v>
      </c>
      <c r="FL23" s="166">
        <v>39.017299999999999</v>
      </c>
      <c r="FM23" s="166">
        <v>-38.347499999999997</v>
      </c>
      <c r="FN23" s="166">
        <v>21.351600000000001</v>
      </c>
      <c r="FO23" s="166">
        <v>21.2897</v>
      </c>
      <c r="FP23" s="166">
        <v>-16.388400000000001</v>
      </c>
      <c r="FQ23" s="166">
        <v>0</v>
      </c>
      <c r="FR23" s="166">
        <v>-41.871400000000001</v>
      </c>
      <c r="FS23" s="166">
        <v>-16.600000000000001</v>
      </c>
      <c r="FT23" s="166">
        <v>18.084399999999999</v>
      </c>
      <c r="FU23" s="166">
        <v>0.91579999999999995</v>
      </c>
      <c r="FV23" s="166">
        <v>-12.52</v>
      </c>
      <c r="FW23" s="166">
        <v>11.02</v>
      </c>
      <c r="FX23" s="166">
        <v>-41.494700000000002</v>
      </c>
      <c r="FY23" s="167"/>
      <c r="FZ23" s="166">
        <v>-13.875</v>
      </c>
      <c r="GA23" s="166">
        <v>4.1310000000000002</v>
      </c>
      <c r="GB23" s="167"/>
      <c r="GC23" s="166">
        <v>22.13</v>
      </c>
      <c r="GD23" s="166">
        <v>-5.0213999999999999</v>
      </c>
      <c r="GE23" s="166">
        <v>18.102599999999999</v>
      </c>
      <c r="GF23" s="166">
        <v>15.69</v>
      </c>
      <c r="GG23" s="166">
        <v>71.163499999999999</v>
      </c>
      <c r="GH23" s="166">
        <v>22.4</v>
      </c>
      <c r="GI23" s="166">
        <v>-24.111499999999999</v>
      </c>
      <c r="GJ23" s="166">
        <v>0.41959999999999997</v>
      </c>
      <c r="GK23" s="166">
        <v>0</v>
      </c>
      <c r="GL23" s="166">
        <v>1.7843</v>
      </c>
      <c r="GM23" s="167"/>
      <c r="GN23" s="167"/>
      <c r="GO23" s="166">
        <v>-13.679600000000001</v>
      </c>
      <c r="GP23" s="166">
        <v>-37.326500000000003</v>
      </c>
      <c r="GQ23" s="166">
        <v>15.0907</v>
      </c>
      <c r="GR23" s="166">
        <v>39.219000000000001</v>
      </c>
      <c r="GS23" s="166">
        <v>59.188600000000001</v>
      </c>
      <c r="GT23" s="166">
        <v>63.3551</v>
      </c>
      <c r="GU23" s="166">
        <v>-142.2569</v>
      </c>
      <c r="GV23" s="166">
        <v>-24.769100000000002</v>
      </c>
      <c r="GW23" s="166">
        <v>36.423400000000001</v>
      </c>
      <c r="GX23" s="166">
        <v>-52.7331</v>
      </c>
      <c r="GY23" s="166">
        <v>3.2401</v>
      </c>
      <c r="GZ23" s="166">
        <v>10.7743</v>
      </c>
      <c r="HA23" s="166">
        <v>10.422000000000001</v>
      </c>
      <c r="HB23" s="166">
        <v>4.7579000000000002</v>
      </c>
      <c r="HC23" s="166">
        <v>165.8561</v>
      </c>
      <c r="HD23" s="166">
        <v>168.0121</v>
      </c>
      <c r="HE23" s="166">
        <v>281.60000000000002</v>
      </c>
      <c r="HF23" s="166">
        <v>-281.84300000000002</v>
      </c>
      <c r="HG23" s="166">
        <v>-554.3451</v>
      </c>
      <c r="HH23" s="166">
        <v>556.40520000000004</v>
      </c>
      <c r="HI23" s="166">
        <v>545.20529999999997</v>
      </c>
      <c r="HJ23" s="166">
        <v>-157.3929</v>
      </c>
      <c r="HK23" s="166">
        <v>-156.76310000000001</v>
      </c>
      <c r="HL23" s="166">
        <v>0</v>
      </c>
      <c r="HM23" s="166">
        <v>16.124500000000001</v>
      </c>
      <c r="HN23" s="166">
        <v>79.167400000000001</v>
      </c>
      <c r="HO23" s="166">
        <v>76.933199999999999</v>
      </c>
      <c r="HP23" s="166">
        <v>-62.9009</v>
      </c>
      <c r="HQ23" s="166">
        <v>-62.418799999999997</v>
      </c>
      <c r="HR23" s="166">
        <v>17.317499999999999</v>
      </c>
      <c r="HS23" s="166">
        <v>15.8672</v>
      </c>
      <c r="HT23" s="166">
        <v>-75.763800000000003</v>
      </c>
      <c r="HU23" s="166">
        <v>-76.061300000000003</v>
      </c>
      <c r="HV23" s="166">
        <v>49.67</v>
      </c>
      <c r="HW23" s="166">
        <v>49.13</v>
      </c>
      <c r="HX23" s="166">
        <v>29.4</v>
      </c>
      <c r="HY23" s="166">
        <v>29.3</v>
      </c>
      <c r="HZ23" s="166">
        <v>20.5306</v>
      </c>
      <c r="IA23" s="166">
        <v>28.72</v>
      </c>
      <c r="IB23" s="166">
        <v>-328.05829999999997</v>
      </c>
      <c r="IC23" s="166">
        <v>74.363</v>
      </c>
      <c r="ID23" s="166">
        <v>74.103899999999996</v>
      </c>
      <c r="IE23" s="166">
        <v>16.2</v>
      </c>
      <c r="IF23" s="166">
        <v>-11.3</v>
      </c>
      <c r="IG23" s="166">
        <v>-15.5</v>
      </c>
      <c r="IH23" s="166">
        <v>-15.6</v>
      </c>
      <c r="II23" s="166">
        <v>1.6085</v>
      </c>
      <c r="IJ23" s="167"/>
      <c r="IK23" s="166">
        <v>-537.84799999999996</v>
      </c>
      <c r="IL23" s="166">
        <v>-321.7688</v>
      </c>
      <c r="IM23" s="166">
        <v>421.3623</v>
      </c>
      <c r="IN23" s="166">
        <v>342.08629999999999</v>
      </c>
      <c r="IO23" s="166">
        <v>-34.588000000000001</v>
      </c>
      <c r="IP23" s="166">
        <v>-327.49250000000001</v>
      </c>
      <c r="IQ23" s="166">
        <v>325.6712</v>
      </c>
      <c r="IR23" s="166">
        <v>-126.4115</v>
      </c>
      <c r="IS23" s="166">
        <v>-183.73840000000001</v>
      </c>
      <c r="IT23" s="166">
        <v>-320.0727</v>
      </c>
      <c r="IU23" s="166">
        <v>108.76439999999999</v>
      </c>
      <c r="IV23" s="166">
        <v>107.4337</v>
      </c>
      <c r="IW23" s="166">
        <v>125.0711</v>
      </c>
      <c r="IX23" s="166">
        <v>-398.81169999999997</v>
      </c>
      <c r="IY23" s="166">
        <v>182.68870000000001</v>
      </c>
      <c r="IZ23" s="166">
        <v>-223.0341</v>
      </c>
      <c r="JA23" s="166">
        <v>219.3468</v>
      </c>
      <c r="JB23" s="166">
        <v>-7.0134999999999996</v>
      </c>
      <c r="JC23" s="166">
        <v>29.469000000000001</v>
      </c>
      <c r="JD23" s="166">
        <v>13.68</v>
      </c>
      <c r="JE23" s="166">
        <v>0.748</v>
      </c>
      <c r="JF23" s="166">
        <v>0.74099999999999999</v>
      </c>
      <c r="JG23" s="166">
        <v>-13.52</v>
      </c>
      <c r="JH23" s="166">
        <v>-10.48</v>
      </c>
      <c r="JI23" s="167"/>
      <c r="JJ23" s="166">
        <v>12.071400000000001</v>
      </c>
      <c r="JK23" s="166">
        <v>-19.539200000000001</v>
      </c>
      <c r="JL23" s="166">
        <v>-33.165500000000002</v>
      </c>
      <c r="JM23" s="166">
        <v>13.3</v>
      </c>
      <c r="JN23" s="166">
        <v>53.267000000000003</v>
      </c>
      <c r="JO23" s="166">
        <v>52.904000000000003</v>
      </c>
      <c r="JP23" s="166">
        <v>8.6044999999999998</v>
      </c>
      <c r="JQ23" s="166">
        <v>10.3635</v>
      </c>
      <c r="JR23" s="166">
        <v>50.3446</v>
      </c>
      <c r="JS23" s="166">
        <v>50.503500000000003</v>
      </c>
      <c r="JT23" s="166">
        <v>49.2667</v>
      </c>
      <c r="JU23" s="167"/>
      <c r="JV23" s="166">
        <v>13.5</v>
      </c>
      <c r="JW23" s="166">
        <v>23.383900000000001</v>
      </c>
      <c r="JX23" s="166">
        <v>7.16</v>
      </c>
      <c r="JY23" s="167"/>
      <c r="JZ23" s="166">
        <v>47.627299999999998</v>
      </c>
      <c r="KA23" s="167"/>
      <c r="KB23" s="167"/>
      <c r="KC23" s="166">
        <v>47.280299999999997</v>
      </c>
      <c r="KD23" s="167"/>
      <c r="KE23" s="166">
        <v>-15.420999999999999</v>
      </c>
      <c r="KF23" s="166">
        <v>15.0297</v>
      </c>
      <c r="KG23" s="166">
        <v>-27.2</v>
      </c>
      <c r="KH23" s="166">
        <v>26.1</v>
      </c>
      <c r="KI23" s="166">
        <v>-7.3372999999999999</v>
      </c>
      <c r="KJ23" s="166">
        <v>122.9102</v>
      </c>
    </row>
    <row r="24" spans="1:296" ht="18" customHeight="1" x14ac:dyDescent="0.3">
      <c r="A24" s="162" t="s">
        <v>81</v>
      </c>
      <c r="B24" s="162" t="s">
        <v>843</v>
      </c>
      <c r="C24" s="169">
        <v>0</v>
      </c>
      <c r="D24" s="170"/>
      <c r="E24" s="169">
        <v>18.479700000000001</v>
      </c>
      <c r="F24" s="169">
        <v>-28.599799999999998</v>
      </c>
      <c r="G24" s="169">
        <v>-34.917400000000001</v>
      </c>
      <c r="H24" s="169">
        <v>33.455500000000001</v>
      </c>
      <c r="I24" s="170"/>
      <c r="J24" s="169">
        <v>47.253100000000003</v>
      </c>
      <c r="K24" s="169">
        <v>-120.9974</v>
      </c>
      <c r="L24" s="169">
        <v>62.119199999999999</v>
      </c>
      <c r="M24" s="169">
        <v>31.239000000000001</v>
      </c>
      <c r="N24" s="169">
        <v>30.546600000000002</v>
      </c>
      <c r="O24" s="169">
        <v>0</v>
      </c>
      <c r="P24" s="169">
        <v>-43.518000000000001</v>
      </c>
      <c r="Q24" s="169">
        <v>39.6</v>
      </c>
      <c r="R24" s="169">
        <v>15.731999999999999</v>
      </c>
      <c r="S24" s="169">
        <v>-39.6</v>
      </c>
      <c r="T24" s="169">
        <v>4.5160999999999998</v>
      </c>
      <c r="U24" s="169">
        <v>76.698599999999999</v>
      </c>
      <c r="V24" s="169">
        <v>19.7027</v>
      </c>
      <c r="W24" s="169">
        <v>19.607800000000001</v>
      </c>
      <c r="X24" s="169">
        <v>32.683500000000002</v>
      </c>
      <c r="Y24" s="169">
        <v>6.7230999999999996</v>
      </c>
      <c r="Z24" s="169">
        <v>0.1835</v>
      </c>
      <c r="AA24" s="169">
        <v>7.1144999999999996</v>
      </c>
      <c r="AB24" s="170"/>
      <c r="AC24" s="170"/>
      <c r="AD24" s="169">
        <v>-63.02</v>
      </c>
      <c r="AE24" s="169">
        <v>-62.63</v>
      </c>
      <c r="AF24" s="170"/>
      <c r="AG24" s="169">
        <v>0</v>
      </c>
      <c r="AH24" s="169">
        <v>41.8</v>
      </c>
      <c r="AI24" s="169">
        <v>11.452999999999999</v>
      </c>
      <c r="AJ24" s="169">
        <v>0.20399999999999999</v>
      </c>
      <c r="AK24" s="169">
        <v>-48.81</v>
      </c>
      <c r="AL24" s="169">
        <v>-49.01</v>
      </c>
      <c r="AM24" s="169">
        <v>-66.09</v>
      </c>
      <c r="AN24" s="169">
        <v>49.28</v>
      </c>
      <c r="AO24" s="169">
        <v>49.46</v>
      </c>
      <c r="AP24" s="169">
        <v>16.434699999999999</v>
      </c>
      <c r="AQ24" s="169">
        <v>-0.3715</v>
      </c>
      <c r="AR24" s="169">
        <v>69.214600000000004</v>
      </c>
      <c r="AS24" s="169">
        <v>71.212100000000007</v>
      </c>
      <c r="AT24" s="169">
        <v>44.578000000000003</v>
      </c>
      <c r="AU24" s="169">
        <v>-43.582599999999999</v>
      </c>
      <c r="AV24" s="169">
        <v>-42.862000000000002</v>
      </c>
      <c r="AW24" s="169">
        <v>15.148</v>
      </c>
      <c r="AX24" s="169">
        <v>27.030100000000001</v>
      </c>
      <c r="AY24" s="169">
        <v>0</v>
      </c>
      <c r="AZ24" s="169">
        <v>95.731800000000007</v>
      </c>
      <c r="BA24" s="169">
        <v>5.4287999999999998</v>
      </c>
      <c r="BB24" s="169">
        <v>5.7683999999999997</v>
      </c>
      <c r="BC24" s="169">
        <v>-495.63069999999999</v>
      </c>
      <c r="BD24" s="169">
        <v>28.7257</v>
      </c>
      <c r="BE24" s="169">
        <v>-20.5</v>
      </c>
      <c r="BF24" s="169">
        <v>-20.399999999999999</v>
      </c>
      <c r="BG24" s="169">
        <v>48.303400000000003</v>
      </c>
      <c r="BH24" s="169">
        <v>48.200499999999998</v>
      </c>
      <c r="BI24" s="169">
        <v>-4.3311000000000002</v>
      </c>
      <c r="BJ24" s="170"/>
      <c r="BK24" s="169">
        <v>-69.9666</v>
      </c>
      <c r="BL24" s="169">
        <v>4.2176</v>
      </c>
      <c r="BM24" s="169">
        <v>12.1761</v>
      </c>
      <c r="BN24" s="169">
        <v>8.3773</v>
      </c>
      <c r="BO24" s="169">
        <v>558.15279999999996</v>
      </c>
      <c r="BP24" s="169">
        <v>118.8085</v>
      </c>
      <c r="BQ24" s="169">
        <v>119.1442</v>
      </c>
      <c r="BR24" s="169">
        <v>-535.24130000000002</v>
      </c>
      <c r="BS24" s="169">
        <v>534.26530000000002</v>
      </c>
      <c r="BT24" s="170"/>
      <c r="BU24" s="169">
        <v>-44.138399999999997</v>
      </c>
      <c r="BV24" s="169">
        <v>45.129800000000003</v>
      </c>
      <c r="BW24" s="169">
        <v>92.929599999999994</v>
      </c>
      <c r="BX24" s="169">
        <v>29.55</v>
      </c>
      <c r="BY24" s="169">
        <v>31.55</v>
      </c>
      <c r="BZ24" s="169">
        <v>62.84</v>
      </c>
      <c r="CA24" s="169">
        <v>86.38</v>
      </c>
      <c r="CB24" s="169">
        <v>-47.952500000000001</v>
      </c>
      <c r="CC24" s="169">
        <v>-48.354300000000002</v>
      </c>
      <c r="CD24" s="169">
        <v>106.1665</v>
      </c>
      <c r="CE24" s="169">
        <v>107.14449999999999</v>
      </c>
      <c r="CF24" s="169">
        <v>31.167899999999999</v>
      </c>
      <c r="CG24" s="169">
        <v>-67.662099999999995</v>
      </c>
      <c r="CH24" s="169">
        <v>-67.524299999999997</v>
      </c>
      <c r="CI24" s="169">
        <v>7.2165999999999997</v>
      </c>
      <c r="CJ24" s="169">
        <v>-75.105000000000004</v>
      </c>
      <c r="CK24" s="170"/>
      <c r="CL24" s="169">
        <v>29.236999999999998</v>
      </c>
      <c r="CM24" s="169">
        <v>103.2</v>
      </c>
      <c r="CN24" s="169">
        <v>150.9</v>
      </c>
      <c r="CO24" s="169">
        <v>-16.350000000000001</v>
      </c>
      <c r="CP24" s="169">
        <v>58.651800000000001</v>
      </c>
      <c r="CQ24" s="169">
        <v>57.926299999999998</v>
      </c>
      <c r="CR24" s="169">
        <v>58.240299999999998</v>
      </c>
      <c r="CS24" s="169">
        <v>-21.242599999999999</v>
      </c>
      <c r="CT24" s="169">
        <v>-20.635400000000001</v>
      </c>
      <c r="CU24" s="169">
        <v>49.691299999999998</v>
      </c>
      <c r="CV24" s="169">
        <v>-80.1417</v>
      </c>
      <c r="CW24" s="169">
        <v>56.192700000000002</v>
      </c>
      <c r="CX24" s="169">
        <v>13.552199999999999</v>
      </c>
      <c r="CY24" s="169">
        <v>63.95</v>
      </c>
      <c r="CZ24" s="169">
        <v>34.31</v>
      </c>
      <c r="DA24" s="169">
        <v>49.226100000000002</v>
      </c>
      <c r="DB24" s="169">
        <v>46.879600000000003</v>
      </c>
      <c r="DC24" s="169">
        <v>-31.591899999999999</v>
      </c>
      <c r="DD24" s="170"/>
      <c r="DE24" s="169">
        <v>75.808700000000002</v>
      </c>
      <c r="DF24" s="169">
        <v>75.4739</v>
      </c>
      <c r="DG24" s="169">
        <v>-127.3169</v>
      </c>
      <c r="DH24" s="169">
        <v>0</v>
      </c>
      <c r="DI24" s="170"/>
      <c r="DJ24" s="169">
        <v>-85.1</v>
      </c>
      <c r="DK24" s="169">
        <v>-83.7</v>
      </c>
      <c r="DL24" s="169">
        <v>23.804600000000001</v>
      </c>
      <c r="DM24" s="169">
        <v>59.7</v>
      </c>
      <c r="DN24" s="169">
        <v>60.96</v>
      </c>
      <c r="DO24" s="169">
        <v>80.56</v>
      </c>
      <c r="DP24" s="169">
        <v>59.12</v>
      </c>
      <c r="DQ24" s="169">
        <v>-7.67</v>
      </c>
      <c r="DR24" s="169">
        <v>65.642499999999998</v>
      </c>
      <c r="DS24" s="169">
        <v>126.8672</v>
      </c>
      <c r="DT24" s="169">
        <v>-33.39</v>
      </c>
      <c r="DU24" s="169">
        <v>-33.619999999999997</v>
      </c>
      <c r="DV24" s="169">
        <v>123.88</v>
      </c>
      <c r="DW24" s="169">
        <v>47.21</v>
      </c>
      <c r="DX24" s="169">
        <v>128.6182</v>
      </c>
      <c r="DY24" s="169">
        <v>126.56359999999999</v>
      </c>
      <c r="DZ24" s="169">
        <v>-24.616</v>
      </c>
      <c r="EA24" s="169">
        <v>-23.954499999999999</v>
      </c>
      <c r="EB24" s="169">
        <v>225.89859999999999</v>
      </c>
      <c r="EC24" s="169">
        <v>180.78110000000001</v>
      </c>
      <c r="ED24" s="169">
        <v>174.6831</v>
      </c>
      <c r="EE24" s="169">
        <v>176.3818</v>
      </c>
      <c r="EF24" s="169">
        <v>112.6356</v>
      </c>
      <c r="EG24" s="169">
        <v>93.468500000000006</v>
      </c>
      <c r="EH24" s="169">
        <v>-25.321999999999999</v>
      </c>
      <c r="EI24" s="169">
        <v>551.61739999999998</v>
      </c>
      <c r="EJ24" s="169">
        <v>305.18869999999998</v>
      </c>
      <c r="EK24" s="170"/>
      <c r="EL24" s="169">
        <v>-35.029600000000002</v>
      </c>
      <c r="EM24" s="169">
        <v>-33.5687</v>
      </c>
      <c r="EN24" s="170"/>
      <c r="EO24" s="169">
        <v>32.6389</v>
      </c>
      <c r="EP24" s="169">
        <v>0</v>
      </c>
      <c r="EQ24" s="169">
        <v>169.02</v>
      </c>
      <c r="ER24" s="169">
        <v>-86.947199999999995</v>
      </c>
      <c r="ES24" s="169">
        <v>-88.728099999999998</v>
      </c>
      <c r="ET24" s="169">
        <v>-61.163600000000002</v>
      </c>
      <c r="EU24" s="169">
        <v>12.62</v>
      </c>
      <c r="EV24" s="169">
        <v>-14.56</v>
      </c>
      <c r="EW24" s="169">
        <v>105.3</v>
      </c>
      <c r="EX24" s="169">
        <v>11.673299999999999</v>
      </c>
      <c r="EY24" s="169">
        <v>-18.109100000000002</v>
      </c>
      <c r="EZ24" s="169">
        <v>-39.887900000000002</v>
      </c>
      <c r="FA24" s="169">
        <v>-37.030900000000003</v>
      </c>
      <c r="FB24" s="169">
        <v>13.7628</v>
      </c>
      <c r="FC24" s="169">
        <v>-93.668800000000005</v>
      </c>
      <c r="FD24" s="169">
        <v>71.814899999999994</v>
      </c>
      <c r="FE24" s="169">
        <v>24.081600000000002</v>
      </c>
      <c r="FF24" s="170"/>
      <c r="FG24" s="169">
        <v>22.303599999999999</v>
      </c>
      <c r="FH24" s="169">
        <v>39.212800000000001</v>
      </c>
      <c r="FI24" s="169">
        <v>39.270499999999998</v>
      </c>
      <c r="FJ24" s="169">
        <v>37.7104</v>
      </c>
      <c r="FK24" s="169">
        <v>47.390099999999997</v>
      </c>
      <c r="FL24" s="169">
        <v>47.725000000000001</v>
      </c>
      <c r="FM24" s="169">
        <v>-30.142099999999999</v>
      </c>
      <c r="FN24" s="169">
        <v>26.625499999999999</v>
      </c>
      <c r="FO24" s="169">
        <v>26.900300000000001</v>
      </c>
      <c r="FP24" s="169">
        <v>-9.9688999999999997</v>
      </c>
      <c r="FQ24" s="169">
        <v>10.1244</v>
      </c>
      <c r="FR24" s="169">
        <v>-39.2346</v>
      </c>
      <c r="FS24" s="169">
        <v>-15.5</v>
      </c>
      <c r="FT24" s="169">
        <v>18.367599999999999</v>
      </c>
      <c r="FU24" s="169">
        <v>0.93899999999999995</v>
      </c>
      <c r="FV24" s="169">
        <v>-12.62</v>
      </c>
      <c r="FW24" s="169">
        <v>12</v>
      </c>
      <c r="FX24" s="169">
        <v>-39.457599999999999</v>
      </c>
      <c r="FY24" s="170"/>
      <c r="FZ24" s="169">
        <v>-14.019</v>
      </c>
      <c r="GA24" s="169">
        <v>4.3170000000000002</v>
      </c>
      <c r="GB24" s="170"/>
      <c r="GC24" s="169">
        <v>24.34</v>
      </c>
      <c r="GD24" s="169">
        <v>-10.3649</v>
      </c>
      <c r="GE24" s="169">
        <v>9.7713000000000001</v>
      </c>
      <c r="GF24" s="169">
        <v>17.29</v>
      </c>
      <c r="GG24" s="169">
        <v>74.469899999999996</v>
      </c>
      <c r="GH24" s="169">
        <v>22.5</v>
      </c>
      <c r="GI24" s="169">
        <v>-23.802399999999999</v>
      </c>
      <c r="GJ24" s="169">
        <v>-0.26469999999999999</v>
      </c>
      <c r="GK24" s="169">
        <v>0</v>
      </c>
      <c r="GL24" s="169">
        <v>1.8163</v>
      </c>
      <c r="GM24" s="170"/>
      <c r="GN24" s="170"/>
      <c r="GO24" s="169">
        <v>-14.4415</v>
      </c>
      <c r="GP24" s="169">
        <v>-38.230899999999998</v>
      </c>
      <c r="GQ24" s="169">
        <v>16.114000000000001</v>
      </c>
      <c r="GR24" s="169">
        <v>39.8489</v>
      </c>
      <c r="GS24" s="169">
        <v>59.195500000000003</v>
      </c>
      <c r="GT24" s="169">
        <v>60.922699999999999</v>
      </c>
      <c r="GU24" s="169">
        <v>-145.19409999999999</v>
      </c>
      <c r="GV24" s="169">
        <v>-26.037500000000001</v>
      </c>
      <c r="GW24" s="169">
        <v>37.799399999999999</v>
      </c>
      <c r="GX24" s="169">
        <v>-56.969299999999997</v>
      </c>
      <c r="GY24" s="169">
        <v>3.1703999999999999</v>
      </c>
      <c r="GZ24" s="169">
        <v>10.793799999999999</v>
      </c>
      <c r="HA24" s="169">
        <v>10.422000000000001</v>
      </c>
      <c r="HB24" s="169">
        <v>4.5057</v>
      </c>
      <c r="HC24" s="169">
        <v>151.41669999999999</v>
      </c>
      <c r="HD24" s="169">
        <v>150.9999</v>
      </c>
      <c r="HE24" s="169">
        <v>281.60000000000002</v>
      </c>
      <c r="HF24" s="169">
        <v>-280.51819999999998</v>
      </c>
      <c r="HG24" s="169">
        <v>-550.88559999999995</v>
      </c>
      <c r="HH24" s="169">
        <v>549.78920000000005</v>
      </c>
      <c r="HI24" s="169">
        <v>486.7756</v>
      </c>
      <c r="HJ24" s="169">
        <v>-144.5198</v>
      </c>
      <c r="HK24" s="169">
        <v>-144.59540000000001</v>
      </c>
      <c r="HL24" s="169">
        <v>0</v>
      </c>
      <c r="HM24" s="169">
        <v>13.5121</v>
      </c>
      <c r="HN24" s="169">
        <v>70.852400000000003</v>
      </c>
      <c r="HO24" s="169">
        <v>71.206299999999999</v>
      </c>
      <c r="HP24" s="170"/>
      <c r="HQ24" s="170"/>
      <c r="HR24" s="169">
        <v>0.64</v>
      </c>
      <c r="HS24" s="169">
        <v>0.42020000000000002</v>
      </c>
      <c r="HT24" s="169">
        <v>-81.245099999999994</v>
      </c>
      <c r="HU24" s="169">
        <v>-80.930199999999999</v>
      </c>
      <c r="HV24" s="169">
        <v>46.63</v>
      </c>
      <c r="HW24" s="169">
        <v>46.1</v>
      </c>
      <c r="HX24" s="169">
        <v>31.9</v>
      </c>
      <c r="HY24" s="169">
        <v>32</v>
      </c>
      <c r="HZ24" s="171">
        <v>20.510300000000001</v>
      </c>
      <c r="IA24" s="169">
        <v>25.68</v>
      </c>
      <c r="IB24" s="169">
        <v>-346.21300000000002</v>
      </c>
      <c r="IC24" s="169">
        <v>68.714100000000002</v>
      </c>
      <c r="ID24" s="169">
        <v>67.448800000000006</v>
      </c>
      <c r="IE24" s="169">
        <v>16.600000000000001</v>
      </c>
      <c r="IF24" s="169">
        <v>-5.4</v>
      </c>
      <c r="IG24" s="169">
        <v>-0.3</v>
      </c>
      <c r="IH24" s="169">
        <v>-0.2</v>
      </c>
      <c r="II24" s="170"/>
      <c r="IJ24" s="170"/>
      <c r="IK24" s="169">
        <v>-478.65550000000002</v>
      </c>
      <c r="IL24" s="169">
        <v>-265.98200000000003</v>
      </c>
      <c r="IM24" s="169">
        <v>348.97320000000002</v>
      </c>
      <c r="IN24" s="169">
        <v>280.7235</v>
      </c>
      <c r="IO24" s="169">
        <v>-42.105600000000003</v>
      </c>
      <c r="IP24" s="169">
        <v>-264.77159999999998</v>
      </c>
      <c r="IQ24" s="169">
        <v>272.92230000000001</v>
      </c>
      <c r="IR24" s="169">
        <v>-66.419899999999998</v>
      </c>
      <c r="IS24" s="169">
        <v>-124.05110000000001</v>
      </c>
      <c r="IT24" s="169">
        <v>-266.9298</v>
      </c>
      <c r="IU24" s="169">
        <v>113.15170000000001</v>
      </c>
      <c r="IV24" s="169">
        <v>112.6289</v>
      </c>
      <c r="IW24" s="169">
        <v>69.445099999999996</v>
      </c>
      <c r="IX24" s="169">
        <v>-334.79590000000002</v>
      </c>
      <c r="IY24" s="169">
        <v>129.05840000000001</v>
      </c>
      <c r="IZ24" s="169">
        <v>-207.1071</v>
      </c>
      <c r="JA24" s="169">
        <v>204.18510000000001</v>
      </c>
      <c r="JB24" s="169">
        <v>-8.1478999999999999</v>
      </c>
      <c r="JC24" s="169">
        <v>24.161000000000001</v>
      </c>
      <c r="JD24" s="169">
        <v>12.24</v>
      </c>
      <c r="JE24" s="169">
        <v>0.92</v>
      </c>
      <c r="JF24" s="169">
        <v>0.91700000000000004</v>
      </c>
      <c r="JG24" s="169">
        <v>-12.32</v>
      </c>
      <c r="JH24" s="169">
        <v>-11.84</v>
      </c>
      <c r="JI24" s="170"/>
      <c r="JJ24" s="169">
        <v>12.541399999999999</v>
      </c>
      <c r="JK24" s="169">
        <v>-20.625599999999999</v>
      </c>
      <c r="JL24" s="169">
        <v>-34.923299999999998</v>
      </c>
      <c r="JM24" s="169">
        <v>15.4</v>
      </c>
      <c r="JN24" s="169">
        <v>56.220999999999997</v>
      </c>
      <c r="JO24" s="169">
        <v>58.158000000000001</v>
      </c>
      <c r="JP24" s="170"/>
      <c r="JQ24" s="170"/>
      <c r="JR24" s="169">
        <v>45.428699999999999</v>
      </c>
      <c r="JS24" s="169">
        <v>45.954999999999998</v>
      </c>
      <c r="JT24" s="169">
        <v>45.441600000000001</v>
      </c>
      <c r="JU24" s="170"/>
      <c r="JV24" s="169">
        <v>7.4</v>
      </c>
      <c r="JW24" s="169">
        <v>23.683199999999999</v>
      </c>
      <c r="JX24" s="169">
        <v>7.04</v>
      </c>
      <c r="JY24" s="170"/>
      <c r="JZ24" s="169">
        <v>46.7059</v>
      </c>
      <c r="KA24" s="169">
        <v>0</v>
      </c>
      <c r="KB24" s="169">
        <v>0</v>
      </c>
      <c r="KC24" s="169">
        <v>46.568300000000001</v>
      </c>
      <c r="KD24" s="170"/>
      <c r="KE24" s="169">
        <v>-13.041</v>
      </c>
      <c r="KF24" s="169">
        <v>12.611700000000001</v>
      </c>
      <c r="KG24" s="169">
        <v>-21.4</v>
      </c>
      <c r="KH24" s="169">
        <v>21.4</v>
      </c>
      <c r="KI24" s="169">
        <v>-57.710299999999997</v>
      </c>
      <c r="KJ24" s="169">
        <v>168.2979</v>
      </c>
    </row>
    <row r="25" spans="1:296" ht="18" customHeight="1" x14ac:dyDescent="0.3">
      <c r="A25" s="162" t="s">
        <v>81</v>
      </c>
      <c r="B25" s="162" t="s">
        <v>844</v>
      </c>
      <c r="C25" s="163">
        <v>0</v>
      </c>
      <c r="D25" s="164"/>
      <c r="E25" s="163">
        <v>15.5739</v>
      </c>
      <c r="F25" s="163">
        <v>-25.244399999999999</v>
      </c>
      <c r="G25" s="163">
        <v>-33.742899999999999</v>
      </c>
      <c r="H25" s="163">
        <v>34.645200000000003</v>
      </c>
      <c r="I25" s="164"/>
      <c r="J25" s="163">
        <v>50.216200000000001</v>
      </c>
      <c r="K25" s="163">
        <v>-124.456</v>
      </c>
      <c r="L25" s="163">
        <v>66.492400000000004</v>
      </c>
      <c r="M25" s="163">
        <v>33.753</v>
      </c>
      <c r="N25" s="163">
        <v>32.710999999999999</v>
      </c>
      <c r="O25" s="163">
        <v>0</v>
      </c>
      <c r="P25" s="163">
        <v>-60.539000000000001</v>
      </c>
      <c r="Q25" s="163">
        <v>55</v>
      </c>
      <c r="R25" s="163">
        <v>18.216000000000001</v>
      </c>
      <c r="S25" s="163">
        <v>-55</v>
      </c>
      <c r="T25" s="163">
        <v>3.4962</v>
      </c>
      <c r="U25" s="163">
        <v>77.485600000000005</v>
      </c>
      <c r="V25" s="163">
        <v>20.0975</v>
      </c>
      <c r="W25" s="163">
        <v>20.369900000000001</v>
      </c>
      <c r="X25" s="163">
        <v>33.560299999999998</v>
      </c>
      <c r="Y25" s="163">
        <v>6.8597999999999999</v>
      </c>
      <c r="Z25" s="163">
        <v>0.17960000000000001</v>
      </c>
      <c r="AA25" s="163">
        <v>7.5327999999999999</v>
      </c>
      <c r="AB25" s="164"/>
      <c r="AC25" s="164"/>
      <c r="AD25" s="163">
        <v>-68.69</v>
      </c>
      <c r="AE25" s="163">
        <v>-68.67</v>
      </c>
      <c r="AF25" s="164"/>
      <c r="AG25" s="163">
        <v>0</v>
      </c>
      <c r="AH25" s="163">
        <v>59.4</v>
      </c>
      <c r="AI25" s="163">
        <v>11.295</v>
      </c>
      <c r="AJ25" s="163">
        <v>0.20100000000000001</v>
      </c>
      <c r="AK25" s="163">
        <v>-50.14</v>
      </c>
      <c r="AL25" s="163">
        <v>-50.15</v>
      </c>
      <c r="AM25" s="163">
        <v>-74.849999999999994</v>
      </c>
      <c r="AN25" s="163">
        <v>50.29</v>
      </c>
      <c r="AO25" s="163">
        <v>51</v>
      </c>
      <c r="AP25" s="164"/>
      <c r="AQ25" s="163">
        <v>0.47360000000000002</v>
      </c>
      <c r="AR25" s="163">
        <v>72.853499999999997</v>
      </c>
      <c r="AS25" s="163">
        <v>75.498099999999994</v>
      </c>
      <c r="AT25" s="163">
        <v>47.270499999999998</v>
      </c>
      <c r="AU25" s="163">
        <v>-43.5259</v>
      </c>
      <c r="AV25" s="163">
        <v>-42.9514</v>
      </c>
      <c r="AW25" s="163">
        <v>9.3939000000000004</v>
      </c>
      <c r="AX25" s="163">
        <v>8.2691999999999997</v>
      </c>
      <c r="AY25" s="163">
        <v>0</v>
      </c>
      <c r="AZ25" s="163">
        <v>106.8539</v>
      </c>
      <c r="BA25" s="163">
        <v>-5.6657000000000002</v>
      </c>
      <c r="BB25" s="163">
        <v>-7.3815999999999997</v>
      </c>
      <c r="BC25" s="163">
        <v>-509.85610000000003</v>
      </c>
      <c r="BD25" s="163">
        <v>19.0581</v>
      </c>
      <c r="BE25" s="163">
        <v>-20.5</v>
      </c>
      <c r="BF25" s="163">
        <v>-20.6</v>
      </c>
      <c r="BG25" s="163">
        <v>48.6526</v>
      </c>
      <c r="BH25" s="163">
        <v>47.272399999999998</v>
      </c>
      <c r="BI25" s="163">
        <v>-5.0659000000000001</v>
      </c>
      <c r="BJ25" s="164"/>
      <c r="BK25" s="163">
        <v>-67.485699999999994</v>
      </c>
      <c r="BL25" s="163">
        <v>6.5713999999999997</v>
      </c>
      <c r="BM25" s="163">
        <v>13.180199999999999</v>
      </c>
      <c r="BN25" s="163">
        <v>8.8613</v>
      </c>
      <c r="BO25" s="163">
        <v>565.56880000000001</v>
      </c>
      <c r="BP25" s="163">
        <v>179.5403</v>
      </c>
      <c r="BQ25" s="163">
        <v>177.9229</v>
      </c>
      <c r="BR25" s="163">
        <v>-504.26710000000003</v>
      </c>
      <c r="BS25" s="163">
        <v>660.00519999999995</v>
      </c>
      <c r="BT25" s="164"/>
      <c r="BU25" s="163">
        <v>-56.322699999999998</v>
      </c>
      <c r="BV25" s="163">
        <v>58.934699999999999</v>
      </c>
      <c r="BW25" s="163">
        <v>103.02889999999999</v>
      </c>
      <c r="BX25" s="163">
        <v>30.51</v>
      </c>
      <c r="BY25" s="163">
        <v>31.42</v>
      </c>
      <c r="BZ25" s="163">
        <v>66.94</v>
      </c>
      <c r="CA25" s="163">
        <v>90.09</v>
      </c>
      <c r="CB25" s="163">
        <v>-62.6877</v>
      </c>
      <c r="CC25" s="163">
        <v>-61.884</v>
      </c>
      <c r="CD25" s="163">
        <v>124.9196</v>
      </c>
      <c r="CE25" s="163">
        <v>124.80840000000001</v>
      </c>
      <c r="CF25" s="163">
        <v>26.57</v>
      </c>
      <c r="CG25" s="163">
        <v>-36.445</v>
      </c>
      <c r="CH25" s="163">
        <v>-36.173999999999999</v>
      </c>
      <c r="CI25" s="163">
        <v>6.8914</v>
      </c>
      <c r="CJ25" s="163">
        <v>-61.918599999999998</v>
      </c>
      <c r="CK25" s="164"/>
      <c r="CL25" s="165">
        <v>28.542000000000002</v>
      </c>
      <c r="CM25" s="163">
        <v>104.5</v>
      </c>
      <c r="CN25" s="163">
        <v>127.9</v>
      </c>
      <c r="CO25" s="163">
        <v>-17.5</v>
      </c>
      <c r="CP25" s="163">
        <v>77.127499999999998</v>
      </c>
      <c r="CQ25" s="163">
        <v>77.265000000000001</v>
      </c>
      <c r="CR25" s="163">
        <v>76.758399999999995</v>
      </c>
      <c r="CS25" s="163">
        <v>20.948399999999999</v>
      </c>
      <c r="CT25" s="163">
        <v>22.005099999999999</v>
      </c>
      <c r="CU25" s="163">
        <v>38.363799999999998</v>
      </c>
      <c r="CV25" s="163">
        <v>-116.1716</v>
      </c>
      <c r="CW25" s="163">
        <v>46.377499999999998</v>
      </c>
      <c r="CX25" s="163">
        <v>14.241899999999999</v>
      </c>
      <c r="CY25" s="163">
        <v>68.87</v>
      </c>
      <c r="CZ25" s="163">
        <v>36.409999999999997</v>
      </c>
      <c r="DA25" s="163">
        <v>52.741700000000002</v>
      </c>
      <c r="DB25" s="163">
        <v>49.8093</v>
      </c>
      <c r="DC25" s="163">
        <v>-33.914400000000001</v>
      </c>
      <c r="DD25" s="164"/>
      <c r="DE25" s="163">
        <v>62.883600000000001</v>
      </c>
      <c r="DF25" s="163">
        <v>62.991599999999998</v>
      </c>
      <c r="DG25" s="163">
        <v>-149.06809999999999</v>
      </c>
      <c r="DH25" s="163">
        <v>0</v>
      </c>
      <c r="DI25" s="164"/>
      <c r="DJ25" s="163">
        <v>-112.5</v>
      </c>
      <c r="DK25" s="163">
        <v>-112.3</v>
      </c>
      <c r="DL25" s="163">
        <v>24.903300000000002</v>
      </c>
      <c r="DM25" s="163">
        <v>63.3</v>
      </c>
      <c r="DN25" s="163">
        <v>67.66</v>
      </c>
      <c r="DO25" s="163">
        <v>86.06</v>
      </c>
      <c r="DP25" s="163">
        <v>62.9</v>
      </c>
      <c r="DQ25" s="163">
        <v>-9.5</v>
      </c>
      <c r="DR25" s="163">
        <v>69.548500000000004</v>
      </c>
      <c r="DS25" s="163">
        <v>147.44839999999999</v>
      </c>
      <c r="DT25" s="163">
        <v>-33.67</v>
      </c>
      <c r="DU25" s="163">
        <v>-34.28</v>
      </c>
      <c r="DV25" s="163">
        <v>126.49</v>
      </c>
      <c r="DW25" s="163">
        <v>51.76</v>
      </c>
      <c r="DX25" s="163">
        <v>148.41820000000001</v>
      </c>
      <c r="DY25" s="163">
        <v>146.49090000000001</v>
      </c>
      <c r="DZ25" s="163">
        <v>-29.1008</v>
      </c>
      <c r="EA25" s="163">
        <v>-30.2727</v>
      </c>
      <c r="EB25" s="163">
        <v>245.56280000000001</v>
      </c>
      <c r="EC25" s="163">
        <v>197.82499999999999</v>
      </c>
      <c r="ED25" s="163">
        <v>190.43510000000001</v>
      </c>
      <c r="EE25" s="163">
        <v>192.4451</v>
      </c>
      <c r="EF25" s="163">
        <v>102.41670000000001</v>
      </c>
      <c r="EG25" s="163">
        <v>84.421800000000005</v>
      </c>
      <c r="EH25" s="163">
        <v>-26.754000000000001</v>
      </c>
      <c r="EI25" s="163">
        <v>514.42380000000003</v>
      </c>
      <c r="EJ25" s="163">
        <v>288.5428</v>
      </c>
      <c r="EK25" s="164"/>
      <c r="EL25" s="163">
        <v>-36.152799999999999</v>
      </c>
      <c r="EM25" s="163">
        <v>-34.1357</v>
      </c>
      <c r="EN25" s="164"/>
      <c r="EO25" s="163">
        <v>40.921199999999999</v>
      </c>
      <c r="EP25" s="163">
        <v>0</v>
      </c>
      <c r="EQ25" s="163">
        <v>129.072</v>
      </c>
      <c r="ER25" s="163">
        <v>-84.659800000000004</v>
      </c>
      <c r="ES25" s="163">
        <v>-86.093900000000005</v>
      </c>
      <c r="ET25" s="163">
        <v>-49.278700000000001</v>
      </c>
      <c r="EU25" s="163">
        <v>0</v>
      </c>
      <c r="EV25" s="163">
        <v>-6.77</v>
      </c>
      <c r="EW25" s="163">
        <v>95.7</v>
      </c>
      <c r="EX25" s="163">
        <v>12.8704</v>
      </c>
      <c r="EY25" s="163">
        <v>-11.893000000000001</v>
      </c>
      <c r="EZ25" s="163">
        <v>-39.1252</v>
      </c>
      <c r="FA25" s="163">
        <v>-38.151000000000003</v>
      </c>
      <c r="FB25" s="163">
        <v>10.9636</v>
      </c>
      <c r="FC25" s="163">
        <v>-81.641400000000004</v>
      </c>
      <c r="FD25" s="163">
        <v>57.860199999999999</v>
      </c>
      <c r="FE25" s="163">
        <v>23.409400000000002</v>
      </c>
      <c r="FF25" s="164"/>
      <c r="FG25" s="163">
        <v>22.001300000000001</v>
      </c>
      <c r="FH25" s="163">
        <v>39.893900000000002</v>
      </c>
      <c r="FI25" s="163">
        <v>41.146999999999998</v>
      </c>
      <c r="FJ25" s="163">
        <v>38.247199999999999</v>
      </c>
      <c r="FK25" s="163">
        <v>63.131</v>
      </c>
      <c r="FL25" s="163">
        <v>62.126300000000001</v>
      </c>
      <c r="FM25" s="163">
        <v>-34.663499999999999</v>
      </c>
      <c r="FN25" s="163">
        <v>32.573399999999999</v>
      </c>
      <c r="FO25" s="163">
        <v>32.357700000000001</v>
      </c>
      <c r="FP25" s="163">
        <v>-14.715400000000001</v>
      </c>
      <c r="FQ25" s="163">
        <v>0</v>
      </c>
      <c r="FR25" s="163">
        <v>-38.743899999999996</v>
      </c>
      <c r="FS25" s="163">
        <v>-16.45</v>
      </c>
      <c r="FT25" s="163">
        <v>18.179600000000001</v>
      </c>
      <c r="FU25" s="163">
        <v>0.96220000000000006</v>
      </c>
      <c r="FV25" s="163">
        <v>-12.68</v>
      </c>
      <c r="FW25" s="163">
        <v>12.35</v>
      </c>
      <c r="FX25" s="163">
        <v>-38.694800000000001</v>
      </c>
      <c r="FY25" s="164"/>
      <c r="FZ25" s="163">
        <v>-13.864000000000001</v>
      </c>
      <c r="GA25" s="163">
        <v>4.1580000000000004</v>
      </c>
      <c r="GB25" s="164"/>
      <c r="GC25" s="163">
        <v>24.24</v>
      </c>
      <c r="GD25" s="163">
        <v>-5.7215999999999996</v>
      </c>
      <c r="GE25" s="163">
        <v>14.795400000000001</v>
      </c>
      <c r="GF25" s="163">
        <v>17.02</v>
      </c>
      <c r="GG25" s="163">
        <v>74.352400000000003</v>
      </c>
      <c r="GH25" s="163">
        <v>22.7</v>
      </c>
      <c r="GI25" s="163">
        <v>-21.689900000000002</v>
      </c>
      <c r="GJ25" s="163">
        <v>2.8216999999999999</v>
      </c>
      <c r="GK25" s="163">
        <v>3.2669000000000001</v>
      </c>
      <c r="GL25" s="163">
        <v>1.9403999999999999</v>
      </c>
      <c r="GM25" s="164"/>
      <c r="GN25" s="164"/>
      <c r="GO25" s="165">
        <v>-14.9651</v>
      </c>
      <c r="GP25" s="163">
        <v>-36.863900000000001</v>
      </c>
      <c r="GQ25" s="163">
        <v>18.260899999999999</v>
      </c>
      <c r="GR25" s="163">
        <v>38.404299999999999</v>
      </c>
      <c r="GS25" s="163">
        <v>58.069099999999999</v>
      </c>
      <c r="GT25" s="163">
        <v>59.120899999999999</v>
      </c>
      <c r="GU25" s="163">
        <v>-142.14169999999999</v>
      </c>
      <c r="GV25" s="163">
        <v>-29.0062</v>
      </c>
      <c r="GW25" s="163">
        <v>27.828199999999999</v>
      </c>
      <c r="GX25" s="163">
        <v>-57.267800000000001</v>
      </c>
      <c r="GY25" s="163">
        <v>3.2238000000000002</v>
      </c>
      <c r="GZ25" s="163">
        <v>11.780099999999999</v>
      </c>
      <c r="HA25" s="163">
        <v>11.3725</v>
      </c>
      <c r="HB25" s="163">
        <v>4.5861000000000001</v>
      </c>
      <c r="HC25" s="163">
        <v>141.53970000000001</v>
      </c>
      <c r="HD25" s="163">
        <v>142.36349999999999</v>
      </c>
      <c r="HE25" s="163">
        <v>283.3</v>
      </c>
      <c r="HF25" s="163">
        <v>-280.77249999999998</v>
      </c>
      <c r="HG25" s="163">
        <v>-534.18870000000004</v>
      </c>
      <c r="HH25" s="163">
        <v>535.86599999999999</v>
      </c>
      <c r="HI25" s="163">
        <v>467.72500000000002</v>
      </c>
      <c r="HJ25" s="163">
        <v>-135.51609999999999</v>
      </c>
      <c r="HK25" s="163">
        <v>-134.1414</v>
      </c>
      <c r="HL25" s="163">
        <v>0</v>
      </c>
      <c r="HM25" s="163">
        <v>16.3141</v>
      </c>
      <c r="HN25" s="163">
        <v>65.258600000000001</v>
      </c>
      <c r="HO25" s="163">
        <v>64.236099999999993</v>
      </c>
      <c r="HP25" s="163">
        <v>-50.337699999999998</v>
      </c>
      <c r="HQ25" s="163">
        <v>-48.850700000000003</v>
      </c>
      <c r="HR25" s="163">
        <v>-2.5240999999999998</v>
      </c>
      <c r="HS25" s="163">
        <v>-3.8424999999999998</v>
      </c>
      <c r="HT25" s="163">
        <v>-83.647000000000006</v>
      </c>
      <c r="HU25" s="163">
        <v>-83.586600000000004</v>
      </c>
      <c r="HV25" s="163">
        <v>40.770000000000003</v>
      </c>
      <c r="HW25" s="163">
        <v>39.82</v>
      </c>
      <c r="HX25" s="163">
        <v>30.8</v>
      </c>
      <c r="HY25" s="163">
        <v>29.7</v>
      </c>
      <c r="HZ25" s="163">
        <v>20.49</v>
      </c>
      <c r="IA25" s="163">
        <v>25.44</v>
      </c>
      <c r="IB25" s="163">
        <v>-338.3193</v>
      </c>
      <c r="IC25" s="163">
        <v>64.819699999999997</v>
      </c>
      <c r="ID25" s="163">
        <v>64.525999999999996</v>
      </c>
      <c r="IE25" s="163">
        <v>16.2</v>
      </c>
      <c r="IF25" s="163">
        <v>-4.5999999999999996</v>
      </c>
      <c r="IG25" s="163">
        <v>4.8</v>
      </c>
      <c r="IH25" s="163">
        <v>4.8</v>
      </c>
      <c r="II25" s="164"/>
      <c r="IJ25" s="163">
        <v>1.3979999999999999</v>
      </c>
      <c r="IK25" s="163">
        <v>-461.58510000000001</v>
      </c>
      <c r="IL25" s="163">
        <v>-245.07400000000001</v>
      </c>
      <c r="IM25" s="163">
        <v>322.07319999999999</v>
      </c>
      <c r="IN25" s="163">
        <v>260.87900000000002</v>
      </c>
      <c r="IO25" s="163">
        <v>-47.58</v>
      </c>
      <c r="IP25" s="163">
        <v>-251.6362</v>
      </c>
      <c r="IQ25" s="163">
        <v>249.18260000000001</v>
      </c>
      <c r="IR25" s="163">
        <v>-61.706899999999997</v>
      </c>
      <c r="IS25" s="163">
        <v>-104.072</v>
      </c>
      <c r="IT25" s="163">
        <v>-242.72110000000001</v>
      </c>
      <c r="IU25" s="163">
        <v>117.6117</v>
      </c>
      <c r="IV25" s="163">
        <v>118.09010000000001</v>
      </c>
      <c r="IW25" s="163">
        <v>62.942599999999999</v>
      </c>
      <c r="IX25" s="163">
        <v>-307.20350000000002</v>
      </c>
      <c r="IY25" s="163">
        <v>107.93729999999999</v>
      </c>
      <c r="IZ25" s="163">
        <v>-202.48439999999999</v>
      </c>
      <c r="JA25" s="163">
        <v>201.8082</v>
      </c>
      <c r="JB25" s="163">
        <v>-7.2249999999999996</v>
      </c>
      <c r="JC25" s="163">
        <v>19.728000000000002</v>
      </c>
      <c r="JD25" s="163">
        <v>12.72</v>
      </c>
      <c r="JE25" s="163">
        <v>1.0309999999999999</v>
      </c>
      <c r="JF25" s="163">
        <v>1.026</v>
      </c>
      <c r="JG25" s="163">
        <v>-12.88</v>
      </c>
      <c r="JH25" s="163">
        <v>-12.4</v>
      </c>
      <c r="JI25" s="164"/>
      <c r="JJ25" s="163">
        <v>13.1579</v>
      </c>
      <c r="JK25" s="163">
        <v>-17.314399999999999</v>
      </c>
      <c r="JL25" s="163">
        <v>-34.804299999999998</v>
      </c>
      <c r="JM25" s="163">
        <v>11.3</v>
      </c>
      <c r="JN25" s="163">
        <v>52.728000000000002</v>
      </c>
      <c r="JO25" s="163">
        <v>51.991999999999997</v>
      </c>
      <c r="JP25" s="163">
        <v>8.6033000000000008</v>
      </c>
      <c r="JQ25" s="164"/>
      <c r="JR25" s="163">
        <v>43.7363</v>
      </c>
      <c r="JS25" s="163">
        <v>44.2258</v>
      </c>
      <c r="JT25" s="163">
        <v>41.863100000000003</v>
      </c>
      <c r="JU25" s="164"/>
      <c r="JV25" s="163">
        <v>4.9000000000000004</v>
      </c>
      <c r="JW25" s="163">
        <v>23.3367</v>
      </c>
      <c r="JX25" s="163">
        <v>7.63</v>
      </c>
      <c r="JY25" s="164"/>
      <c r="JZ25" s="163">
        <v>47.067799999999998</v>
      </c>
      <c r="KA25" s="164"/>
      <c r="KB25" s="164"/>
      <c r="KC25" s="163">
        <v>46.947200000000002</v>
      </c>
      <c r="KD25" s="164"/>
      <c r="KE25" s="163">
        <v>-15.488899999999999</v>
      </c>
      <c r="KF25" s="163">
        <v>14.967599999999999</v>
      </c>
      <c r="KG25" s="163">
        <v>-19.100000000000001</v>
      </c>
      <c r="KH25" s="163">
        <v>18.5</v>
      </c>
      <c r="KI25" s="163">
        <v>-64.630399999999995</v>
      </c>
      <c r="KJ25" s="163">
        <v>162.17939999999999</v>
      </c>
    </row>
    <row r="26" spans="1:296" ht="18" customHeight="1" x14ac:dyDescent="0.3">
      <c r="A26" s="162" t="s">
        <v>81</v>
      </c>
      <c r="B26" s="162" t="s">
        <v>845</v>
      </c>
      <c r="C26" s="166">
        <v>0</v>
      </c>
      <c r="D26" s="167"/>
      <c r="E26" s="166">
        <v>15.334</v>
      </c>
      <c r="F26" s="166">
        <v>-25.0246</v>
      </c>
      <c r="G26" s="166">
        <v>-33.1997</v>
      </c>
      <c r="H26" s="166">
        <v>35.592300000000002</v>
      </c>
      <c r="I26" s="167"/>
      <c r="J26" s="166">
        <v>52.468600000000002</v>
      </c>
      <c r="K26" s="166">
        <v>-128.13059999999999</v>
      </c>
      <c r="L26" s="166">
        <v>67.279499999999999</v>
      </c>
      <c r="M26" s="166">
        <v>34.5289</v>
      </c>
      <c r="N26" s="166">
        <v>33.759500000000003</v>
      </c>
      <c r="O26" s="166">
        <v>6.66</v>
      </c>
      <c r="P26" s="166">
        <v>-64.891000000000005</v>
      </c>
      <c r="Q26" s="166">
        <v>61.6</v>
      </c>
      <c r="R26" s="166">
        <v>19.872</v>
      </c>
      <c r="S26" s="166">
        <v>-59.4</v>
      </c>
      <c r="T26" s="166">
        <v>4.0519999999999996</v>
      </c>
      <c r="U26" s="166">
        <v>84.515799999999999</v>
      </c>
      <c r="V26" s="166">
        <v>16.084700000000002</v>
      </c>
      <c r="W26" s="166">
        <v>16.176300000000001</v>
      </c>
      <c r="X26" s="166">
        <v>26.272500000000001</v>
      </c>
      <c r="Y26" s="166">
        <v>7.2168999999999999</v>
      </c>
      <c r="Z26" s="166">
        <v>0.20930000000000001</v>
      </c>
      <c r="AA26" s="166">
        <v>8.1877999999999993</v>
      </c>
      <c r="AB26" s="167"/>
      <c r="AC26" s="167"/>
      <c r="AD26" s="166">
        <v>-65.069999999999993</v>
      </c>
      <c r="AE26" s="166">
        <v>-64.650000000000006</v>
      </c>
      <c r="AF26" s="167"/>
      <c r="AG26" s="166">
        <v>-6.66</v>
      </c>
      <c r="AH26" s="166">
        <v>63.8</v>
      </c>
      <c r="AI26" s="166">
        <v>10.419</v>
      </c>
      <c r="AJ26" s="166">
        <v>0.19500000000000001</v>
      </c>
      <c r="AK26" s="166">
        <v>-45.97</v>
      </c>
      <c r="AL26" s="166">
        <v>-46.31</v>
      </c>
      <c r="AM26" s="166">
        <v>-75.2</v>
      </c>
      <c r="AN26" s="166">
        <v>46.36</v>
      </c>
      <c r="AO26" s="166">
        <v>46.73</v>
      </c>
      <c r="AP26" s="167"/>
      <c r="AQ26" s="166">
        <v>0.23</v>
      </c>
      <c r="AR26" s="166">
        <v>75.741200000000006</v>
      </c>
      <c r="AS26" s="166">
        <v>78.207899999999995</v>
      </c>
      <c r="AT26" s="166">
        <v>36.055599999999998</v>
      </c>
      <c r="AU26" s="166">
        <v>-36.963799999999999</v>
      </c>
      <c r="AV26" s="166">
        <v>-36.534599999999998</v>
      </c>
      <c r="AW26" s="166">
        <v>8.7637999999999998</v>
      </c>
      <c r="AX26" s="166">
        <v>8.8089999999999993</v>
      </c>
      <c r="AY26" s="166">
        <v>0</v>
      </c>
      <c r="AZ26" s="166">
        <v>101.23820000000001</v>
      </c>
      <c r="BA26" s="166">
        <v>-3.5051999999999999</v>
      </c>
      <c r="BB26" s="166">
        <v>-5.2038000000000002</v>
      </c>
      <c r="BC26" s="166">
        <v>-509.28660000000002</v>
      </c>
      <c r="BD26" s="166">
        <v>20.245999999999999</v>
      </c>
      <c r="BE26" s="166">
        <v>-20.8</v>
      </c>
      <c r="BF26" s="166">
        <v>-21</v>
      </c>
      <c r="BG26" s="166">
        <v>41.276299999999999</v>
      </c>
      <c r="BH26" s="166">
        <v>41.433900000000001</v>
      </c>
      <c r="BI26" s="166">
        <v>-5.2325999999999997</v>
      </c>
      <c r="BJ26" s="167"/>
      <c r="BK26" s="166">
        <v>-58.764099999999999</v>
      </c>
      <c r="BL26" s="166">
        <v>6.7474999999999996</v>
      </c>
      <c r="BM26" s="166">
        <v>12.998699999999999</v>
      </c>
      <c r="BN26" s="166">
        <v>8.7682000000000002</v>
      </c>
      <c r="BO26" s="166">
        <v>559.25149999999996</v>
      </c>
      <c r="BP26" s="166">
        <v>181.524</v>
      </c>
      <c r="BQ26" s="166">
        <v>181.0052</v>
      </c>
      <c r="BR26" s="166">
        <v>-485.10750000000002</v>
      </c>
      <c r="BS26" s="166">
        <v>680.721</v>
      </c>
      <c r="BT26" s="167"/>
      <c r="BU26" s="166">
        <v>-33.1629</v>
      </c>
      <c r="BV26" s="166">
        <v>35.713099999999997</v>
      </c>
      <c r="BW26" s="166">
        <v>106.4918</v>
      </c>
      <c r="BX26" s="166">
        <v>32.229999999999997</v>
      </c>
      <c r="BY26" s="166">
        <v>33.93</v>
      </c>
      <c r="BZ26" s="166">
        <v>69.75</v>
      </c>
      <c r="CA26" s="166">
        <v>92.08</v>
      </c>
      <c r="CB26" s="166">
        <v>-63.8934</v>
      </c>
      <c r="CC26" s="166">
        <v>-63.491500000000002</v>
      </c>
      <c r="CD26" s="166">
        <v>121.81529999999999</v>
      </c>
      <c r="CE26" s="166">
        <v>121.8634</v>
      </c>
      <c r="CF26" s="166">
        <v>26.355499999999999</v>
      </c>
      <c r="CG26" s="166">
        <v>-42.988900000000001</v>
      </c>
      <c r="CH26" s="166">
        <v>-43.0595</v>
      </c>
      <c r="CI26" s="166">
        <v>14.4451</v>
      </c>
      <c r="CJ26" s="166">
        <v>-86.724100000000007</v>
      </c>
      <c r="CK26" s="167"/>
      <c r="CL26" s="166">
        <v>27.847000000000001</v>
      </c>
      <c r="CM26" s="166">
        <v>79.400000000000006</v>
      </c>
      <c r="CN26" s="166">
        <v>176.9</v>
      </c>
      <c r="CO26" s="166">
        <v>-17.75</v>
      </c>
      <c r="CP26" s="166">
        <v>71.460899999999995</v>
      </c>
      <c r="CQ26" s="166">
        <v>70.443899999999999</v>
      </c>
      <c r="CR26" s="166">
        <v>70.460400000000007</v>
      </c>
      <c r="CS26" s="166">
        <v>9.5075000000000003</v>
      </c>
      <c r="CT26" s="166">
        <v>9.9802</v>
      </c>
      <c r="CU26" s="166">
        <v>57.015700000000002</v>
      </c>
      <c r="CV26" s="166">
        <v>-126.9175</v>
      </c>
      <c r="CW26" s="166">
        <v>66.697500000000005</v>
      </c>
      <c r="CX26" s="166">
        <v>14.204700000000001</v>
      </c>
      <c r="CY26" s="166">
        <v>75.11</v>
      </c>
      <c r="CZ26" s="166">
        <v>39.86</v>
      </c>
      <c r="DA26" s="166">
        <v>55.554200000000002</v>
      </c>
      <c r="DB26" s="166">
        <v>52.152999999999999</v>
      </c>
      <c r="DC26" s="166">
        <v>-34.599800000000002</v>
      </c>
      <c r="DD26" s="167"/>
      <c r="DE26" s="166">
        <v>88.570499999999996</v>
      </c>
      <c r="DF26" s="166">
        <v>86.693399999999997</v>
      </c>
      <c r="DG26" s="166">
        <v>-127.5802</v>
      </c>
      <c r="DH26" s="166">
        <v>0</v>
      </c>
      <c r="DI26" s="167"/>
      <c r="DJ26" s="166">
        <v>-103.7</v>
      </c>
      <c r="DK26" s="166">
        <v>-105</v>
      </c>
      <c r="DL26" s="166">
        <v>25.232800000000001</v>
      </c>
      <c r="DM26" s="166">
        <v>66.599999999999994</v>
      </c>
      <c r="DN26" s="166">
        <v>69.06</v>
      </c>
      <c r="DO26" s="166">
        <v>90</v>
      </c>
      <c r="DP26" s="166">
        <v>66.290000000000006</v>
      </c>
      <c r="DQ26" s="166">
        <v>-9.6999999999999993</v>
      </c>
      <c r="DR26" s="166">
        <v>67.114999999999995</v>
      </c>
      <c r="DS26" s="166">
        <v>126.9072</v>
      </c>
      <c r="DT26" s="166">
        <v>-32.06</v>
      </c>
      <c r="DU26" s="166">
        <v>-32.74</v>
      </c>
      <c r="DV26" s="166">
        <v>129.35</v>
      </c>
      <c r="DW26" s="166">
        <v>53.09</v>
      </c>
      <c r="DX26" s="166">
        <v>127.9273</v>
      </c>
      <c r="DY26" s="166">
        <v>125.4727</v>
      </c>
      <c r="DZ26" s="166">
        <v>-27.5261</v>
      </c>
      <c r="EA26" s="166">
        <v>-28.045500000000001</v>
      </c>
      <c r="EB26" s="166">
        <v>239.04239999999999</v>
      </c>
      <c r="EC26" s="166">
        <v>191.88810000000001</v>
      </c>
      <c r="ED26" s="166">
        <v>184.35749999999999</v>
      </c>
      <c r="EE26" s="166">
        <v>189.07079999999999</v>
      </c>
      <c r="EF26" s="166">
        <v>79.634</v>
      </c>
      <c r="EG26" s="166">
        <v>58.820999999999998</v>
      </c>
      <c r="EH26" s="166">
        <v>-29.274999999999999</v>
      </c>
      <c r="EI26" s="166">
        <v>497.14359999999999</v>
      </c>
      <c r="EJ26" s="166">
        <v>259.9973</v>
      </c>
      <c r="EK26" s="167"/>
      <c r="EL26" s="166">
        <v>-28.643799999999999</v>
      </c>
      <c r="EM26" s="166">
        <v>-26.558900000000001</v>
      </c>
      <c r="EN26" s="167"/>
      <c r="EO26" s="166">
        <v>52.103700000000003</v>
      </c>
      <c r="EP26" s="166">
        <v>0</v>
      </c>
      <c r="EQ26" s="166">
        <v>52.271999999999998</v>
      </c>
      <c r="ER26" s="166">
        <v>-71.921199999999999</v>
      </c>
      <c r="ES26" s="166">
        <v>-73.027000000000001</v>
      </c>
      <c r="ET26" s="166">
        <v>-23.878799999999998</v>
      </c>
      <c r="EU26" s="166">
        <v>14.94</v>
      </c>
      <c r="EV26" s="166">
        <v>-8.9</v>
      </c>
      <c r="EW26" s="166">
        <v>6.6</v>
      </c>
      <c r="EX26" s="166">
        <v>13.139099999999999</v>
      </c>
      <c r="EY26" s="166">
        <v>-8.0029000000000003</v>
      </c>
      <c r="EZ26" s="166">
        <v>-38.625300000000003</v>
      </c>
      <c r="FA26" s="166">
        <v>-37.808</v>
      </c>
      <c r="FB26" s="166">
        <v>11.0159</v>
      </c>
      <c r="FC26" s="166">
        <v>-55.997900000000001</v>
      </c>
      <c r="FD26" s="166">
        <v>29.892399999999999</v>
      </c>
      <c r="FE26" s="166">
        <v>23.381399999999999</v>
      </c>
      <c r="FF26" s="167"/>
      <c r="FG26" s="166">
        <v>22.340499999999999</v>
      </c>
      <c r="FH26" s="166">
        <v>41.414099999999998</v>
      </c>
      <c r="FI26" s="166">
        <v>41.2879</v>
      </c>
      <c r="FJ26" s="166">
        <v>40.283999999999999</v>
      </c>
      <c r="FK26" s="166">
        <v>62.796100000000003</v>
      </c>
      <c r="FL26" s="166">
        <v>63.131</v>
      </c>
      <c r="FM26" s="166">
        <v>-20.094799999999999</v>
      </c>
      <c r="FN26" s="166">
        <v>30.85</v>
      </c>
      <c r="FO26" s="166">
        <v>29.9682</v>
      </c>
      <c r="FP26" s="166">
        <v>-5.1647999999999996</v>
      </c>
      <c r="FQ26" s="166">
        <v>15.6839</v>
      </c>
      <c r="FR26" s="166">
        <v>-32.2545</v>
      </c>
      <c r="FS26" s="166">
        <v>-11.34</v>
      </c>
      <c r="FT26" s="166">
        <v>18.084399999999999</v>
      </c>
      <c r="FU26" s="166">
        <v>0.95</v>
      </c>
      <c r="FV26" s="166">
        <v>-12.32</v>
      </c>
      <c r="FW26" s="166">
        <v>13.6</v>
      </c>
      <c r="FX26" s="166">
        <v>-33.481400000000001</v>
      </c>
      <c r="FY26" s="167"/>
      <c r="FZ26" s="166">
        <v>-13.688000000000001</v>
      </c>
      <c r="GA26" s="166">
        <v>4.375</v>
      </c>
      <c r="GB26" s="166">
        <v>12.3024</v>
      </c>
      <c r="GC26" s="166">
        <v>27.47</v>
      </c>
      <c r="GD26" s="166">
        <v>-15.162599999999999</v>
      </c>
      <c r="GE26" s="166">
        <v>4.4606000000000003</v>
      </c>
      <c r="GF26" s="166">
        <v>17.53</v>
      </c>
      <c r="GG26" s="166">
        <v>76.714799999999997</v>
      </c>
      <c r="GH26" s="166">
        <v>23.5</v>
      </c>
      <c r="GI26" s="166">
        <v>-21.646699999999999</v>
      </c>
      <c r="GJ26" s="166">
        <v>2.4996999999999998</v>
      </c>
      <c r="GK26" s="166">
        <v>2.9868999999999999</v>
      </c>
      <c r="GL26" s="166">
        <v>2.0030000000000001</v>
      </c>
      <c r="GM26" s="167"/>
      <c r="GN26" s="167"/>
      <c r="GO26" s="166">
        <v>-15.4886</v>
      </c>
      <c r="GP26" s="166">
        <v>-37.781700000000001</v>
      </c>
      <c r="GQ26" s="166">
        <v>18.128900000000002</v>
      </c>
      <c r="GR26" s="166">
        <v>39.297499999999999</v>
      </c>
      <c r="GS26" s="166">
        <v>57.826300000000003</v>
      </c>
      <c r="GT26" s="166">
        <v>62.0199</v>
      </c>
      <c r="GU26" s="166">
        <v>-147.3133</v>
      </c>
      <c r="GV26" s="166">
        <v>-30.265699999999999</v>
      </c>
      <c r="GW26" s="166">
        <v>28.5688</v>
      </c>
      <c r="GX26" s="166">
        <v>-60.041400000000003</v>
      </c>
      <c r="GY26" s="166">
        <v>3.1858</v>
      </c>
      <c r="GZ26" s="166">
        <v>12.3856</v>
      </c>
      <c r="HA26" s="166">
        <v>11.984299999999999</v>
      </c>
      <c r="HB26" s="166">
        <v>4.6120999999999999</v>
      </c>
      <c r="HC26" s="166">
        <v>141.1549</v>
      </c>
      <c r="HD26" s="166">
        <v>143.04159999999999</v>
      </c>
      <c r="HE26" s="166">
        <v>280.8</v>
      </c>
      <c r="HF26" s="166">
        <v>-277.57600000000002</v>
      </c>
      <c r="HG26" s="166">
        <v>-529.75649999999996</v>
      </c>
      <c r="HH26" s="166">
        <v>533.67380000000003</v>
      </c>
      <c r="HI26" s="166">
        <v>456.67860000000002</v>
      </c>
      <c r="HJ26" s="166">
        <v>-135.02330000000001</v>
      </c>
      <c r="HK26" s="166">
        <v>-134.42920000000001</v>
      </c>
      <c r="HL26" s="166">
        <v>0</v>
      </c>
      <c r="HM26" s="166">
        <v>19.6142</v>
      </c>
      <c r="HN26" s="166">
        <v>64.178399999999996</v>
      </c>
      <c r="HO26" s="166">
        <v>63.620800000000003</v>
      </c>
      <c r="HP26" s="167"/>
      <c r="HQ26" s="167"/>
      <c r="HR26" s="166">
        <v>-2.0407000000000002</v>
      </c>
      <c r="HS26" s="166">
        <v>-2.2385000000000002</v>
      </c>
      <c r="HT26" s="166">
        <v>-83.121700000000004</v>
      </c>
      <c r="HU26" s="166">
        <v>-82.543700000000001</v>
      </c>
      <c r="HV26" s="166">
        <v>32.520000000000003</v>
      </c>
      <c r="HW26" s="166">
        <v>32.130000000000003</v>
      </c>
      <c r="HX26" s="166">
        <v>33.4</v>
      </c>
      <c r="HY26" s="166">
        <v>33.799999999999997</v>
      </c>
      <c r="HZ26" s="166">
        <v>20.9407</v>
      </c>
      <c r="IA26" s="166">
        <v>21.44</v>
      </c>
      <c r="IB26" s="166">
        <v>-349.62169999999998</v>
      </c>
      <c r="IC26" s="166">
        <v>69.333699999999993</v>
      </c>
      <c r="ID26" s="166">
        <v>69.028999999999996</v>
      </c>
      <c r="IE26" s="166">
        <v>16.2</v>
      </c>
      <c r="IF26" s="166">
        <v>-1.6</v>
      </c>
      <c r="IG26" s="166">
        <v>3</v>
      </c>
      <c r="IH26" s="166">
        <v>3.1</v>
      </c>
      <c r="II26" s="166">
        <v>1.5137</v>
      </c>
      <c r="IJ26" s="166">
        <v>1.3163</v>
      </c>
      <c r="IK26" s="166">
        <v>-445.03730000000002</v>
      </c>
      <c r="IL26" s="166">
        <v>-224.77610000000001</v>
      </c>
      <c r="IM26" s="166">
        <v>312.73689999999999</v>
      </c>
      <c r="IN26" s="166">
        <v>244.05019999999999</v>
      </c>
      <c r="IO26" s="166">
        <v>-41.886499999999998</v>
      </c>
      <c r="IP26" s="166">
        <v>-238.21940000000001</v>
      </c>
      <c r="IQ26" s="166">
        <v>233.7269</v>
      </c>
      <c r="IR26" s="166">
        <v>-75.633099999999999</v>
      </c>
      <c r="IS26" s="166">
        <v>-96.276399999999995</v>
      </c>
      <c r="IT26" s="166">
        <v>-228.7139</v>
      </c>
      <c r="IU26" s="166">
        <v>128.6353</v>
      </c>
      <c r="IV26" s="166">
        <v>127.8686</v>
      </c>
      <c r="IW26" s="166">
        <v>80.309799999999996</v>
      </c>
      <c r="IX26" s="166">
        <v>-294.34500000000003</v>
      </c>
      <c r="IY26" s="166">
        <v>96.569599999999994</v>
      </c>
      <c r="IZ26" s="166">
        <v>-197.48660000000001</v>
      </c>
      <c r="JA26" s="166">
        <v>200.06540000000001</v>
      </c>
      <c r="JB26" s="166">
        <v>-7.0381999999999998</v>
      </c>
      <c r="JC26" s="166">
        <v>19.422999999999998</v>
      </c>
      <c r="JD26" s="166">
        <v>14</v>
      </c>
      <c r="JE26" s="166">
        <v>0.92300000000000004</v>
      </c>
      <c r="JF26" s="166">
        <v>0.91600000000000004</v>
      </c>
      <c r="JG26" s="166">
        <v>-14.08</v>
      </c>
      <c r="JH26" s="166">
        <v>-12</v>
      </c>
      <c r="JI26" s="167"/>
      <c r="JJ26" s="166">
        <v>12.2484</v>
      </c>
      <c r="JK26" s="166">
        <v>-15.849500000000001</v>
      </c>
      <c r="JL26" s="166">
        <v>-34.950800000000001</v>
      </c>
      <c r="JM26" s="166">
        <v>11.3</v>
      </c>
      <c r="JN26" s="166">
        <v>55.722999999999999</v>
      </c>
      <c r="JO26" s="166">
        <v>53.929000000000002</v>
      </c>
      <c r="JP26" s="166">
        <v>8.7758000000000003</v>
      </c>
      <c r="JQ26" s="167"/>
      <c r="JR26" s="166">
        <v>41.789499999999997</v>
      </c>
      <c r="JS26" s="166">
        <v>43.625300000000003</v>
      </c>
      <c r="JT26" s="166">
        <v>41.837699999999998</v>
      </c>
      <c r="JU26" s="167"/>
      <c r="JV26" s="166">
        <v>2.2000000000000002</v>
      </c>
      <c r="JW26" s="166">
        <v>22.866800000000001</v>
      </c>
      <c r="JX26" s="166">
        <v>7.72</v>
      </c>
      <c r="JY26" s="167"/>
      <c r="JZ26" s="166">
        <v>47.372</v>
      </c>
      <c r="KA26" s="167"/>
      <c r="KB26" s="167"/>
      <c r="KC26" s="166">
        <v>46.6494</v>
      </c>
      <c r="KD26" s="167"/>
      <c r="KE26" s="166">
        <v>-19.325199999999999</v>
      </c>
      <c r="KF26" s="166">
        <v>19.331900000000001</v>
      </c>
      <c r="KG26" s="166">
        <v>-16.8</v>
      </c>
      <c r="KH26" s="166">
        <v>17.8</v>
      </c>
      <c r="KI26" s="166">
        <v>-72.563500000000005</v>
      </c>
      <c r="KJ26" s="166">
        <v>198.52600000000001</v>
      </c>
    </row>
    <row r="27" spans="1:296" ht="18" customHeight="1" x14ac:dyDescent="0.3">
      <c r="A27" s="162" t="s">
        <v>81</v>
      </c>
      <c r="B27" s="162" t="s">
        <v>846</v>
      </c>
      <c r="C27" s="166">
        <v>0</v>
      </c>
      <c r="D27" s="167"/>
      <c r="E27" s="166">
        <v>13.436400000000001</v>
      </c>
      <c r="F27" s="166">
        <v>-23.596699999999998</v>
      </c>
      <c r="G27" s="166">
        <v>-32.452100000000002</v>
      </c>
      <c r="H27" s="166">
        <v>35.153700000000001</v>
      </c>
      <c r="I27" s="167"/>
      <c r="J27" s="166">
        <v>54.052900000000001</v>
      </c>
      <c r="K27" s="166">
        <v>-128.82509999999999</v>
      </c>
      <c r="L27" s="166">
        <v>69.275199999999998</v>
      </c>
      <c r="M27" s="166">
        <v>34.944899999999997</v>
      </c>
      <c r="N27" s="166">
        <v>34.283099999999997</v>
      </c>
      <c r="O27" s="166">
        <v>4.4400000000000004</v>
      </c>
      <c r="P27" s="166">
        <v>-68.433000000000007</v>
      </c>
      <c r="Q27" s="166">
        <v>63.8</v>
      </c>
      <c r="R27" s="166">
        <v>20.7</v>
      </c>
      <c r="S27" s="166">
        <v>-63.8</v>
      </c>
      <c r="T27" s="166">
        <v>4.2374000000000001</v>
      </c>
      <c r="U27" s="166">
        <v>82.915199999999999</v>
      </c>
      <c r="V27" s="166">
        <v>16.151800000000001</v>
      </c>
      <c r="W27" s="166">
        <v>16.2742</v>
      </c>
      <c r="X27" s="166">
        <v>26.911100000000001</v>
      </c>
      <c r="Y27" s="166">
        <v>7.1612999999999998</v>
      </c>
      <c r="Z27" s="166">
        <v>0.25769999999999998</v>
      </c>
      <c r="AA27" s="166">
        <v>7.7115</v>
      </c>
      <c r="AB27" s="167"/>
      <c r="AC27" s="167"/>
      <c r="AD27" s="166">
        <v>-65.95</v>
      </c>
      <c r="AE27" s="166">
        <v>-66.52</v>
      </c>
      <c r="AF27" s="167"/>
      <c r="AG27" s="166">
        <v>-4.4400000000000004</v>
      </c>
      <c r="AH27" s="166">
        <v>66</v>
      </c>
      <c r="AI27" s="166">
        <v>9.7639999999999993</v>
      </c>
      <c r="AJ27" s="166">
        <v>0.19500000000000001</v>
      </c>
      <c r="AK27" s="166">
        <v>-47.23</v>
      </c>
      <c r="AL27" s="166">
        <v>-47.39</v>
      </c>
      <c r="AM27" s="166">
        <v>-74.48</v>
      </c>
      <c r="AN27" s="166">
        <v>48.15</v>
      </c>
      <c r="AO27" s="166">
        <v>47.86</v>
      </c>
      <c r="AP27" s="167"/>
      <c r="AQ27" s="166">
        <v>5.2999999999999999E-2</v>
      </c>
      <c r="AR27" s="166">
        <v>77.415800000000004</v>
      </c>
      <c r="AS27" s="166">
        <v>79.694000000000003</v>
      </c>
      <c r="AT27" s="166">
        <v>37.810200000000002</v>
      </c>
      <c r="AU27" s="166">
        <v>-34.634799999999998</v>
      </c>
      <c r="AV27" s="166">
        <v>-34.9373</v>
      </c>
      <c r="AW27" s="166">
        <v>9.7622999999999998</v>
      </c>
      <c r="AX27" s="166">
        <v>9.5905000000000005</v>
      </c>
      <c r="AY27" s="166">
        <v>0</v>
      </c>
      <c r="AZ27" s="166">
        <v>103.28060000000001</v>
      </c>
      <c r="BA27" s="166">
        <v>0.14219999999999999</v>
      </c>
      <c r="BB27" s="166">
        <v>-0.99129999999999996</v>
      </c>
      <c r="BC27" s="166">
        <v>-530.08870000000002</v>
      </c>
      <c r="BD27" s="166">
        <v>20.772200000000002</v>
      </c>
      <c r="BE27" s="166">
        <v>-20.6</v>
      </c>
      <c r="BF27" s="166">
        <v>-20.6</v>
      </c>
      <c r="BG27" s="166">
        <v>39.6858</v>
      </c>
      <c r="BH27" s="166">
        <v>39.385300000000001</v>
      </c>
      <c r="BI27" s="166">
        <v>-5.4894999999999996</v>
      </c>
      <c r="BJ27" s="167"/>
      <c r="BK27" s="166">
        <v>-55.993000000000002</v>
      </c>
      <c r="BL27" s="166">
        <v>7.4013999999999998</v>
      </c>
      <c r="BM27" s="166">
        <v>13.4823</v>
      </c>
      <c r="BN27" s="166">
        <v>9.0837000000000003</v>
      </c>
      <c r="BO27" s="166">
        <v>585.83309999999994</v>
      </c>
      <c r="BP27" s="166">
        <v>235.11449999999999</v>
      </c>
      <c r="BQ27" s="166">
        <v>234.96190000000001</v>
      </c>
      <c r="BR27" s="166">
        <v>-508.32260000000002</v>
      </c>
      <c r="BS27" s="166">
        <v>774.13559999999995</v>
      </c>
      <c r="BT27" s="167"/>
      <c r="BU27" s="166">
        <v>-27.526199999999999</v>
      </c>
      <c r="BV27" s="166">
        <v>30.204000000000001</v>
      </c>
      <c r="BW27" s="166">
        <v>110.73309999999999</v>
      </c>
      <c r="BX27" s="166">
        <v>32.4</v>
      </c>
      <c r="BY27" s="166">
        <v>34.380000000000003</v>
      </c>
      <c r="BZ27" s="166">
        <v>71.94</v>
      </c>
      <c r="CA27" s="166">
        <v>94.03</v>
      </c>
      <c r="CB27" s="166">
        <v>-76.887200000000007</v>
      </c>
      <c r="CC27" s="166">
        <v>-76.351399999999998</v>
      </c>
      <c r="CD27" s="166">
        <v>126.1558</v>
      </c>
      <c r="CE27" s="166">
        <v>127.229</v>
      </c>
      <c r="CF27" s="166">
        <v>26.291899999999998</v>
      </c>
      <c r="CG27" s="166">
        <v>-89.295100000000005</v>
      </c>
      <c r="CH27" s="166">
        <v>-88.875500000000002</v>
      </c>
      <c r="CI27" s="166">
        <v>13.9945</v>
      </c>
      <c r="CJ27" s="166">
        <v>0</v>
      </c>
      <c r="CK27" s="167"/>
      <c r="CL27" s="166">
        <v>27.238</v>
      </c>
      <c r="CM27" s="166">
        <v>113.5</v>
      </c>
      <c r="CN27" s="166">
        <v>103.3</v>
      </c>
      <c r="CO27" s="166">
        <v>-17.829999999999998</v>
      </c>
      <c r="CP27" s="166">
        <v>84.388999999999996</v>
      </c>
      <c r="CQ27" s="166">
        <v>83.701899999999995</v>
      </c>
      <c r="CR27" s="166">
        <v>81.900599999999997</v>
      </c>
      <c r="CS27" s="166">
        <v>37.108400000000003</v>
      </c>
      <c r="CT27" s="166">
        <v>37.577100000000002</v>
      </c>
      <c r="CU27" s="166">
        <v>59.479799999999997</v>
      </c>
      <c r="CV27" s="166">
        <v>-160.30410000000001</v>
      </c>
      <c r="CW27" s="166">
        <v>71.326099999999997</v>
      </c>
      <c r="CX27" s="166">
        <v>14.5731</v>
      </c>
      <c r="CY27" s="166">
        <v>81.41</v>
      </c>
      <c r="CZ27" s="166">
        <v>42.66</v>
      </c>
      <c r="DA27" s="166">
        <v>57.663600000000002</v>
      </c>
      <c r="DB27" s="166">
        <v>54.4968</v>
      </c>
      <c r="DC27" s="166">
        <v>-35.702199999999998</v>
      </c>
      <c r="DD27" s="167"/>
      <c r="DE27" s="166">
        <v>0</v>
      </c>
      <c r="DF27" s="166">
        <v>0</v>
      </c>
      <c r="DG27" s="166">
        <v>-127.98699999999999</v>
      </c>
      <c r="DH27" s="166">
        <v>0</v>
      </c>
      <c r="DI27" s="167"/>
      <c r="DJ27" s="166">
        <v>-128</v>
      </c>
      <c r="DK27" s="166">
        <v>-128</v>
      </c>
      <c r="DL27" s="166">
        <v>24.974699999999999</v>
      </c>
      <c r="DM27" s="166">
        <v>68.5</v>
      </c>
      <c r="DN27" s="166">
        <v>72.36</v>
      </c>
      <c r="DO27" s="166">
        <v>93.04</v>
      </c>
      <c r="DP27" s="166">
        <v>68.349999999999994</v>
      </c>
      <c r="DQ27" s="166">
        <v>-10.94</v>
      </c>
      <c r="DR27" s="166">
        <v>69.409000000000006</v>
      </c>
      <c r="DS27" s="166">
        <v>125.44710000000001</v>
      </c>
      <c r="DT27" s="166">
        <v>-32.04</v>
      </c>
      <c r="DU27" s="166">
        <v>-32.58</v>
      </c>
      <c r="DV27" s="166">
        <v>124.34</v>
      </c>
      <c r="DW27" s="166">
        <v>55</v>
      </c>
      <c r="DX27" s="166">
        <v>127.5091</v>
      </c>
      <c r="DY27" s="166">
        <v>125.8364</v>
      </c>
      <c r="DZ27" s="166">
        <v>-29.4297</v>
      </c>
      <c r="EA27" s="166">
        <v>-29.7636</v>
      </c>
      <c r="EB27" s="166">
        <v>240.89060000000001</v>
      </c>
      <c r="EC27" s="166">
        <v>193.54150000000001</v>
      </c>
      <c r="ED27" s="166">
        <v>188.7313</v>
      </c>
      <c r="EE27" s="166">
        <v>189.57239999999999</v>
      </c>
      <c r="EF27" s="166">
        <v>70.541499999999999</v>
      </c>
      <c r="EG27" s="166">
        <v>48.631500000000003</v>
      </c>
      <c r="EH27" s="166">
        <v>-31.131</v>
      </c>
      <c r="EI27" s="166">
        <v>520.43709999999999</v>
      </c>
      <c r="EJ27" s="166">
        <v>174.35939999999999</v>
      </c>
      <c r="EK27" s="167"/>
      <c r="EL27" s="166">
        <v>-26.857199999999999</v>
      </c>
      <c r="EM27" s="166">
        <v>-24.936900000000001</v>
      </c>
      <c r="EN27" s="167"/>
      <c r="EO27" s="166">
        <v>24.267099999999999</v>
      </c>
      <c r="EP27" s="166">
        <v>0</v>
      </c>
      <c r="EQ27" s="166">
        <v>61.488</v>
      </c>
      <c r="ER27" s="166">
        <v>-70.713999999999999</v>
      </c>
      <c r="ES27" s="166">
        <v>-71.500699999999995</v>
      </c>
      <c r="ET27" s="166">
        <v>-13.5091</v>
      </c>
      <c r="EU27" s="166">
        <v>15.37</v>
      </c>
      <c r="EV27" s="166">
        <v>-16.350000000000001</v>
      </c>
      <c r="EW27" s="166">
        <v>0.9</v>
      </c>
      <c r="EX27" s="166">
        <v>13.418900000000001</v>
      </c>
      <c r="EY27" s="166">
        <v>-30.873000000000001</v>
      </c>
      <c r="EZ27" s="166">
        <v>-41.428199999999997</v>
      </c>
      <c r="FA27" s="166">
        <v>-40.477200000000003</v>
      </c>
      <c r="FB27" s="166">
        <v>12.701599999999999</v>
      </c>
      <c r="FC27" s="166">
        <v>-45.944800000000001</v>
      </c>
      <c r="FD27" s="166">
        <v>21.150099999999998</v>
      </c>
      <c r="FE27" s="166">
        <v>24.1417</v>
      </c>
      <c r="FF27" s="167"/>
      <c r="FG27" s="166">
        <v>24.311299999999999</v>
      </c>
      <c r="FH27" s="166">
        <v>39.635599999999997</v>
      </c>
      <c r="FI27" s="166">
        <v>40.7012</v>
      </c>
      <c r="FJ27" s="166">
        <v>39.232599999999998</v>
      </c>
      <c r="FK27" s="166">
        <v>74.852999999999994</v>
      </c>
      <c r="FL27" s="166">
        <v>75.857699999999994</v>
      </c>
      <c r="FM27" s="166">
        <v>-7.5354999999999999</v>
      </c>
      <c r="FN27" s="166">
        <v>32.4621</v>
      </c>
      <c r="FO27" s="166">
        <v>32.255099999999999</v>
      </c>
      <c r="FP27" s="166">
        <v>3.7225000000000001</v>
      </c>
      <c r="FQ27" s="166">
        <v>23.7545</v>
      </c>
      <c r="FR27" s="166">
        <v>-31.558700000000002</v>
      </c>
      <c r="FS27" s="166">
        <v>-12.07</v>
      </c>
      <c r="FT27" s="166">
        <v>17.874400000000001</v>
      </c>
      <c r="FU27" s="166">
        <v>0.99760000000000004</v>
      </c>
      <c r="FV27" s="166">
        <v>-12.34</v>
      </c>
      <c r="FW27" s="166">
        <v>13.64</v>
      </c>
      <c r="FX27" s="166">
        <v>-31.8293</v>
      </c>
      <c r="FY27" s="167"/>
      <c r="FZ27" s="166">
        <v>-13.551</v>
      </c>
      <c r="GA27" s="166">
        <v>4.46</v>
      </c>
      <c r="GB27" s="166">
        <v>10.351100000000001</v>
      </c>
      <c r="GC27" s="166">
        <v>27.96</v>
      </c>
      <c r="GD27" s="166">
        <v>-23.843399999999999</v>
      </c>
      <c r="GE27" s="166">
        <v>-3.0381</v>
      </c>
      <c r="GF27" s="166">
        <v>18.05</v>
      </c>
      <c r="GG27" s="166">
        <v>78.134100000000004</v>
      </c>
      <c r="GH27" s="166">
        <v>24</v>
      </c>
      <c r="GI27" s="166">
        <v>-23.0138</v>
      </c>
      <c r="GJ27" s="166">
        <v>2.2492999999999999</v>
      </c>
      <c r="GK27" s="166">
        <v>2.7381000000000002</v>
      </c>
      <c r="GL27" s="166">
        <v>2.0461999999999998</v>
      </c>
      <c r="GM27" s="167"/>
      <c r="GN27" s="167"/>
      <c r="GO27" s="166">
        <v>-14.621499999999999</v>
      </c>
      <c r="GP27" s="166">
        <v>-39.808300000000003</v>
      </c>
      <c r="GQ27" s="166">
        <v>16.261399999999998</v>
      </c>
      <c r="GR27" s="166">
        <v>41.5535</v>
      </c>
      <c r="GS27" s="166">
        <v>61.03</v>
      </c>
      <c r="GT27" s="166">
        <v>62.976999999999997</v>
      </c>
      <c r="GU27" s="166">
        <v>-153.86179999999999</v>
      </c>
      <c r="GV27" s="166">
        <v>-31.835799999999999</v>
      </c>
      <c r="GW27" s="166">
        <v>30.0823</v>
      </c>
      <c r="GX27" s="166">
        <v>-64.007800000000003</v>
      </c>
      <c r="GY27" s="166">
        <v>3.4102000000000001</v>
      </c>
      <c r="GZ27" s="166">
        <v>12.9716</v>
      </c>
      <c r="HA27" s="166">
        <v>12.617100000000001</v>
      </c>
      <c r="HB27" s="166">
        <v>4.8484999999999996</v>
      </c>
      <c r="HC27" s="166">
        <v>122.4169</v>
      </c>
      <c r="HD27" s="166">
        <v>122.0204</v>
      </c>
      <c r="HE27" s="168">
        <v>280.35000000000002</v>
      </c>
      <c r="HF27" s="166">
        <v>-281.18209999999999</v>
      </c>
      <c r="HG27" s="166">
        <v>-525.10860000000002</v>
      </c>
      <c r="HH27" s="166">
        <v>531.81050000000005</v>
      </c>
      <c r="HI27" s="166">
        <v>376.60910000000001</v>
      </c>
      <c r="HJ27" s="166">
        <v>-117.49639999999999</v>
      </c>
      <c r="HK27" s="166">
        <v>-116.2526</v>
      </c>
      <c r="HL27" s="166">
        <v>0</v>
      </c>
      <c r="HM27" s="166">
        <v>21.587800000000001</v>
      </c>
      <c r="HN27" s="166">
        <v>61.129899999999999</v>
      </c>
      <c r="HO27" s="166">
        <v>60.176299999999998</v>
      </c>
      <c r="HP27" s="166">
        <v>-38.400300000000001</v>
      </c>
      <c r="HQ27" s="167"/>
      <c r="HR27" s="166">
        <v>0.53010000000000002</v>
      </c>
      <c r="HS27" s="166">
        <v>0.40920000000000001</v>
      </c>
      <c r="HT27" s="166">
        <v>-81.955699999999993</v>
      </c>
      <c r="HU27" s="166">
        <v>-82.075500000000005</v>
      </c>
      <c r="HV27" s="166">
        <v>1.44</v>
      </c>
      <c r="HW27" s="166">
        <v>1.26</v>
      </c>
      <c r="HX27" s="166">
        <v>34.299999999999997</v>
      </c>
      <c r="HY27" s="166">
        <v>34.4</v>
      </c>
      <c r="HZ27" s="166">
        <v>20.797599999999999</v>
      </c>
      <c r="IA27" s="166">
        <v>15.04</v>
      </c>
      <c r="IB27" s="166">
        <v>-341.13580000000002</v>
      </c>
      <c r="IC27" s="166">
        <v>65.528400000000005</v>
      </c>
      <c r="ID27" s="166">
        <v>65.225700000000003</v>
      </c>
      <c r="IE27" s="166">
        <v>16.8</v>
      </c>
      <c r="IF27" s="166">
        <v>-0.7</v>
      </c>
      <c r="IG27" s="166">
        <v>2.2000000000000002</v>
      </c>
      <c r="IH27" s="166">
        <v>2.2999999999999998</v>
      </c>
      <c r="II27" s="166">
        <v>1.641</v>
      </c>
      <c r="IJ27" s="166">
        <v>1.4390000000000001</v>
      </c>
      <c r="IK27" s="166">
        <v>-369.80950000000001</v>
      </c>
      <c r="IL27" s="166">
        <v>-139.85339999999999</v>
      </c>
      <c r="IM27" s="166">
        <v>226.8151</v>
      </c>
      <c r="IN27" s="166">
        <v>174.07849999999999</v>
      </c>
      <c r="IO27" s="166">
        <v>-41.494100000000003</v>
      </c>
      <c r="IP27" s="166">
        <v>-163.8125</v>
      </c>
      <c r="IQ27" s="166">
        <v>160.7876</v>
      </c>
      <c r="IR27" s="166">
        <v>-117.0115</v>
      </c>
      <c r="IS27" s="166">
        <v>-51.664700000000003</v>
      </c>
      <c r="IT27" s="166">
        <v>-156.96809999999999</v>
      </c>
      <c r="IU27" s="166">
        <v>151.4794</v>
      </c>
      <c r="IV27" s="166">
        <v>150.20509999999999</v>
      </c>
      <c r="IW27" s="166">
        <v>119.0809</v>
      </c>
      <c r="IX27" s="166">
        <v>-217.05959999999999</v>
      </c>
      <c r="IY27" s="166">
        <v>53.267000000000003</v>
      </c>
      <c r="IZ27" s="166">
        <v>-165.51580000000001</v>
      </c>
      <c r="JA27" s="166">
        <v>163.0094</v>
      </c>
      <c r="JB27" s="166">
        <v>-6.6180000000000003</v>
      </c>
      <c r="JC27" s="166">
        <v>18.562999999999999</v>
      </c>
      <c r="JD27" s="166">
        <v>15.28</v>
      </c>
      <c r="JE27" s="166">
        <v>0.877</v>
      </c>
      <c r="JF27" s="166">
        <v>0.874</v>
      </c>
      <c r="JG27" s="166">
        <v>-15.52</v>
      </c>
      <c r="JH27" s="166">
        <v>-10.48</v>
      </c>
      <c r="JI27" s="167"/>
      <c r="JJ27" s="166">
        <v>11.106999999999999</v>
      </c>
      <c r="JK27" s="166">
        <v>-13.270799999999999</v>
      </c>
      <c r="JL27" s="166">
        <v>-33.458500000000001</v>
      </c>
      <c r="JM27" s="166">
        <v>8.4</v>
      </c>
      <c r="JN27" s="166">
        <v>54.05</v>
      </c>
      <c r="JO27" s="166">
        <v>53.707000000000001</v>
      </c>
      <c r="JP27" s="167"/>
      <c r="JQ27" s="167"/>
      <c r="JR27" s="166">
        <v>39.689</v>
      </c>
      <c r="JS27" s="166">
        <v>38.189500000000002</v>
      </c>
      <c r="JT27" s="166">
        <v>38.3157</v>
      </c>
      <c r="JU27" s="167"/>
      <c r="JV27" s="166">
        <v>1</v>
      </c>
      <c r="JW27" s="166">
        <v>20.390699999999999</v>
      </c>
      <c r="JX27" s="166">
        <v>7.71</v>
      </c>
      <c r="JY27" s="167"/>
      <c r="JZ27" s="166">
        <v>45.624899999999997</v>
      </c>
      <c r="KA27" s="167"/>
      <c r="KB27" s="167"/>
      <c r="KC27" s="166">
        <v>45.381900000000002</v>
      </c>
      <c r="KD27" s="167"/>
      <c r="KE27" s="166">
        <v>-21.148700000000002</v>
      </c>
      <c r="KF27" s="166">
        <v>20.678100000000001</v>
      </c>
      <c r="KG27" s="166">
        <v>-13.9</v>
      </c>
      <c r="KH27" s="166">
        <v>13.6</v>
      </c>
      <c r="KI27" s="166">
        <v>-144.91550000000001</v>
      </c>
      <c r="KJ27" s="166">
        <v>268.62040000000002</v>
      </c>
    </row>
    <row r="28" spans="1:296" ht="18" customHeight="1" x14ac:dyDescent="0.3">
      <c r="A28" s="162" t="s">
        <v>81</v>
      </c>
      <c r="B28" s="162" t="s">
        <v>847</v>
      </c>
      <c r="C28" s="166">
        <v>0</v>
      </c>
      <c r="D28" s="167"/>
      <c r="E28" s="166">
        <v>14.412000000000001</v>
      </c>
      <c r="F28" s="166">
        <v>-22.989799999999999</v>
      </c>
      <c r="G28" s="166">
        <v>-32.458100000000002</v>
      </c>
      <c r="H28" s="166">
        <v>35.620199999999997</v>
      </c>
      <c r="I28" s="167"/>
      <c r="J28" s="166">
        <v>56.546500000000002</v>
      </c>
      <c r="K28" s="166">
        <v>-133.4573</v>
      </c>
      <c r="L28" s="166">
        <v>70.834500000000006</v>
      </c>
      <c r="M28" s="166">
        <v>35.612900000000003</v>
      </c>
      <c r="N28" s="166">
        <v>34.8767</v>
      </c>
      <c r="O28" s="166">
        <v>17.760000000000002</v>
      </c>
      <c r="P28" s="166">
        <v>-69.759</v>
      </c>
      <c r="Q28" s="166">
        <v>63.8</v>
      </c>
      <c r="R28" s="166">
        <v>20.7</v>
      </c>
      <c r="S28" s="166">
        <v>-63.8</v>
      </c>
      <c r="T28" s="166">
        <v>4.6444000000000001</v>
      </c>
      <c r="U28" s="166">
        <v>91.068399999999997</v>
      </c>
      <c r="V28" s="166">
        <v>15.9389</v>
      </c>
      <c r="W28" s="166">
        <v>15.805099999999999</v>
      </c>
      <c r="X28" s="166">
        <v>26.1846</v>
      </c>
      <c r="Y28" s="166">
        <v>6.7019000000000002</v>
      </c>
      <c r="Z28" s="166">
        <v>0.24199999999999999</v>
      </c>
      <c r="AA28" s="166">
        <v>6.4865000000000004</v>
      </c>
      <c r="AB28" s="167"/>
      <c r="AC28" s="167"/>
      <c r="AD28" s="166">
        <v>-58.54</v>
      </c>
      <c r="AE28" s="166">
        <v>-58.98</v>
      </c>
      <c r="AF28" s="167"/>
      <c r="AG28" s="166">
        <v>-15.54</v>
      </c>
      <c r="AH28" s="166">
        <v>68.2</v>
      </c>
      <c r="AI28" s="166">
        <v>9.8510000000000009</v>
      </c>
      <c r="AJ28" s="166">
        <v>0.19</v>
      </c>
      <c r="AK28" s="166">
        <v>-44.46</v>
      </c>
      <c r="AL28" s="166">
        <v>-44.75</v>
      </c>
      <c r="AM28" s="166">
        <v>-66.680000000000007</v>
      </c>
      <c r="AN28" s="166">
        <v>43.81</v>
      </c>
      <c r="AO28" s="166">
        <v>43.34</v>
      </c>
      <c r="AP28" s="167"/>
      <c r="AQ28" s="166">
        <v>4.1365999999999996</v>
      </c>
      <c r="AR28" s="166">
        <v>76.382499999999993</v>
      </c>
      <c r="AS28" s="166">
        <v>77.346999999999994</v>
      </c>
      <c r="AT28" s="166">
        <v>31.051500000000001</v>
      </c>
      <c r="AU28" s="166">
        <v>-38.049500000000002</v>
      </c>
      <c r="AV28" s="166">
        <v>-38.002000000000002</v>
      </c>
      <c r="AW28" s="166">
        <v>20.109300000000001</v>
      </c>
      <c r="AX28" s="166">
        <v>35.279499999999999</v>
      </c>
      <c r="AY28" s="166">
        <v>74.015100000000004</v>
      </c>
      <c r="AZ28" s="166">
        <v>75.359200000000001</v>
      </c>
      <c r="BA28" s="166">
        <v>4.0015000000000001</v>
      </c>
      <c r="BB28" s="166">
        <v>6.7495000000000003</v>
      </c>
      <c r="BC28" s="166">
        <v>-524.54930000000002</v>
      </c>
      <c r="BD28" s="166">
        <v>19.020900000000001</v>
      </c>
      <c r="BE28" s="166">
        <v>-20.399999999999999</v>
      </c>
      <c r="BF28" s="166">
        <v>-20.3</v>
      </c>
      <c r="BG28" s="166">
        <v>41.196300000000001</v>
      </c>
      <c r="BH28" s="166">
        <v>42.529899999999998</v>
      </c>
      <c r="BI28" s="166">
        <v>-5.9771999999999998</v>
      </c>
      <c r="BJ28" s="167"/>
      <c r="BK28" s="166">
        <v>-55.663400000000003</v>
      </c>
      <c r="BL28" s="166">
        <v>8.1846999999999994</v>
      </c>
      <c r="BM28" s="166">
        <v>13.7342</v>
      </c>
      <c r="BN28" s="166">
        <v>9.3763000000000005</v>
      </c>
      <c r="BO28" s="166">
        <v>575.45680000000004</v>
      </c>
      <c r="BP28" s="166">
        <v>270.0582</v>
      </c>
      <c r="BQ28" s="166">
        <v>268.77640000000002</v>
      </c>
      <c r="BR28" s="166">
        <v>-502.47140000000002</v>
      </c>
      <c r="BS28" s="166">
        <v>834.77549999999997</v>
      </c>
      <c r="BT28" s="167"/>
      <c r="BU28" s="166">
        <v>-35.877299999999998</v>
      </c>
      <c r="BV28" s="166">
        <v>37.497300000000003</v>
      </c>
      <c r="BW28" s="166">
        <v>109.6952</v>
      </c>
      <c r="BX28" s="166">
        <v>32.979999999999997</v>
      </c>
      <c r="BY28" s="166">
        <v>34.729999999999997</v>
      </c>
      <c r="BZ28" s="166">
        <v>73.56</v>
      </c>
      <c r="CA28" s="166">
        <v>97.1</v>
      </c>
      <c r="CB28" s="166">
        <v>-86.933999999999997</v>
      </c>
      <c r="CC28" s="166">
        <v>-86.5321</v>
      </c>
      <c r="CD28" s="166">
        <v>139.5625</v>
      </c>
      <c r="CE28" s="166">
        <v>141.25219999999999</v>
      </c>
      <c r="CF28" s="166">
        <v>22.8339</v>
      </c>
      <c r="CG28" s="166">
        <v>-82.029600000000002</v>
      </c>
      <c r="CH28" s="166">
        <v>-81.539400000000001</v>
      </c>
      <c r="CI28" s="166">
        <v>15.106999999999999</v>
      </c>
      <c r="CJ28" s="166">
        <v>0</v>
      </c>
      <c r="CK28" s="167"/>
      <c r="CL28" s="166">
        <v>28.338000000000001</v>
      </c>
      <c r="CM28" s="166">
        <v>105.2</v>
      </c>
      <c r="CN28" s="166">
        <v>95.6</v>
      </c>
      <c r="CO28" s="166">
        <v>-18.03</v>
      </c>
      <c r="CP28" s="166">
        <v>86.236999999999995</v>
      </c>
      <c r="CQ28" s="166">
        <v>85.318899999999999</v>
      </c>
      <c r="CR28" s="166">
        <v>85.113799999999998</v>
      </c>
      <c r="CS28" s="166">
        <v>70.872200000000007</v>
      </c>
      <c r="CT28" s="166">
        <v>71.378600000000006</v>
      </c>
      <c r="CU28" s="166">
        <v>50.166800000000002</v>
      </c>
      <c r="CV28" s="166">
        <v>-183.2655</v>
      </c>
      <c r="CW28" s="166">
        <v>61.325000000000003</v>
      </c>
      <c r="CX28" s="166">
        <v>14.991400000000001</v>
      </c>
      <c r="CY28" s="166">
        <v>81.319999999999993</v>
      </c>
      <c r="CZ28" s="166">
        <v>42.46</v>
      </c>
      <c r="DA28" s="166">
        <v>59.069800000000001</v>
      </c>
      <c r="DB28" s="166">
        <v>56.254600000000003</v>
      </c>
      <c r="DC28" s="166">
        <v>-36.536299999999997</v>
      </c>
      <c r="DD28" s="167"/>
      <c r="DE28" s="166">
        <v>0</v>
      </c>
      <c r="DF28" s="166">
        <v>0</v>
      </c>
      <c r="DG28" s="166">
        <v>-100.6836</v>
      </c>
      <c r="DH28" s="166">
        <v>0</v>
      </c>
      <c r="DI28" s="167"/>
      <c r="DJ28" s="166">
        <v>-146.1</v>
      </c>
      <c r="DK28" s="166">
        <v>-145.5</v>
      </c>
      <c r="DL28" s="166">
        <v>25.513000000000002</v>
      </c>
      <c r="DM28" s="166">
        <v>70.599999999999994</v>
      </c>
      <c r="DN28" s="166">
        <v>69.28</v>
      </c>
      <c r="DO28" s="166">
        <v>95.04</v>
      </c>
      <c r="DP28" s="166">
        <v>69.760000000000005</v>
      </c>
      <c r="DQ28" s="166">
        <v>-9.44</v>
      </c>
      <c r="DR28" s="166">
        <v>69.424499999999995</v>
      </c>
      <c r="DS28" s="166">
        <v>97.985600000000005</v>
      </c>
      <c r="DT28" s="166">
        <v>-32.46</v>
      </c>
      <c r="DU28" s="166">
        <v>-32.6</v>
      </c>
      <c r="DV28" s="166">
        <v>123.09</v>
      </c>
      <c r="DW28" s="166">
        <v>55</v>
      </c>
      <c r="DX28" s="166">
        <v>98.072699999999998</v>
      </c>
      <c r="DY28" s="166">
        <v>97.309100000000001</v>
      </c>
      <c r="DZ28" s="166">
        <v>-52.195099999999996</v>
      </c>
      <c r="EA28" s="166">
        <v>-50.581800000000001</v>
      </c>
      <c r="EB28" s="166">
        <v>221.4547</v>
      </c>
      <c r="EC28" s="166">
        <v>168.53309999999999</v>
      </c>
      <c r="ED28" s="166">
        <v>162.84360000000001</v>
      </c>
      <c r="EE28" s="166">
        <v>165.59460000000001</v>
      </c>
      <c r="EF28" s="166">
        <v>73.893299999999996</v>
      </c>
      <c r="EG28" s="166">
        <v>50.237400000000001</v>
      </c>
      <c r="EH28" s="166">
        <v>-30.7</v>
      </c>
      <c r="EI28" s="166">
        <v>514.33299999999997</v>
      </c>
      <c r="EJ28" s="166">
        <v>70.945599999999999</v>
      </c>
      <c r="EK28" s="167"/>
      <c r="EL28" s="166">
        <v>-30.8567</v>
      </c>
      <c r="EM28" s="166">
        <v>-29.151499999999999</v>
      </c>
      <c r="EN28" s="167"/>
      <c r="EO28" s="166">
        <v>-35.197299999999998</v>
      </c>
      <c r="EP28" s="166">
        <v>0</v>
      </c>
      <c r="EQ28" s="166">
        <v>144.44399999999999</v>
      </c>
      <c r="ER28" s="166">
        <v>-90.261099999999999</v>
      </c>
      <c r="ES28" s="166">
        <v>-91.827100000000002</v>
      </c>
      <c r="ET28" s="166">
        <v>-11.6846</v>
      </c>
      <c r="EU28" s="166">
        <v>0</v>
      </c>
      <c r="EV28" s="166">
        <v>-13.89</v>
      </c>
      <c r="EW28" s="166">
        <v>108.7</v>
      </c>
      <c r="EX28" s="166">
        <v>13.6996</v>
      </c>
      <c r="EY28" s="166">
        <v>-90.138900000000007</v>
      </c>
      <c r="EZ28" s="166">
        <v>-40.665399999999998</v>
      </c>
      <c r="FA28" s="166">
        <v>-39.972900000000003</v>
      </c>
      <c r="FB28" s="166">
        <v>12.370900000000001</v>
      </c>
      <c r="FC28" s="166">
        <v>-46.602899999999998</v>
      </c>
      <c r="FD28" s="166">
        <v>20.631599999999999</v>
      </c>
      <c r="FE28" s="166">
        <v>23.6858</v>
      </c>
      <c r="FF28" s="167"/>
      <c r="FG28" s="166">
        <v>25.3215</v>
      </c>
      <c r="FH28" s="166">
        <v>39.551200000000001</v>
      </c>
      <c r="FI28" s="166">
        <v>41.431699999999999</v>
      </c>
      <c r="FJ28" s="166">
        <v>38.958500000000001</v>
      </c>
      <c r="FK28" s="166">
        <v>88.081999999999994</v>
      </c>
      <c r="FL28" s="166">
        <v>86.407499999999999</v>
      </c>
      <c r="FM28" s="166">
        <v>-15.7409</v>
      </c>
      <c r="FN28" s="166">
        <v>53.92</v>
      </c>
      <c r="FO28" s="166">
        <v>53.621200000000002</v>
      </c>
      <c r="FP28" s="166">
        <v>-3.5413999999999999</v>
      </c>
      <c r="FQ28" s="166">
        <v>19.906500000000001</v>
      </c>
      <c r="FR28" s="166">
        <v>-37.344900000000003</v>
      </c>
      <c r="FS28" s="166">
        <v>-10.14</v>
      </c>
      <c r="FT28" s="166">
        <v>17.9696</v>
      </c>
      <c r="FU28" s="166">
        <v>0.97440000000000004</v>
      </c>
      <c r="FV28" s="166">
        <v>-12.77</v>
      </c>
      <c r="FW28" s="166">
        <v>13.38</v>
      </c>
      <c r="FX28" s="166">
        <v>-37.4848</v>
      </c>
      <c r="FY28" s="167"/>
      <c r="FZ28" s="167"/>
      <c r="GA28" s="166">
        <v>4.4770000000000003</v>
      </c>
      <c r="GB28" s="167"/>
      <c r="GC28" s="166">
        <v>27.51</v>
      </c>
      <c r="GD28" s="166">
        <v>-21.239699999999999</v>
      </c>
      <c r="GE28" s="166">
        <v>0.91359999999999997</v>
      </c>
      <c r="GF28" s="166">
        <v>17.97</v>
      </c>
      <c r="GG28" s="166">
        <v>78.873699999999999</v>
      </c>
      <c r="GH28" s="166">
        <v>25</v>
      </c>
      <c r="GI28" s="166">
        <v>-23.052399999999999</v>
      </c>
      <c r="GJ28" s="166">
        <v>1.7634000000000001</v>
      </c>
      <c r="GK28" s="166">
        <v>2.2406000000000001</v>
      </c>
      <c r="GL28" s="166">
        <v>2.0928</v>
      </c>
      <c r="GM28" s="167"/>
      <c r="GN28" s="167"/>
      <c r="GO28" s="168">
        <v>-14.621499999999999</v>
      </c>
      <c r="GP28" s="166">
        <v>-40.1892</v>
      </c>
      <c r="GQ28" s="166">
        <v>15.3971</v>
      </c>
      <c r="GR28" s="166">
        <v>42.219799999999999</v>
      </c>
      <c r="GS28" s="166">
        <v>55.634599999999999</v>
      </c>
      <c r="GT28" s="166">
        <v>56.575800000000001</v>
      </c>
      <c r="GU28" s="166">
        <v>-150.36920000000001</v>
      </c>
      <c r="GV28" s="166">
        <v>-32.562600000000003</v>
      </c>
      <c r="GW28" s="166">
        <v>30.261900000000001</v>
      </c>
      <c r="GX28" s="166">
        <v>-66.1494</v>
      </c>
      <c r="GY28" s="166">
        <v>3.4615999999999998</v>
      </c>
      <c r="GZ28" s="166">
        <v>12.9716</v>
      </c>
      <c r="HA28" s="166">
        <v>12.6593</v>
      </c>
      <c r="HB28" s="166">
        <v>4.8646000000000003</v>
      </c>
      <c r="HC28" s="166">
        <v>96.988900000000001</v>
      </c>
      <c r="HD28" s="166">
        <v>96.580699999999993</v>
      </c>
      <c r="HE28" s="166">
        <v>279.89999999999998</v>
      </c>
      <c r="HF28" s="166">
        <v>-280.97710000000001</v>
      </c>
      <c r="HG28" s="166">
        <v>-504.14909999999998</v>
      </c>
      <c r="HH28" s="166">
        <v>505.21859999999998</v>
      </c>
      <c r="HI28" s="166">
        <v>285.84739999999999</v>
      </c>
      <c r="HJ28" s="166">
        <v>-95.099500000000006</v>
      </c>
      <c r="HK28" s="166">
        <v>-92.858900000000006</v>
      </c>
      <c r="HL28" s="166">
        <v>0</v>
      </c>
      <c r="HM28" s="166">
        <v>16.710599999999999</v>
      </c>
      <c r="HN28" s="166">
        <v>56.103999999999999</v>
      </c>
      <c r="HO28" s="166">
        <v>54.8752</v>
      </c>
      <c r="HP28" s="166">
        <v>0</v>
      </c>
      <c r="HQ28" s="166">
        <v>0</v>
      </c>
      <c r="HR28" s="166">
        <v>2.2330000000000001</v>
      </c>
      <c r="HS28" s="166">
        <v>2.1341000000000001</v>
      </c>
      <c r="HT28" s="166">
        <v>-72.329800000000006</v>
      </c>
      <c r="HU28" s="166">
        <v>-72.686800000000005</v>
      </c>
      <c r="HV28" s="166">
        <v>-34.14</v>
      </c>
      <c r="HW28" s="166">
        <v>-34.049999999999997</v>
      </c>
      <c r="HX28" s="166">
        <v>33.5</v>
      </c>
      <c r="HY28" s="166">
        <v>34.5</v>
      </c>
      <c r="HZ28" s="166">
        <v>20.428000000000001</v>
      </c>
      <c r="IA28" s="166">
        <v>-0.24</v>
      </c>
      <c r="IB28" s="166">
        <v>-341.35719999999998</v>
      </c>
      <c r="IC28" s="166">
        <v>65.634</v>
      </c>
      <c r="ID28" s="166">
        <v>65.624399999999994</v>
      </c>
      <c r="IE28" s="166">
        <v>16.8</v>
      </c>
      <c r="IF28" s="166">
        <v>-2.2000000000000002</v>
      </c>
      <c r="IG28" s="166">
        <v>-1.9</v>
      </c>
      <c r="IH28" s="166">
        <v>-1</v>
      </c>
      <c r="II28" s="166">
        <v>1.5044</v>
      </c>
      <c r="IJ28" s="167"/>
      <c r="IK28" s="166">
        <v>-276.97809999999998</v>
      </c>
      <c r="IL28" s="166">
        <v>-36.108600000000003</v>
      </c>
      <c r="IM28" s="166">
        <v>123.16330000000001</v>
      </c>
      <c r="IN28" s="166">
        <v>77.307199999999995</v>
      </c>
      <c r="IO28" s="166">
        <v>-41.056199999999997</v>
      </c>
      <c r="IP28" s="166">
        <v>-74.718900000000005</v>
      </c>
      <c r="IQ28" s="166">
        <v>69.394999999999996</v>
      </c>
      <c r="IR28" s="166">
        <v>-168.96289999999999</v>
      </c>
      <c r="IS28" s="166">
        <v>0</v>
      </c>
      <c r="IT28" s="166">
        <v>-64.154300000000006</v>
      </c>
      <c r="IU28" s="166">
        <v>176.49369999999999</v>
      </c>
      <c r="IV28" s="166">
        <v>175.61600000000001</v>
      </c>
      <c r="IW28" s="166">
        <v>169.63839999999999</v>
      </c>
      <c r="IX28" s="166">
        <v>-114.99290000000001</v>
      </c>
      <c r="IY28" s="166">
        <v>-0.78210000000000002</v>
      </c>
      <c r="IZ28" s="166">
        <v>-118.3292</v>
      </c>
      <c r="JA28" s="166">
        <v>116.63809999999999</v>
      </c>
      <c r="JB28" s="166">
        <v>-7.8567</v>
      </c>
      <c r="JC28" s="166">
        <v>17.643999999999998</v>
      </c>
      <c r="JD28" s="166">
        <v>16.16</v>
      </c>
      <c r="JE28" s="166">
        <v>1.018</v>
      </c>
      <c r="JF28" s="166">
        <v>1.0109999999999999</v>
      </c>
      <c r="JG28" s="166">
        <v>-14.88</v>
      </c>
      <c r="JH28" s="166">
        <v>-10.08</v>
      </c>
      <c r="JI28" s="167"/>
      <c r="JJ28" s="166">
        <v>10.0816</v>
      </c>
      <c r="JK28" s="166">
        <v>-12.596299999999999</v>
      </c>
      <c r="JL28" s="166">
        <v>-33.6629</v>
      </c>
      <c r="JM28" s="166">
        <v>9.1</v>
      </c>
      <c r="JN28" s="166">
        <v>54.212000000000003</v>
      </c>
      <c r="JO28" s="166">
        <v>54.191000000000003</v>
      </c>
      <c r="JP28" s="166">
        <v>8.6120000000000001</v>
      </c>
      <c r="JQ28" s="166">
        <v>10.419499999999999</v>
      </c>
      <c r="JR28" s="166">
        <v>37.096699999999998</v>
      </c>
      <c r="JS28" s="166">
        <v>37.270600000000002</v>
      </c>
      <c r="JT28" s="166">
        <v>36.930799999999998</v>
      </c>
      <c r="JU28" s="167"/>
      <c r="JV28" s="166">
        <v>3.2</v>
      </c>
      <c r="JW28" s="166">
        <v>19.3431</v>
      </c>
      <c r="JX28" s="166">
        <v>7.88</v>
      </c>
      <c r="JY28" s="167"/>
      <c r="JZ28" s="166">
        <v>46.814799999999998</v>
      </c>
      <c r="KA28" s="167"/>
      <c r="KB28" s="167"/>
      <c r="KC28" s="166">
        <v>46.4405</v>
      </c>
      <c r="KD28" s="167"/>
      <c r="KE28" s="166">
        <v>-17.0991</v>
      </c>
      <c r="KF28" s="166">
        <v>17.327300000000001</v>
      </c>
      <c r="KG28" s="166">
        <v>-16.5</v>
      </c>
      <c r="KH28" s="166">
        <v>16.899999999999999</v>
      </c>
      <c r="KI28" s="166">
        <v>-213.6876</v>
      </c>
      <c r="KJ28" s="166">
        <v>333.25200000000001</v>
      </c>
    </row>
    <row r="29" spans="1:296" ht="18" customHeight="1" x14ac:dyDescent="0.3">
      <c r="A29" s="162" t="s">
        <v>81</v>
      </c>
      <c r="B29" s="162" t="s">
        <v>848</v>
      </c>
      <c r="C29" s="166">
        <v>0</v>
      </c>
      <c r="D29" s="167"/>
      <c r="E29" s="166">
        <v>14.8842</v>
      </c>
      <c r="F29" s="166">
        <v>-23.953399999999998</v>
      </c>
      <c r="G29" s="166">
        <v>-31.707000000000001</v>
      </c>
      <c r="H29" s="166">
        <v>35.807000000000002</v>
      </c>
      <c r="I29" s="167"/>
      <c r="J29" s="166">
        <v>59.025700000000001</v>
      </c>
      <c r="K29" s="166">
        <v>-139.35679999999999</v>
      </c>
      <c r="L29" s="166">
        <v>71.303100000000001</v>
      </c>
      <c r="M29" s="166">
        <v>36.4709</v>
      </c>
      <c r="N29" s="166">
        <v>35.475900000000003</v>
      </c>
      <c r="O29" s="166">
        <v>15.54</v>
      </c>
      <c r="P29" s="166">
        <v>-70.587000000000003</v>
      </c>
      <c r="Q29" s="166">
        <v>66</v>
      </c>
      <c r="R29" s="166">
        <v>19.872</v>
      </c>
      <c r="S29" s="166">
        <v>-66</v>
      </c>
      <c r="T29" s="166">
        <v>5.1901000000000002</v>
      </c>
      <c r="U29" s="166">
        <v>95.729799999999997</v>
      </c>
      <c r="V29" s="166">
        <v>15.900700000000001</v>
      </c>
      <c r="W29" s="166">
        <v>15.8872</v>
      </c>
      <c r="X29" s="166">
        <v>26.406199999999998</v>
      </c>
      <c r="Y29" s="166">
        <v>6.55</v>
      </c>
      <c r="Z29" s="166">
        <v>0.2213</v>
      </c>
      <c r="AA29" s="166">
        <v>6.8163999999999998</v>
      </c>
      <c r="AB29" s="167"/>
      <c r="AC29" s="167"/>
      <c r="AD29" s="166">
        <v>-58.33</v>
      </c>
      <c r="AE29" s="166">
        <v>-58.29</v>
      </c>
      <c r="AF29" s="167"/>
      <c r="AG29" s="166">
        <v>-15.54</v>
      </c>
      <c r="AH29" s="166">
        <v>68.2</v>
      </c>
      <c r="AI29" s="166">
        <v>8.4749999999999996</v>
      </c>
      <c r="AJ29" s="166">
        <v>0.17599999999999999</v>
      </c>
      <c r="AK29" s="166">
        <v>-40.479999999999997</v>
      </c>
      <c r="AL29" s="166">
        <v>-40.68</v>
      </c>
      <c r="AM29" s="166">
        <v>-73.44</v>
      </c>
      <c r="AN29" s="166">
        <v>40.82</v>
      </c>
      <c r="AO29" s="166">
        <v>40.520000000000003</v>
      </c>
      <c r="AP29" s="167"/>
      <c r="AQ29" s="166">
        <v>6.7603</v>
      </c>
      <c r="AR29" s="166">
        <v>77.139799999999994</v>
      </c>
      <c r="AS29" s="166">
        <v>79.435400000000001</v>
      </c>
      <c r="AT29" s="166">
        <v>29.3733</v>
      </c>
      <c r="AU29" s="166">
        <v>-31.763100000000001</v>
      </c>
      <c r="AV29" s="166">
        <v>-31.632899999999999</v>
      </c>
      <c r="AW29" s="166">
        <v>6.6283000000000003</v>
      </c>
      <c r="AX29" s="166">
        <v>6.6764999999999999</v>
      </c>
      <c r="AY29" s="166">
        <v>75.270399999999995</v>
      </c>
      <c r="AZ29" s="166">
        <v>76.887799999999999</v>
      </c>
      <c r="BA29" s="166">
        <v>-6.8836000000000004</v>
      </c>
      <c r="BB29" s="166">
        <v>-8.5827000000000009</v>
      </c>
      <c r="BC29" s="166">
        <v>-517.13610000000006</v>
      </c>
      <c r="BD29" s="166">
        <v>20.143799999999999</v>
      </c>
      <c r="BE29" s="166">
        <v>-20.7</v>
      </c>
      <c r="BF29" s="166">
        <v>-20.6</v>
      </c>
      <c r="BG29" s="166">
        <v>35.8307</v>
      </c>
      <c r="BH29" s="166">
        <v>35.451900000000002</v>
      </c>
      <c r="BI29" s="166">
        <v>-6.0186999999999999</v>
      </c>
      <c r="BJ29" s="167"/>
      <c r="BK29" s="166">
        <v>-48.186900000000001</v>
      </c>
      <c r="BL29" s="166">
        <v>8.6178000000000008</v>
      </c>
      <c r="BM29" s="166">
        <v>13.5479</v>
      </c>
      <c r="BN29" s="166">
        <v>9.0774000000000008</v>
      </c>
      <c r="BO29" s="166">
        <v>562.42539999999997</v>
      </c>
      <c r="BP29" s="166">
        <v>297.46379999999999</v>
      </c>
      <c r="BQ29" s="166">
        <v>298.01319999999998</v>
      </c>
      <c r="BR29" s="166">
        <v>-507.25040000000001</v>
      </c>
      <c r="BS29" s="166">
        <v>868.90809999999999</v>
      </c>
      <c r="BT29" s="167"/>
      <c r="BU29" s="166">
        <v>-30.7056</v>
      </c>
      <c r="BV29" s="166">
        <v>32.3476</v>
      </c>
      <c r="BW29" s="166">
        <v>111.79089999999999</v>
      </c>
      <c r="BX29" s="166">
        <v>32.630000000000003</v>
      </c>
      <c r="BY29" s="166">
        <v>34.89</v>
      </c>
      <c r="BZ29" s="166">
        <v>73.56</v>
      </c>
      <c r="CA29" s="166">
        <v>96</v>
      </c>
      <c r="CB29" s="166">
        <v>-94.971400000000003</v>
      </c>
      <c r="CC29" s="166">
        <v>-94.435599999999994</v>
      </c>
      <c r="CD29" s="166">
        <v>145.39660000000001</v>
      </c>
      <c r="CE29" s="166">
        <v>146.41399999999999</v>
      </c>
      <c r="CF29" s="166">
        <v>23.283999999999999</v>
      </c>
      <c r="CG29" s="166">
        <v>-92.848200000000006</v>
      </c>
      <c r="CH29" s="166">
        <v>-92.126599999999996</v>
      </c>
      <c r="CI29" s="166">
        <v>15.1328</v>
      </c>
      <c r="CJ29" s="166">
        <v>0</v>
      </c>
      <c r="CK29" s="167"/>
      <c r="CL29" s="166">
        <v>27.558</v>
      </c>
      <c r="CM29" s="166">
        <v>101.6</v>
      </c>
      <c r="CN29" s="166">
        <v>91.9</v>
      </c>
      <c r="CO29" s="166">
        <v>-18.010000000000002</v>
      </c>
      <c r="CP29" s="166">
        <v>79.037700000000001</v>
      </c>
      <c r="CQ29" s="166">
        <v>78.700299999999999</v>
      </c>
      <c r="CR29" s="166">
        <v>77.689300000000003</v>
      </c>
      <c r="CS29" s="166">
        <v>91.766400000000004</v>
      </c>
      <c r="CT29" s="166">
        <v>92.629000000000005</v>
      </c>
      <c r="CU29" s="166">
        <v>51.419600000000003</v>
      </c>
      <c r="CV29" s="166">
        <v>-205.8253</v>
      </c>
      <c r="CW29" s="166">
        <v>63.058300000000003</v>
      </c>
      <c r="CX29" s="166">
        <v>14.841200000000001</v>
      </c>
      <c r="CY29" s="166">
        <v>79.760000000000005</v>
      </c>
      <c r="CZ29" s="166">
        <v>43.02</v>
      </c>
      <c r="DA29" s="166">
        <v>60.7104</v>
      </c>
      <c r="DB29" s="166">
        <v>57.426499999999997</v>
      </c>
      <c r="DC29" s="166">
        <v>-36.224299999999999</v>
      </c>
      <c r="DD29" s="167"/>
      <c r="DE29" s="166">
        <v>0</v>
      </c>
      <c r="DF29" s="166">
        <v>0</v>
      </c>
      <c r="DG29" s="166">
        <v>-111.5013</v>
      </c>
      <c r="DH29" s="166">
        <v>0</v>
      </c>
      <c r="DI29" s="167"/>
      <c r="DJ29" s="166">
        <v>-152.5</v>
      </c>
      <c r="DK29" s="166">
        <v>-151.69999999999999</v>
      </c>
      <c r="DL29" s="166">
        <v>25.787700000000001</v>
      </c>
      <c r="DM29" s="166">
        <v>72.400000000000006</v>
      </c>
      <c r="DN29" s="166">
        <v>69.78</v>
      </c>
      <c r="DO29" s="166">
        <v>97.26</v>
      </c>
      <c r="DP29" s="166">
        <v>71.25</v>
      </c>
      <c r="DQ29" s="166">
        <v>-9.58</v>
      </c>
      <c r="DR29" s="166">
        <v>71.749499999999998</v>
      </c>
      <c r="DS29" s="166">
        <v>112.54640000000001</v>
      </c>
      <c r="DT29" s="166">
        <v>-32.22</v>
      </c>
      <c r="DU29" s="166">
        <v>-32.65</v>
      </c>
      <c r="DV29" s="166">
        <v>126.62</v>
      </c>
      <c r="DW29" s="166">
        <v>56.48</v>
      </c>
      <c r="DX29" s="166">
        <v>112.8364</v>
      </c>
      <c r="DY29" s="166">
        <v>111.2182</v>
      </c>
      <c r="DZ29" s="166">
        <v>-53.969200000000001</v>
      </c>
      <c r="EA29" s="166">
        <v>-52.581800000000001</v>
      </c>
      <c r="EB29" s="166">
        <v>229.05199999999999</v>
      </c>
      <c r="EC29" s="166">
        <v>176.9984</v>
      </c>
      <c r="ED29" s="166">
        <v>171.6643</v>
      </c>
      <c r="EE29" s="166">
        <v>173.4657</v>
      </c>
      <c r="EF29" s="166">
        <v>49.680599999999998</v>
      </c>
      <c r="EG29" s="166">
        <v>25.165500000000002</v>
      </c>
      <c r="EH29" s="166">
        <v>-32.720999999999997</v>
      </c>
      <c r="EI29" s="166">
        <v>523.19179999999994</v>
      </c>
      <c r="EJ29" s="166">
        <v>28.089400000000001</v>
      </c>
      <c r="EK29" s="167"/>
      <c r="EL29" s="166">
        <v>-39.091099999999997</v>
      </c>
      <c r="EM29" s="166">
        <v>-36.786299999999997</v>
      </c>
      <c r="EN29" s="167"/>
      <c r="EO29" s="166">
        <v>-17.958600000000001</v>
      </c>
      <c r="EP29" s="166">
        <v>0</v>
      </c>
      <c r="EQ29" s="166">
        <v>43.055999999999997</v>
      </c>
      <c r="ER29" s="166">
        <v>-78.628100000000003</v>
      </c>
      <c r="ES29" s="166">
        <v>-79.818899999999999</v>
      </c>
      <c r="ET29" s="166">
        <v>14.314500000000001</v>
      </c>
      <c r="EU29" s="166">
        <v>0</v>
      </c>
      <c r="EV29" s="166">
        <v>-12.98</v>
      </c>
      <c r="EW29" s="166">
        <v>1</v>
      </c>
      <c r="EX29" s="166">
        <v>14.6068</v>
      </c>
      <c r="EY29" s="166">
        <v>-76.224400000000003</v>
      </c>
      <c r="EZ29" s="166">
        <v>-37.680399999999999</v>
      </c>
      <c r="FA29" s="166">
        <v>-36.773200000000003</v>
      </c>
      <c r="FB29" s="166">
        <v>7.9707999999999997</v>
      </c>
      <c r="FC29" s="166">
        <v>-21.3506</v>
      </c>
      <c r="FD29" s="166">
        <v>0</v>
      </c>
      <c r="FE29" s="166">
        <v>23.218800000000002</v>
      </c>
      <c r="FF29" s="167"/>
      <c r="FG29" s="166">
        <v>22.723700000000001</v>
      </c>
      <c r="FH29" s="166">
        <v>39.288499999999999</v>
      </c>
      <c r="FI29" s="166">
        <v>40.267899999999997</v>
      </c>
      <c r="FJ29" s="166">
        <v>38.382899999999999</v>
      </c>
      <c r="FK29" s="166">
        <v>94.445400000000006</v>
      </c>
      <c r="FL29" s="166">
        <v>93.942999999999998</v>
      </c>
      <c r="FM29" s="166">
        <v>-9.5449999999999999</v>
      </c>
      <c r="FN29" s="166">
        <v>56.315199999999997</v>
      </c>
      <c r="FO29" s="166">
        <v>55.556800000000003</v>
      </c>
      <c r="FP29" s="166">
        <v>-1.6440999999999999</v>
      </c>
      <c r="FQ29" s="166">
        <v>19.235199999999999</v>
      </c>
      <c r="FR29" s="166">
        <v>-31.697900000000001</v>
      </c>
      <c r="FS29" s="166">
        <v>-10.28</v>
      </c>
      <c r="FT29" s="166">
        <v>18.0868</v>
      </c>
      <c r="FU29" s="166">
        <v>0.92679999999999996</v>
      </c>
      <c r="FV29" s="166">
        <v>-12.48</v>
      </c>
      <c r="FW29" s="166">
        <v>13.49</v>
      </c>
      <c r="FX29" s="166">
        <v>-31.737100000000002</v>
      </c>
      <c r="FY29" s="167"/>
      <c r="FZ29" s="167"/>
      <c r="GA29" s="166">
        <v>4.4450000000000003</v>
      </c>
      <c r="GB29" s="167"/>
      <c r="GC29" s="166">
        <v>29.3</v>
      </c>
      <c r="GD29" s="166">
        <v>-19.568899999999999</v>
      </c>
      <c r="GE29" s="166">
        <v>1.1539999999999999</v>
      </c>
      <c r="GF29" s="168">
        <v>17.885000000000002</v>
      </c>
      <c r="GG29" s="166">
        <v>79.753500000000003</v>
      </c>
      <c r="GH29" s="166">
        <v>24.4</v>
      </c>
      <c r="GI29" s="166">
        <v>-22.948699999999999</v>
      </c>
      <c r="GJ29" s="166">
        <v>1.9359999999999999</v>
      </c>
      <c r="GK29" s="166">
        <v>2.1036999999999999</v>
      </c>
      <c r="GL29" s="166">
        <v>2.1032999999999999</v>
      </c>
      <c r="GM29" s="167"/>
      <c r="GN29" s="167"/>
      <c r="GO29" s="168">
        <v>-13.905099999999999</v>
      </c>
      <c r="GP29" s="166">
        <v>-40.229900000000001</v>
      </c>
      <c r="GQ29" s="166">
        <v>15.7675</v>
      </c>
      <c r="GR29" s="166">
        <v>42.063800000000001</v>
      </c>
      <c r="GS29" s="166">
        <v>59.871099999999998</v>
      </c>
      <c r="GT29" s="166">
        <v>61.877499999999998</v>
      </c>
      <c r="GU29" s="166">
        <v>-148.0172</v>
      </c>
      <c r="GV29" s="166">
        <v>-32.773499999999999</v>
      </c>
      <c r="GW29" s="166">
        <v>30.3658</v>
      </c>
      <c r="GX29" s="166">
        <v>-66.3215</v>
      </c>
      <c r="GY29" s="166">
        <v>3.7595000000000001</v>
      </c>
      <c r="GZ29" s="166">
        <v>13.3622</v>
      </c>
      <c r="HA29" s="166">
        <v>12.9862</v>
      </c>
      <c r="HB29" s="166">
        <v>5.0919999999999996</v>
      </c>
      <c r="HC29" s="166">
        <v>90.841999999999999</v>
      </c>
      <c r="HD29" s="166">
        <v>91.091800000000006</v>
      </c>
      <c r="HE29" s="166">
        <v>280.39999999999998</v>
      </c>
      <c r="HF29" s="166">
        <v>-278.09269999999998</v>
      </c>
      <c r="HG29" s="166">
        <v>-501.40910000000002</v>
      </c>
      <c r="HH29" s="166">
        <v>503.34289999999999</v>
      </c>
      <c r="HI29" s="166">
        <v>250.3082</v>
      </c>
      <c r="HJ29" s="166">
        <v>-89.010599999999997</v>
      </c>
      <c r="HK29" s="166">
        <v>-86.509100000000004</v>
      </c>
      <c r="HL29" s="166">
        <v>0</v>
      </c>
      <c r="HM29" s="166">
        <v>17.254899999999999</v>
      </c>
      <c r="HN29" s="166">
        <v>56.016500000000001</v>
      </c>
      <c r="HO29" s="166">
        <v>55.732300000000002</v>
      </c>
      <c r="HP29" s="167"/>
      <c r="HQ29" s="167"/>
      <c r="HR29" s="166">
        <v>4.7599</v>
      </c>
      <c r="HS29" s="166">
        <v>3.9689000000000001</v>
      </c>
      <c r="HT29" s="166">
        <v>-56.501899999999999</v>
      </c>
      <c r="HU29" s="166">
        <v>-56.482799999999997</v>
      </c>
      <c r="HV29" s="166">
        <v>-33.619999999999997</v>
      </c>
      <c r="HW29" s="166">
        <v>-33.54</v>
      </c>
      <c r="HX29" s="166">
        <v>32.700000000000003</v>
      </c>
      <c r="HY29" s="166">
        <v>34</v>
      </c>
      <c r="HZ29" s="166">
        <v>20.797599999999999</v>
      </c>
      <c r="IA29" s="166">
        <v>-33.840000000000003</v>
      </c>
      <c r="IB29" s="166">
        <v>-337.46379999999999</v>
      </c>
      <c r="IC29" s="166">
        <v>66.755300000000005</v>
      </c>
      <c r="ID29" s="166">
        <v>67.503299999999996</v>
      </c>
      <c r="IE29" s="166">
        <v>17.100000000000001</v>
      </c>
      <c r="IF29" s="166">
        <v>-1.7</v>
      </c>
      <c r="IG29" s="166">
        <v>-2</v>
      </c>
      <c r="IH29" s="166">
        <v>-1.9</v>
      </c>
      <c r="II29" s="167"/>
      <c r="IJ29" s="166">
        <v>1.3228</v>
      </c>
      <c r="IK29" s="166">
        <v>-240.13059999999999</v>
      </c>
      <c r="IL29" s="166">
        <v>7.0724999999999998</v>
      </c>
      <c r="IM29" s="166">
        <v>99.301400000000001</v>
      </c>
      <c r="IN29" s="166">
        <v>60.190199999999997</v>
      </c>
      <c r="IO29" s="166">
        <v>-30.113</v>
      </c>
      <c r="IP29" s="166">
        <v>-47.802700000000002</v>
      </c>
      <c r="IQ29" s="166">
        <v>44.213900000000002</v>
      </c>
      <c r="IR29" s="166">
        <v>-170.5146</v>
      </c>
      <c r="IS29" s="166">
        <v>0</v>
      </c>
      <c r="IT29" s="166">
        <v>-45.257399999999997</v>
      </c>
      <c r="IU29" s="166">
        <v>181.9975</v>
      </c>
      <c r="IV29" s="166">
        <v>179.8125</v>
      </c>
      <c r="IW29" s="166">
        <v>171.6568</v>
      </c>
      <c r="IX29" s="166">
        <v>-88.689700000000002</v>
      </c>
      <c r="IY29" s="166">
        <v>-15.517200000000001</v>
      </c>
      <c r="IZ29" s="166">
        <v>-102.0273</v>
      </c>
      <c r="JA29" s="166">
        <v>99.478499999999997</v>
      </c>
      <c r="JB29" s="166">
        <v>-7.2496999999999998</v>
      </c>
      <c r="JC29" s="166">
        <v>17.446000000000002</v>
      </c>
      <c r="JD29" s="166">
        <v>17.920000000000002</v>
      </c>
      <c r="JE29" s="166">
        <v>1.032</v>
      </c>
      <c r="JF29" s="166">
        <v>1.0249999999999999</v>
      </c>
      <c r="JG29" s="166">
        <v>-16.96</v>
      </c>
      <c r="JH29" s="166">
        <v>-8.08</v>
      </c>
      <c r="JI29" s="167"/>
      <c r="JJ29" s="166">
        <v>8.7632999999999992</v>
      </c>
      <c r="JK29" s="166">
        <v>-11.894399999999999</v>
      </c>
      <c r="JL29" s="166">
        <v>-32.872500000000002</v>
      </c>
      <c r="JM29" s="166">
        <v>9.3000000000000007</v>
      </c>
      <c r="JN29" s="166">
        <v>54.851999999999997</v>
      </c>
      <c r="JO29" s="166">
        <v>53.545000000000002</v>
      </c>
      <c r="JP29" s="167"/>
      <c r="JQ29" s="167"/>
      <c r="JR29" s="166">
        <v>36.379100000000001</v>
      </c>
      <c r="JS29" s="166">
        <v>35.868299999999998</v>
      </c>
      <c r="JT29" s="166">
        <v>36.415300000000002</v>
      </c>
      <c r="JU29" s="167"/>
      <c r="JV29" s="166">
        <v>3.1</v>
      </c>
      <c r="JW29" s="166">
        <v>18.1997</v>
      </c>
      <c r="JX29" s="166">
        <v>7.78</v>
      </c>
      <c r="JY29" s="167"/>
      <c r="JZ29" s="166">
        <v>47.2971</v>
      </c>
      <c r="KA29" s="167"/>
      <c r="KB29" s="167"/>
      <c r="KC29" s="166">
        <v>46.700899999999997</v>
      </c>
      <c r="KD29" s="167"/>
      <c r="KE29" s="166">
        <v>-16.3764</v>
      </c>
      <c r="KF29" s="166">
        <v>17.1081</v>
      </c>
      <c r="KG29" s="166">
        <v>-16.3</v>
      </c>
      <c r="KH29" s="166">
        <v>16.100000000000001</v>
      </c>
      <c r="KI29" s="166">
        <v>-247.56280000000001</v>
      </c>
      <c r="KJ29" s="166">
        <v>362.66820000000001</v>
      </c>
    </row>
    <row r="30" spans="1:296" ht="18" customHeight="1" x14ac:dyDescent="0.3">
      <c r="A30" s="162" t="s">
        <v>81</v>
      </c>
      <c r="B30" s="162" t="s">
        <v>849</v>
      </c>
      <c r="C30" s="166">
        <v>0</v>
      </c>
      <c r="D30" s="167"/>
      <c r="E30" s="166">
        <v>14.907500000000001</v>
      </c>
      <c r="F30" s="166">
        <v>-23.546399999999998</v>
      </c>
      <c r="G30" s="166">
        <v>-34.023499999999999</v>
      </c>
      <c r="H30" s="166">
        <v>36.365099999999998</v>
      </c>
      <c r="I30" s="167"/>
      <c r="J30" s="166">
        <v>60.443600000000004</v>
      </c>
      <c r="K30" s="166">
        <v>-141.55699999999999</v>
      </c>
      <c r="L30" s="166">
        <v>73.359499999999997</v>
      </c>
      <c r="M30" s="166">
        <v>37.126899999999999</v>
      </c>
      <c r="N30" s="166">
        <v>36.045400000000001</v>
      </c>
      <c r="O30" s="166">
        <v>15.54</v>
      </c>
      <c r="P30" s="166">
        <v>-72.209999999999994</v>
      </c>
      <c r="Q30" s="166">
        <v>68.2</v>
      </c>
      <c r="R30" s="166">
        <v>20.7</v>
      </c>
      <c r="S30" s="166">
        <v>-68.2</v>
      </c>
      <c r="T30" s="166">
        <v>5.8952</v>
      </c>
      <c r="U30" s="166">
        <v>96.266400000000004</v>
      </c>
      <c r="V30" s="166">
        <v>16.392900000000001</v>
      </c>
      <c r="W30" s="166">
        <v>16.465399999999999</v>
      </c>
      <c r="X30" s="166">
        <v>27.302299999999999</v>
      </c>
      <c r="Y30" s="166">
        <v>6.5415999999999999</v>
      </c>
      <c r="Z30" s="166">
        <v>0.2848</v>
      </c>
      <c r="AA30" s="166">
        <v>7.6757</v>
      </c>
      <c r="AB30" s="167"/>
      <c r="AC30" s="167"/>
      <c r="AD30" s="166">
        <v>-58.79</v>
      </c>
      <c r="AE30" s="166">
        <v>-58.85</v>
      </c>
      <c r="AF30" s="167"/>
      <c r="AG30" s="166">
        <v>-15.54</v>
      </c>
      <c r="AH30" s="166">
        <v>70.400000000000006</v>
      </c>
      <c r="AI30" s="166">
        <v>9.9160000000000004</v>
      </c>
      <c r="AJ30" s="166">
        <v>0.184</v>
      </c>
      <c r="AK30" s="166">
        <v>-46.31</v>
      </c>
      <c r="AL30" s="166">
        <v>-46.17</v>
      </c>
      <c r="AM30" s="166">
        <v>-62.88</v>
      </c>
      <c r="AN30" s="166">
        <v>46.32</v>
      </c>
      <c r="AO30" s="166">
        <v>46.88</v>
      </c>
      <c r="AP30" s="166">
        <v>17.038599999999999</v>
      </c>
      <c r="AQ30" s="166">
        <v>6.1113999999999997</v>
      </c>
      <c r="AR30" s="166">
        <v>77.456999999999994</v>
      </c>
      <c r="AS30" s="166">
        <v>80.532200000000003</v>
      </c>
      <c r="AT30" s="166">
        <v>27.371500000000001</v>
      </c>
      <c r="AU30" s="166">
        <v>-41.464199999999998</v>
      </c>
      <c r="AV30" s="166">
        <v>-40.951500000000003</v>
      </c>
      <c r="AW30" s="166">
        <v>30.860199999999999</v>
      </c>
      <c r="AX30" s="166">
        <v>27.843900000000001</v>
      </c>
      <c r="AY30" s="166">
        <v>73.314599999999999</v>
      </c>
      <c r="AZ30" s="166">
        <v>74.858999999999995</v>
      </c>
      <c r="BA30" s="166">
        <v>15.3271</v>
      </c>
      <c r="BB30" s="166">
        <v>14.917999999999999</v>
      </c>
      <c r="BC30" s="166">
        <v>-538.38310000000001</v>
      </c>
      <c r="BD30" s="166">
        <v>21.244199999999999</v>
      </c>
      <c r="BE30" s="166">
        <v>-20.9</v>
      </c>
      <c r="BF30" s="166">
        <v>-21</v>
      </c>
      <c r="BG30" s="166">
        <v>45.177199999999999</v>
      </c>
      <c r="BH30" s="166">
        <v>45.610500000000002</v>
      </c>
      <c r="BI30" s="166">
        <v>-5.4314999999999998</v>
      </c>
      <c r="BJ30" s="167"/>
      <c r="BK30" s="166">
        <v>-61.343000000000004</v>
      </c>
      <c r="BL30" s="166">
        <v>8.9967000000000006</v>
      </c>
      <c r="BM30" s="166">
        <v>13.7319</v>
      </c>
      <c r="BN30" s="166">
        <v>9.2659000000000002</v>
      </c>
      <c r="BO30" s="166">
        <v>588.73239999999998</v>
      </c>
      <c r="BP30" s="166">
        <v>272.0419</v>
      </c>
      <c r="BQ30" s="166">
        <v>272.65230000000003</v>
      </c>
      <c r="BR30" s="166">
        <v>-489.41300000000001</v>
      </c>
      <c r="BS30" s="166">
        <v>861.77189999999996</v>
      </c>
      <c r="BT30" s="167"/>
      <c r="BU30" s="166">
        <v>-75.796000000000006</v>
      </c>
      <c r="BV30" s="166">
        <v>77.874799999999993</v>
      </c>
      <c r="BW30" s="168">
        <v>111.79089999999999</v>
      </c>
      <c r="BX30" s="166">
        <v>32.71</v>
      </c>
      <c r="BY30" s="166">
        <v>34.409999999999997</v>
      </c>
      <c r="BZ30" s="168">
        <v>73.935000000000002</v>
      </c>
      <c r="CA30" s="166">
        <v>96.97</v>
      </c>
      <c r="CB30" s="166">
        <v>-83.852999999999994</v>
      </c>
      <c r="CC30" s="166">
        <v>-83.986900000000006</v>
      </c>
      <c r="CD30" s="166">
        <v>145.64840000000001</v>
      </c>
      <c r="CE30" s="166">
        <v>146.33619999999999</v>
      </c>
      <c r="CF30" s="166">
        <v>21.896100000000001</v>
      </c>
      <c r="CG30" s="166">
        <v>-113.7127</v>
      </c>
      <c r="CH30" s="166">
        <v>-113.7105</v>
      </c>
      <c r="CI30" s="166">
        <v>16.601600000000001</v>
      </c>
      <c r="CJ30" s="166">
        <v>0</v>
      </c>
      <c r="CK30" s="167"/>
      <c r="CL30" s="166">
        <v>28.119</v>
      </c>
      <c r="CM30" s="166">
        <v>110.5</v>
      </c>
      <c r="CN30" s="166">
        <v>99.8</v>
      </c>
      <c r="CO30" s="166">
        <v>-18.36</v>
      </c>
      <c r="CP30" s="166">
        <v>73.825599999999994</v>
      </c>
      <c r="CQ30" s="166">
        <v>72.840400000000002</v>
      </c>
      <c r="CR30" s="166">
        <v>71.505799999999994</v>
      </c>
      <c r="CS30" s="166">
        <v>79.285600000000002</v>
      </c>
      <c r="CT30" s="166">
        <v>80.869299999999996</v>
      </c>
      <c r="CU30" s="166">
        <v>45.561100000000003</v>
      </c>
      <c r="CV30" s="166">
        <v>-187.36320000000001</v>
      </c>
      <c r="CW30" s="166">
        <v>56.990900000000003</v>
      </c>
      <c r="CX30" s="166">
        <v>15.311500000000001</v>
      </c>
      <c r="CY30" s="166">
        <v>80.34</v>
      </c>
      <c r="CZ30" s="166">
        <v>42.74</v>
      </c>
      <c r="DA30" s="166">
        <v>61.413600000000002</v>
      </c>
      <c r="DB30" s="166">
        <v>58.598300000000002</v>
      </c>
      <c r="DC30" s="166">
        <v>-36.985900000000001</v>
      </c>
      <c r="DD30" s="167"/>
      <c r="DE30" s="166">
        <v>0</v>
      </c>
      <c r="DF30" s="166">
        <v>0</v>
      </c>
      <c r="DG30" s="166">
        <v>-92.485500000000002</v>
      </c>
      <c r="DH30" s="166">
        <v>0</v>
      </c>
      <c r="DI30" s="167"/>
      <c r="DJ30" s="166">
        <v>-146</v>
      </c>
      <c r="DK30" s="166">
        <v>-144.80000000000001</v>
      </c>
      <c r="DL30" s="166">
        <v>26.001899999999999</v>
      </c>
      <c r="DM30" s="166">
        <v>72.5</v>
      </c>
      <c r="DN30" s="166">
        <v>69.92</v>
      </c>
      <c r="DO30" s="166">
        <v>98.24</v>
      </c>
      <c r="DP30" s="166">
        <v>71.98</v>
      </c>
      <c r="DQ30" s="166">
        <v>-9.26</v>
      </c>
      <c r="DR30" s="166">
        <v>71.548000000000002</v>
      </c>
      <c r="DS30" s="166">
        <v>92.300200000000004</v>
      </c>
      <c r="DT30" s="166">
        <v>-32.57</v>
      </c>
      <c r="DU30" s="166">
        <v>-32.85</v>
      </c>
      <c r="DV30" s="166">
        <v>122.67</v>
      </c>
      <c r="DW30" s="166">
        <v>56.27</v>
      </c>
      <c r="DX30" s="166">
        <v>92.236400000000003</v>
      </c>
      <c r="DY30" s="166">
        <v>92.345500000000001</v>
      </c>
      <c r="DZ30" s="166">
        <v>-54.588500000000003</v>
      </c>
      <c r="EA30" s="166">
        <v>-52.690899999999999</v>
      </c>
      <c r="EB30" s="166">
        <v>219.3835</v>
      </c>
      <c r="EC30" s="166">
        <v>165.96510000000001</v>
      </c>
      <c r="ED30" s="166">
        <v>161.6379</v>
      </c>
      <c r="EE30" s="166">
        <v>163.03639999999999</v>
      </c>
      <c r="EF30" s="166">
        <v>68.506799999999998</v>
      </c>
      <c r="EG30" s="166">
        <v>42.935200000000002</v>
      </c>
      <c r="EH30" s="166">
        <v>-31.832000000000001</v>
      </c>
      <c r="EI30" s="166">
        <v>501.57830000000001</v>
      </c>
      <c r="EJ30" s="166">
        <v>25.287500000000001</v>
      </c>
      <c r="EK30" s="167"/>
      <c r="EL30" s="166">
        <v>-39.084099999999999</v>
      </c>
      <c r="EM30" s="166">
        <v>-37.020099999999999</v>
      </c>
      <c r="EN30" s="167"/>
      <c r="EO30" s="166">
        <v>-43.679600000000001</v>
      </c>
      <c r="EP30" s="166">
        <v>0</v>
      </c>
      <c r="EQ30" s="166">
        <v>130.608</v>
      </c>
      <c r="ER30" s="166">
        <v>-89.170400000000001</v>
      </c>
      <c r="ES30" s="166">
        <v>-91.414100000000005</v>
      </c>
      <c r="ET30" s="166">
        <v>-4.5810000000000004</v>
      </c>
      <c r="EU30" s="166">
        <v>0</v>
      </c>
      <c r="EV30" s="166">
        <v>-15.42</v>
      </c>
      <c r="EW30" s="166">
        <v>87</v>
      </c>
      <c r="EX30" s="166">
        <v>14.256500000000001</v>
      </c>
      <c r="EY30" s="166">
        <v>-101.28279999999999</v>
      </c>
      <c r="EZ30" s="166">
        <v>-37.521099999999997</v>
      </c>
      <c r="FA30" s="166">
        <v>-36.110199999999999</v>
      </c>
      <c r="FB30" s="166">
        <v>6.7403000000000004</v>
      </c>
      <c r="FC30" s="166">
        <v>-41.724499999999999</v>
      </c>
      <c r="FD30" s="166">
        <v>12.9163</v>
      </c>
      <c r="FE30" s="166">
        <v>24.1998</v>
      </c>
      <c r="FF30" s="167"/>
      <c r="FG30" s="166">
        <v>23.85</v>
      </c>
      <c r="FH30" s="166">
        <v>40.204900000000002</v>
      </c>
      <c r="FI30" s="166">
        <v>41.253</v>
      </c>
      <c r="FJ30" s="166">
        <v>39.6539</v>
      </c>
      <c r="FK30" s="166">
        <v>83.728200000000001</v>
      </c>
      <c r="FL30" s="166">
        <v>84.063100000000006</v>
      </c>
      <c r="FM30" s="166">
        <v>-10.2148</v>
      </c>
      <c r="FN30" s="166">
        <v>55.512900000000002</v>
      </c>
      <c r="FO30" s="166">
        <v>55.277500000000003</v>
      </c>
      <c r="FP30" s="166">
        <v>3.8714</v>
      </c>
      <c r="FQ30" s="166">
        <v>27.402699999999999</v>
      </c>
      <c r="FR30" s="166">
        <v>-34.415199999999999</v>
      </c>
      <c r="FS30" s="166">
        <v>-8.7200000000000006</v>
      </c>
      <c r="FT30" s="166">
        <v>18.0868</v>
      </c>
      <c r="FU30" s="166">
        <v>0.97570000000000001</v>
      </c>
      <c r="FV30" s="166">
        <v>-12.43</v>
      </c>
      <c r="FW30" s="166">
        <v>13.94</v>
      </c>
      <c r="FX30" s="166">
        <v>-33.697899999999997</v>
      </c>
      <c r="FY30" s="167"/>
      <c r="FZ30" s="167"/>
      <c r="GA30" s="166">
        <v>4.4630000000000001</v>
      </c>
      <c r="GB30" s="166">
        <v>11.1953</v>
      </c>
      <c r="GC30" s="166">
        <v>28.59</v>
      </c>
      <c r="GD30" s="166">
        <v>-26.426100000000002</v>
      </c>
      <c r="GE30" s="166">
        <v>-1.7414000000000001</v>
      </c>
      <c r="GF30" s="166">
        <v>17.8</v>
      </c>
      <c r="GG30" s="166">
        <v>78.563400000000001</v>
      </c>
      <c r="GH30" s="166">
        <v>25.9</v>
      </c>
      <c r="GI30" s="166">
        <v>-24.126100000000001</v>
      </c>
      <c r="GJ30" s="166">
        <v>2.0897000000000001</v>
      </c>
      <c r="GK30" s="166">
        <v>2.5097</v>
      </c>
      <c r="GL30" s="166">
        <v>2.1393</v>
      </c>
      <c r="GM30" s="167"/>
      <c r="GN30" s="167"/>
      <c r="GO30" s="166">
        <v>-13.188599999999999</v>
      </c>
      <c r="GP30" s="166">
        <v>-41.941000000000003</v>
      </c>
      <c r="GQ30" s="166">
        <v>16.392900000000001</v>
      </c>
      <c r="GR30" s="166">
        <v>43.8063</v>
      </c>
      <c r="GS30" s="166">
        <v>62.528100000000002</v>
      </c>
      <c r="GT30" s="166">
        <v>61.795299999999997</v>
      </c>
      <c r="GU30" s="166">
        <v>-151.03710000000001</v>
      </c>
      <c r="GV30" s="166">
        <v>-33.283700000000003</v>
      </c>
      <c r="GW30" s="166">
        <v>31.084399999999999</v>
      </c>
      <c r="GX30" s="166">
        <v>-67.662899999999993</v>
      </c>
      <c r="GY30" s="166">
        <v>3.7202000000000002</v>
      </c>
      <c r="GZ30" s="166">
        <v>13.244999999999999</v>
      </c>
      <c r="HA30" s="166">
        <v>12.7753</v>
      </c>
      <c r="HB30" s="166">
        <v>5.1239999999999997</v>
      </c>
      <c r="HC30" s="166">
        <v>89.233400000000003</v>
      </c>
      <c r="HD30" s="166">
        <v>90.995500000000007</v>
      </c>
      <c r="HE30" s="166">
        <v>282</v>
      </c>
      <c r="HF30" s="166">
        <v>-282.0514</v>
      </c>
      <c r="HG30" s="166">
        <v>-495.1438</v>
      </c>
      <c r="HH30" s="166">
        <v>498.53039999999999</v>
      </c>
      <c r="HI30" s="166">
        <v>248.3741</v>
      </c>
      <c r="HJ30" s="166">
        <v>-86.836399999999998</v>
      </c>
      <c r="HK30" s="166">
        <v>-86.845500000000001</v>
      </c>
      <c r="HL30" s="166">
        <v>0</v>
      </c>
      <c r="HM30" s="166">
        <v>17.678599999999999</v>
      </c>
      <c r="HN30" s="166">
        <v>56.678800000000003</v>
      </c>
      <c r="HO30" s="166">
        <v>55.815300000000001</v>
      </c>
      <c r="HP30" s="167"/>
      <c r="HQ30" s="167"/>
      <c r="HR30" s="166">
        <v>4.6609999999999996</v>
      </c>
      <c r="HS30" s="166">
        <v>3.87</v>
      </c>
      <c r="HT30" s="166">
        <v>-47.269599999999997</v>
      </c>
      <c r="HU30" s="166">
        <v>-47.157200000000003</v>
      </c>
      <c r="HV30" s="166">
        <v>-28.94</v>
      </c>
      <c r="HW30" s="166">
        <v>-28.94</v>
      </c>
      <c r="HX30" s="166">
        <v>33.5</v>
      </c>
      <c r="HY30" s="166">
        <v>35.200000000000003</v>
      </c>
      <c r="HZ30" s="166">
        <v>20.816800000000001</v>
      </c>
      <c r="IA30" s="166">
        <v>-54</v>
      </c>
      <c r="IB30" s="166">
        <v>-336.6601</v>
      </c>
      <c r="IC30" s="166">
        <v>62.489699999999999</v>
      </c>
      <c r="ID30" s="166">
        <v>62.482900000000001</v>
      </c>
      <c r="IE30" s="166">
        <v>16.8</v>
      </c>
      <c r="IF30" s="166">
        <v>-1.1000000000000001</v>
      </c>
      <c r="IG30" s="166">
        <v>-2.8</v>
      </c>
      <c r="IH30" s="166">
        <v>-2.8</v>
      </c>
      <c r="II30" s="166">
        <v>1.6534</v>
      </c>
      <c r="IJ30" s="166">
        <v>1.4443999999999999</v>
      </c>
      <c r="IK30" s="166">
        <v>-242.17240000000001</v>
      </c>
      <c r="IL30" s="166">
        <v>9.2147000000000006</v>
      </c>
      <c r="IM30" s="166">
        <v>99.872500000000002</v>
      </c>
      <c r="IN30" s="166">
        <v>60.320599999999999</v>
      </c>
      <c r="IO30" s="166">
        <v>-28.978999999999999</v>
      </c>
      <c r="IP30" s="166">
        <v>-55.4116</v>
      </c>
      <c r="IQ30" s="166">
        <v>42.8934</v>
      </c>
      <c r="IR30" s="166">
        <v>-166.55359999999999</v>
      </c>
      <c r="IS30" s="166">
        <v>0</v>
      </c>
      <c r="IT30" s="166">
        <v>-46.3752</v>
      </c>
      <c r="IU30" s="166">
        <v>179.7955</v>
      </c>
      <c r="IV30" s="166">
        <v>181.63069999999999</v>
      </c>
      <c r="IW30" s="166">
        <v>168.65950000000001</v>
      </c>
      <c r="IX30" s="166">
        <v>-88.625600000000006</v>
      </c>
      <c r="IY30" s="166">
        <v>-7.7744</v>
      </c>
      <c r="IZ30" s="166">
        <v>-97.318299999999994</v>
      </c>
      <c r="JA30" s="166">
        <v>98.0411</v>
      </c>
      <c r="JB30" s="166">
        <v>-6.7744999999999997</v>
      </c>
      <c r="JC30" s="166">
        <v>17.173999999999999</v>
      </c>
      <c r="JD30" s="166">
        <v>18.16</v>
      </c>
      <c r="JE30" s="166">
        <v>1.0009999999999999</v>
      </c>
      <c r="JF30" s="166">
        <v>0.99299999999999999</v>
      </c>
      <c r="JG30" s="166">
        <v>-18.079999999999998</v>
      </c>
      <c r="JH30" s="166">
        <v>-7.52</v>
      </c>
      <c r="JI30" s="167"/>
      <c r="JJ30" s="166">
        <v>7.6493000000000002</v>
      </c>
      <c r="JK30" s="166">
        <v>-11.7174</v>
      </c>
      <c r="JL30" s="166">
        <v>-32.051600000000001</v>
      </c>
      <c r="JM30" s="166">
        <v>8.4</v>
      </c>
      <c r="JN30" s="166">
        <v>52.895000000000003</v>
      </c>
      <c r="JO30" s="166">
        <v>54.037999999999997</v>
      </c>
      <c r="JP30" s="166">
        <v>8.7741000000000007</v>
      </c>
      <c r="JQ30" s="166">
        <v>10.313800000000001</v>
      </c>
      <c r="JR30" s="166">
        <v>36.843899999999998</v>
      </c>
      <c r="JS30" s="166">
        <v>36.6068</v>
      </c>
      <c r="JT30" s="166">
        <v>36.397500000000001</v>
      </c>
      <c r="JU30" s="167"/>
      <c r="JV30" s="166">
        <v>1.4</v>
      </c>
      <c r="JW30" s="166">
        <v>18.450800000000001</v>
      </c>
      <c r="JX30" s="166">
        <v>8</v>
      </c>
      <c r="JY30" s="167"/>
      <c r="JZ30" s="166">
        <v>47.604399999999998</v>
      </c>
      <c r="KA30" s="167"/>
      <c r="KB30" s="167"/>
      <c r="KC30" s="166">
        <v>46.842300000000002</v>
      </c>
      <c r="KD30" s="167"/>
      <c r="KE30" s="166">
        <v>-17.9922</v>
      </c>
      <c r="KF30" s="166">
        <v>17.840299999999999</v>
      </c>
      <c r="KG30" s="166">
        <v>-15.7</v>
      </c>
      <c r="KH30" s="166">
        <v>15.4</v>
      </c>
      <c r="KI30" s="166">
        <v>-247.3365</v>
      </c>
      <c r="KJ30" s="166">
        <v>368.79469999999998</v>
      </c>
    </row>
    <row r="31" spans="1:296" ht="18" customHeight="1" x14ac:dyDescent="0.3">
      <c r="A31" s="162" t="s">
        <v>81</v>
      </c>
      <c r="B31" s="162" t="s">
        <v>850</v>
      </c>
      <c r="C31" s="166">
        <v>0</v>
      </c>
      <c r="D31" s="167"/>
      <c r="E31" s="166">
        <v>14.692500000000001</v>
      </c>
      <c r="F31" s="166">
        <v>-23.6614</v>
      </c>
      <c r="G31" s="166">
        <v>-33.730899999999998</v>
      </c>
      <c r="H31" s="166">
        <v>37.687100000000001</v>
      </c>
      <c r="I31" s="167"/>
      <c r="J31" s="166">
        <v>59.435699999999997</v>
      </c>
      <c r="K31" s="166">
        <v>-138.9529</v>
      </c>
      <c r="L31" s="166">
        <v>73.378100000000003</v>
      </c>
      <c r="M31" s="166">
        <v>37.2729</v>
      </c>
      <c r="N31" s="166">
        <v>36.313600000000001</v>
      </c>
      <c r="O31" s="166">
        <v>13.32</v>
      </c>
      <c r="P31" s="166">
        <v>-74.747</v>
      </c>
      <c r="Q31" s="166">
        <v>70.400000000000006</v>
      </c>
      <c r="R31" s="166">
        <v>22.356000000000002</v>
      </c>
      <c r="S31" s="166">
        <v>-68.2</v>
      </c>
      <c r="T31" s="166">
        <v>6.0198</v>
      </c>
      <c r="U31" s="166">
        <v>92.697599999999994</v>
      </c>
      <c r="V31" s="166">
        <v>16.552499999999998</v>
      </c>
      <c r="W31" s="166">
        <v>16.699000000000002</v>
      </c>
      <c r="X31" s="166">
        <v>27.163799999999998</v>
      </c>
      <c r="Y31" s="166">
        <v>6.6035000000000004</v>
      </c>
      <c r="Z31" s="166">
        <v>0.2084</v>
      </c>
      <c r="AA31" s="166">
        <v>7.1814</v>
      </c>
      <c r="AB31" s="167"/>
      <c r="AC31" s="167"/>
      <c r="AD31" s="166">
        <v>-61.44</v>
      </c>
      <c r="AE31" s="166">
        <v>-61.47</v>
      </c>
      <c r="AF31" s="167"/>
      <c r="AG31" s="166">
        <v>-13.32</v>
      </c>
      <c r="AH31" s="166">
        <v>72.599999999999994</v>
      </c>
      <c r="AI31" s="166">
        <v>10.417999999999999</v>
      </c>
      <c r="AJ31" s="166">
        <v>0.189</v>
      </c>
      <c r="AK31" s="166">
        <v>-45.07</v>
      </c>
      <c r="AL31" s="166">
        <v>-45.58</v>
      </c>
      <c r="AM31" s="166">
        <v>-70.38</v>
      </c>
      <c r="AN31" s="166">
        <v>45.81</v>
      </c>
      <c r="AO31" s="166">
        <v>45.59</v>
      </c>
      <c r="AP31" s="166">
        <v>16.639099999999999</v>
      </c>
      <c r="AQ31" s="166">
        <v>5.9111000000000002</v>
      </c>
      <c r="AR31" s="166">
        <v>78.422700000000006</v>
      </c>
      <c r="AS31" s="166">
        <v>80.4773</v>
      </c>
      <c r="AT31" s="166">
        <v>33.141100000000002</v>
      </c>
      <c r="AU31" s="166">
        <v>-40.229599999999998</v>
      </c>
      <c r="AV31" s="166">
        <v>-40.180100000000003</v>
      </c>
      <c r="AW31" s="166">
        <v>8.7826000000000004</v>
      </c>
      <c r="AX31" s="166">
        <v>9.2127999999999997</v>
      </c>
      <c r="AY31" s="166">
        <v>78.568100000000001</v>
      </c>
      <c r="AZ31" s="166">
        <v>80.079499999999996</v>
      </c>
      <c r="BA31" s="166">
        <v>-1.9791000000000001</v>
      </c>
      <c r="BB31" s="166">
        <v>-3.1911</v>
      </c>
      <c r="BC31" s="166">
        <v>-534.37040000000002</v>
      </c>
      <c r="BD31" s="166">
        <v>19.9908</v>
      </c>
      <c r="BE31" s="166">
        <v>-20.399999999999999</v>
      </c>
      <c r="BF31" s="166">
        <v>-20.5</v>
      </c>
      <c r="BG31" s="166">
        <v>45.426200000000001</v>
      </c>
      <c r="BH31" s="166">
        <v>44.374699999999997</v>
      </c>
      <c r="BI31" s="166">
        <v>-5.6665000000000001</v>
      </c>
      <c r="BJ31" s="167"/>
      <c r="BK31" s="166">
        <v>-61.997100000000003</v>
      </c>
      <c r="BL31" s="166">
        <v>9.3025000000000002</v>
      </c>
      <c r="BM31" s="166">
        <v>13.6393</v>
      </c>
      <c r="BN31" s="166">
        <v>9.3328000000000007</v>
      </c>
      <c r="BO31" s="166">
        <v>578.23400000000004</v>
      </c>
      <c r="BP31" s="166">
        <v>273.4153</v>
      </c>
      <c r="BQ31" s="166">
        <v>271.88929999999999</v>
      </c>
      <c r="BR31" s="166">
        <v>-479.20940000000002</v>
      </c>
      <c r="BS31" s="166">
        <v>861.59990000000005</v>
      </c>
      <c r="BT31" s="167"/>
      <c r="BU31" s="166">
        <v>-79.249499999999998</v>
      </c>
      <c r="BV31" s="166">
        <v>79.790300000000002</v>
      </c>
      <c r="BW31" s="168">
        <v>111.37179999999999</v>
      </c>
      <c r="BX31" s="166">
        <v>33.159999999999997</v>
      </c>
      <c r="BY31" s="166">
        <v>35.18</v>
      </c>
      <c r="BZ31" s="166">
        <v>74.31</v>
      </c>
      <c r="CA31" s="166">
        <v>96.97</v>
      </c>
      <c r="CB31" s="166">
        <v>-85.728399999999993</v>
      </c>
      <c r="CC31" s="166">
        <v>-86.5321</v>
      </c>
      <c r="CD31" s="166">
        <v>142.73910000000001</v>
      </c>
      <c r="CE31" s="166">
        <v>142.4854</v>
      </c>
      <c r="CF31" s="166">
        <v>21.921800000000001</v>
      </c>
      <c r="CG31" s="166">
        <v>-112.4795</v>
      </c>
      <c r="CH31" s="166">
        <v>-111.99250000000001</v>
      </c>
      <c r="CI31" s="166">
        <v>17.528099999999998</v>
      </c>
      <c r="CJ31" s="166">
        <v>0</v>
      </c>
      <c r="CK31" s="167"/>
      <c r="CL31" s="166">
        <v>27.837</v>
      </c>
      <c r="CM31" s="166">
        <v>108.4</v>
      </c>
      <c r="CN31" s="166">
        <v>98.3</v>
      </c>
      <c r="CO31" s="166">
        <v>-18.48</v>
      </c>
      <c r="CP31" s="166">
        <v>74.657600000000002</v>
      </c>
      <c r="CQ31" s="166">
        <v>72.022199999999998</v>
      </c>
      <c r="CR31" s="166">
        <v>71.185699999999997</v>
      </c>
      <c r="CS31" s="166">
        <v>83.651799999999994</v>
      </c>
      <c r="CT31" s="166">
        <v>82.910200000000003</v>
      </c>
      <c r="CU31" s="166">
        <v>41.625599999999999</v>
      </c>
      <c r="CV31" s="166">
        <v>-187.2028</v>
      </c>
      <c r="CW31" s="166">
        <v>52.465899999999998</v>
      </c>
      <c r="CX31" s="166">
        <v>14.9084</v>
      </c>
      <c r="CY31" s="166">
        <v>82.27</v>
      </c>
      <c r="CZ31" s="166">
        <v>43.43</v>
      </c>
      <c r="DA31" s="166">
        <v>62.116700000000002</v>
      </c>
      <c r="DB31" s="166">
        <v>58.598300000000002</v>
      </c>
      <c r="DC31" s="166">
        <v>-37.280700000000003</v>
      </c>
      <c r="DD31" s="167"/>
      <c r="DE31" s="166">
        <v>0</v>
      </c>
      <c r="DF31" s="166">
        <v>0</v>
      </c>
      <c r="DG31" s="166">
        <v>-90.560699999999997</v>
      </c>
      <c r="DH31" s="166">
        <v>0</v>
      </c>
      <c r="DI31" s="167"/>
      <c r="DJ31" s="166">
        <v>-144.5</v>
      </c>
      <c r="DK31" s="166">
        <v>-142.6</v>
      </c>
      <c r="DL31" s="166">
        <v>25.688800000000001</v>
      </c>
      <c r="DM31" s="166">
        <v>73.3</v>
      </c>
      <c r="DN31" s="166">
        <v>70.040000000000006</v>
      </c>
      <c r="DO31" s="166">
        <v>99.28</v>
      </c>
      <c r="DP31" s="166">
        <v>72.7</v>
      </c>
      <c r="DQ31" s="166">
        <v>-9.27</v>
      </c>
      <c r="DR31" s="166">
        <v>70.525000000000006</v>
      </c>
      <c r="DS31" s="166">
        <v>90.495099999999994</v>
      </c>
      <c r="DT31" s="166">
        <v>-30.34</v>
      </c>
      <c r="DU31" s="166">
        <v>-30.65</v>
      </c>
      <c r="DV31" s="166">
        <v>119.83</v>
      </c>
      <c r="DW31" s="166">
        <v>57.5</v>
      </c>
      <c r="DX31" s="166">
        <v>91.290899999999993</v>
      </c>
      <c r="DY31" s="166">
        <v>89.8</v>
      </c>
      <c r="DZ31" s="166">
        <v>-55.0002</v>
      </c>
      <c r="EA31" s="166">
        <v>-53.0182</v>
      </c>
      <c r="EB31" s="166">
        <v>220.10720000000001</v>
      </c>
      <c r="EC31" s="166">
        <v>164.64189999999999</v>
      </c>
      <c r="ED31" s="166">
        <v>160.22900000000001</v>
      </c>
      <c r="EE31" s="166">
        <v>162.9468</v>
      </c>
      <c r="EF31" s="166">
        <v>75.2072</v>
      </c>
      <c r="EG31" s="166">
        <v>51.6023</v>
      </c>
      <c r="EH31" s="166">
        <v>-31.568999999999999</v>
      </c>
      <c r="EI31" s="166">
        <v>488.88380000000001</v>
      </c>
      <c r="EJ31" s="166">
        <v>16.441199999999998</v>
      </c>
      <c r="EK31" s="167"/>
      <c r="EL31" s="166">
        <v>-38.887900000000002</v>
      </c>
      <c r="EM31" s="166">
        <v>-36.868299999999998</v>
      </c>
      <c r="EN31" s="167"/>
      <c r="EO31" s="166">
        <v>-61.173699999999997</v>
      </c>
      <c r="EP31" s="166">
        <v>0</v>
      </c>
      <c r="EQ31" s="166">
        <v>184.38</v>
      </c>
      <c r="ER31" s="166">
        <v>-93.614699999999999</v>
      </c>
      <c r="ES31" s="166">
        <v>-95.736000000000004</v>
      </c>
      <c r="ET31" s="166">
        <v>-12.342000000000001</v>
      </c>
      <c r="EU31" s="166">
        <v>0</v>
      </c>
      <c r="EV31" s="166">
        <v>-18.57</v>
      </c>
      <c r="EW31" s="166">
        <v>118.7</v>
      </c>
      <c r="EX31" s="166">
        <v>14.593400000000001</v>
      </c>
      <c r="EY31" s="166">
        <v>-119.3244</v>
      </c>
      <c r="EZ31" s="166">
        <v>-38.286299999999997</v>
      </c>
      <c r="FA31" s="166">
        <v>-38.321300000000001</v>
      </c>
      <c r="FB31" s="166">
        <v>8.1012000000000004</v>
      </c>
      <c r="FC31" s="166">
        <v>-48.903300000000002</v>
      </c>
      <c r="FD31" s="166">
        <v>21.004799999999999</v>
      </c>
      <c r="FE31" s="166">
        <v>23.444199999999999</v>
      </c>
      <c r="FF31" s="167"/>
      <c r="FG31" s="166">
        <v>24.438199999999998</v>
      </c>
      <c r="FH31" s="166">
        <v>39.943300000000001</v>
      </c>
      <c r="FI31" s="166">
        <v>40.1828</v>
      </c>
      <c r="FJ31" s="166">
        <v>38.744199999999999</v>
      </c>
      <c r="FK31" s="166">
        <v>86.24</v>
      </c>
      <c r="FL31" s="166">
        <v>86.24</v>
      </c>
      <c r="FM31" s="166">
        <v>-10.382300000000001</v>
      </c>
      <c r="FN31" s="166">
        <v>57.348300000000002</v>
      </c>
      <c r="FO31" s="166">
        <v>56.491</v>
      </c>
      <c r="FP31" s="166">
        <v>1.7997000000000001</v>
      </c>
      <c r="FQ31" s="166">
        <v>24.986000000000001</v>
      </c>
      <c r="FR31" s="166">
        <v>-34.415199999999999</v>
      </c>
      <c r="FS31" s="166">
        <v>-9.9</v>
      </c>
      <c r="FT31" s="166">
        <v>17.618099999999998</v>
      </c>
      <c r="FU31" s="166">
        <v>0.91579999999999995</v>
      </c>
      <c r="FV31" s="166">
        <v>-12.53</v>
      </c>
      <c r="FW31" s="166">
        <v>13.66</v>
      </c>
      <c r="FX31" s="166">
        <v>-34.091700000000003</v>
      </c>
      <c r="FY31" s="167"/>
      <c r="FZ31" s="167"/>
      <c r="GA31" s="166">
        <v>4.5170000000000003</v>
      </c>
      <c r="GB31" s="166">
        <v>11.143700000000001</v>
      </c>
      <c r="GC31" s="166">
        <v>27.68</v>
      </c>
      <c r="GD31" s="166">
        <v>-25.097100000000001</v>
      </c>
      <c r="GE31" s="166">
        <v>-1.5385</v>
      </c>
      <c r="GF31" s="168">
        <v>17.8</v>
      </c>
      <c r="GG31" s="166">
        <v>78.346699999999998</v>
      </c>
      <c r="GH31" s="166">
        <v>25.6</v>
      </c>
      <c r="GI31" s="166">
        <v>-25.1693</v>
      </c>
      <c r="GJ31" s="166">
        <v>1.7664</v>
      </c>
      <c r="GK31" s="166">
        <v>2.1395</v>
      </c>
      <c r="GL31" s="166">
        <v>2.2128000000000001</v>
      </c>
      <c r="GM31" s="167"/>
      <c r="GN31" s="167"/>
      <c r="GO31" s="166">
        <v>-13.394</v>
      </c>
      <c r="GP31" s="166">
        <v>-43.2104</v>
      </c>
      <c r="GQ31" s="166">
        <v>17.404699999999998</v>
      </c>
      <c r="GR31" s="166">
        <v>45.221200000000003</v>
      </c>
      <c r="GS31" s="166">
        <v>60.301600000000001</v>
      </c>
      <c r="GT31" s="166">
        <v>60.875300000000003</v>
      </c>
      <c r="GU31" s="166">
        <v>-152.262</v>
      </c>
      <c r="GV31" s="166">
        <v>-34.174199999999999</v>
      </c>
      <c r="GW31" s="166">
        <v>31.265799999999999</v>
      </c>
      <c r="GX31" s="166">
        <v>-70.153700000000001</v>
      </c>
      <c r="GY31" s="166">
        <v>3.9148999999999998</v>
      </c>
      <c r="GZ31" s="166">
        <v>13.459899999999999</v>
      </c>
      <c r="HA31" s="166">
        <v>12.891299999999999</v>
      </c>
      <c r="HB31" s="166">
        <v>5.2979000000000003</v>
      </c>
      <c r="HC31" s="166">
        <v>88.884500000000003</v>
      </c>
      <c r="HD31" s="166">
        <v>87.459199999999996</v>
      </c>
      <c r="HE31" s="166">
        <v>279.89999999999998</v>
      </c>
      <c r="HF31" s="166">
        <v>-280.19959999999998</v>
      </c>
      <c r="HG31" s="166">
        <v>-494.34109999999998</v>
      </c>
      <c r="HH31" s="166">
        <v>496.19060000000002</v>
      </c>
      <c r="HI31" s="166">
        <v>245.67099999999999</v>
      </c>
      <c r="HJ31" s="166">
        <v>-84.627300000000005</v>
      </c>
      <c r="HK31" s="166">
        <v>-84.531400000000005</v>
      </c>
      <c r="HL31" s="166">
        <v>0</v>
      </c>
      <c r="HM31" s="166">
        <v>18.552800000000001</v>
      </c>
      <c r="HN31" s="166">
        <v>55.679099999999998</v>
      </c>
      <c r="HO31" s="166">
        <v>56.316299999999998</v>
      </c>
      <c r="HP31" s="167"/>
      <c r="HQ31" s="167"/>
      <c r="HR31" s="166">
        <v>3.903</v>
      </c>
      <c r="HS31" s="166">
        <v>3.7601</v>
      </c>
      <c r="HT31" s="166">
        <v>-44.319099999999999</v>
      </c>
      <c r="HU31" s="166">
        <v>-43.733699999999999</v>
      </c>
      <c r="HV31" s="166">
        <v>-26.57</v>
      </c>
      <c r="HW31" s="166">
        <v>-26.49</v>
      </c>
      <c r="HX31" s="166">
        <v>34.299999999999997</v>
      </c>
      <c r="HY31" s="166">
        <v>35.4</v>
      </c>
      <c r="HZ31" s="166">
        <v>20.633099999999999</v>
      </c>
      <c r="IA31" s="166">
        <v>-60.72</v>
      </c>
      <c r="IB31" s="166">
        <v>-332.25819999999999</v>
      </c>
      <c r="IC31" s="166">
        <v>62.627200000000002</v>
      </c>
      <c r="ID31" s="166">
        <v>62.724400000000003</v>
      </c>
      <c r="IE31" s="166">
        <v>15.6</v>
      </c>
      <c r="IF31" s="166">
        <v>0.1</v>
      </c>
      <c r="IG31" s="166">
        <v>-2</v>
      </c>
      <c r="IH31" s="166">
        <v>-1.9</v>
      </c>
      <c r="II31" s="166">
        <v>1.5255000000000001</v>
      </c>
      <c r="IJ31" s="167"/>
      <c r="IK31" s="166">
        <v>-236.1506</v>
      </c>
      <c r="IL31" s="166">
        <v>18.086099999999998</v>
      </c>
      <c r="IM31" s="166">
        <v>96.229399999999998</v>
      </c>
      <c r="IN31" s="166">
        <v>56.281300000000002</v>
      </c>
      <c r="IO31" s="166">
        <v>-26.708100000000002</v>
      </c>
      <c r="IP31" s="166">
        <v>-52.110599999999998</v>
      </c>
      <c r="IQ31" s="166">
        <v>42.136499999999998</v>
      </c>
      <c r="IR31" s="166">
        <v>-167.61580000000001</v>
      </c>
      <c r="IS31" s="166">
        <v>0</v>
      </c>
      <c r="IT31" s="166">
        <v>-40.963799999999999</v>
      </c>
      <c r="IU31" s="166">
        <v>180.55529999999999</v>
      </c>
      <c r="IV31" s="166">
        <v>179.41800000000001</v>
      </c>
      <c r="IW31" s="166">
        <v>169.3355</v>
      </c>
      <c r="IX31" s="166">
        <v>-84.441699999999997</v>
      </c>
      <c r="IY31" s="166">
        <v>-12.857100000000001</v>
      </c>
      <c r="IZ31" s="166">
        <v>-98.891000000000005</v>
      </c>
      <c r="JA31" s="166">
        <v>95.12</v>
      </c>
      <c r="JB31" s="166">
        <v>-7.1700999999999997</v>
      </c>
      <c r="JC31" s="166">
        <v>15.448</v>
      </c>
      <c r="JD31" s="166">
        <v>19.04</v>
      </c>
      <c r="JE31" s="166">
        <v>1.03</v>
      </c>
      <c r="JF31" s="166">
        <v>1.0329999999999999</v>
      </c>
      <c r="JG31" s="166">
        <v>-18.88</v>
      </c>
      <c r="JH31" s="166">
        <v>-6.4</v>
      </c>
      <c r="JI31" s="167"/>
      <c r="JJ31" s="166">
        <v>6.5049000000000001</v>
      </c>
      <c r="JK31" s="166">
        <v>-11.335900000000001</v>
      </c>
      <c r="JL31" s="166">
        <v>-31.465599999999998</v>
      </c>
      <c r="JM31" s="166">
        <v>8.9</v>
      </c>
      <c r="JN31" s="166">
        <v>51.884</v>
      </c>
      <c r="JO31" s="166">
        <v>52.22</v>
      </c>
      <c r="JP31" s="167"/>
      <c r="JQ31" s="166">
        <v>10.3233</v>
      </c>
      <c r="JR31" s="166">
        <v>35.924999999999997</v>
      </c>
      <c r="JS31" s="166">
        <v>37.720799999999997</v>
      </c>
      <c r="JT31" s="166">
        <v>35.7729</v>
      </c>
      <c r="JU31" s="167"/>
      <c r="JV31" s="166">
        <v>-0.4</v>
      </c>
      <c r="JW31" s="166">
        <v>17.613499999999998</v>
      </c>
      <c r="JX31" s="166">
        <v>8.08</v>
      </c>
      <c r="JY31" s="167"/>
      <c r="JZ31" s="166">
        <v>47.34</v>
      </c>
      <c r="KA31" s="166">
        <v>0</v>
      </c>
      <c r="KB31" s="166">
        <v>0</v>
      </c>
      <c r="KC31" s="166">
        <v>46.744399999999999</v>
      </c>
      <c r="KD31" s="167"/>
      <c r="KE31" s="166">
        <v>-17.928899999999999</v>
      </c>
      <c r="KF31" s="166">
        <v>17.9055</v>
      </c>
      <c r="KG31" s="166">
        <v>-13.2</v>
      </c>
      <c r="KH31" s="166">
        <v>13</v>
      </c>
      <c r="KI31" s="166">
        <v>-245.72399999999999</v>
      </c>
      <c r="KJ31" s="166">
        <v>380.42500000000001</v>
      </c>
    </row>
    <row r="32" spans="1:296" ht="18" customHeight="1" x14ac:dyDescent="0.3">
      <c r="A32" s="162" t="s">
        <v>81</v>
      </c>
      <c r="B32" s="162" t="s">
        <v>851</v>
      </c>
      <c r="C32" s="169">
        <v>0</v>
      </c>
      <c r="D32" s="170"/>
      <c r="E32" s="169">
        <v>15.0341</v>
      </c>
      <c r="F32" s="169">
        <v>-23.154800000000002</v>
      </c>
      <c r="G32" s="169">
        <v>-33.841099999999997</v>
      </c>
      <c r="H32" s="169">
        <v>38.0702</v>
      </c>
      <c r="I32" s="170"/>
      <c r="J32" s="169">
        <v>61.563099999999999</v>
      </c>
      <c r="K32" s="169">
        <v>-141.50540000000001</v>
      </c>
      <c r="L32" s="169">
        <v>74.457700000000003</v>
      </c>
      <c r="M32" s="171">
        <v>37.2729</v>
      </c>
      <c r="N32" s="169">
        <v>36.7928</v>
      </c>
      <c r="O32" s="169">
        <v>13.32</v>
      </c>
      <c r="P32" s="169">
        <v>-75.783000000000001</v>
      </c>
      <c r="Q32" s="169">
        <v>70.400000000000006</v>
      </c>
      <c r="R32" s="169">
        <v>21.527999999999999</v>
      </c>
      <c r="S32" s="169">
        <v>-70.400000000000006</v>
      </c>
      <c r="T32" s="169">
        <v>5.7632000000000003</v>
      </c>
      <c r="U32" s="169">
        <v>93.4696</v>
      </c>
      <c r="V32" s="169">
        <v>16.1858</v>
      </c>
      <c r="W32" s="169">
        <v>16.666</v>
      </c>
      <c r="X32" s="169">
        <v>27.088899999999999</v>
      </c>
      <c r="Y32" s="169">
        <v>6.4640000000000004</v>
      </c>
      <c r="Z32" s="169">
        <v>0.21179999999999999</v>
      </c>
      <c r="AA32" s="169">
        <v>7.6782000000000004</v>
      </c>
      <c r="AB32" s="170"/>
      <c r="AC32" s="170"/>
      <c r="AD32" s="169">
        <v>-60.04</v>
      </c>
      <c r="AE32" s="169">
        <v>-59.64</v>
      </c>
      <c r="AF32" s="170"/>
      <c r="AG32" s="169">
        <v>-13.32</v>
      </c>
      <c r="AH32" s="169">
        <v>74.8</v>
      </c>
      <c r="AI32" s="169">
        <v>9.0559999999999992</v>
      </c>
      <c r="AJ32" s="169">
        <v>0.17899999999999999</v>
      </c>
      <c r="AK32" s="169">
        <v>-49.83</v>
      </c>
      <c r="AL32" s="169">
        <v>-50.17</v>
      </c>
      <c r="AM32" s="169">
        <v>-62.24</v>
      </c>
      <c r="AN32" s="169">
        <v>49.75</v>
      </c>
      <c r="AO32" s="169">
        <v>49.93</v>
      </c>
      <c r="AP32" s="169">
        <v>16.715299999999999</v>
      </c>
      <c r="AQ32" s="169">
        <v>5.9093</v>
      </c>
      <c r="AR32" s="169">
        <v>77.6494</v>
      </c>
      <c r="AS32" s="169">
        <v>79.276300000000006</v>
      </c>
      <c r="AT32" s="169">
        <v>32.008299999999998</v>
      </c>
      <c r="AU32" s="169">
        <v>-43.943199999999997</v>
      </c>
      <c r="AV32" s="169">
        <v>-43.631700000000002</v>
      </c>
      <c r="AW32" s="169">
        <v>29.954000000000001</v>
      </c>
      <c r="AX32" s="169">
        <v>23.884899999999998</v>
      </c>
      <c r="AY32" s="169">
        <v>76.4071</v>
      </c>
      <c r="AZ32" s="169">
        <v>77.729600000000005</v>
      </c>
      <c r="BA32" s="169">
        <v>19.011199999999999</v>
      </c>
      <c r="BB32" s="169">
        <v>17.326799999999999</v>
      </c>
      <c r="BC32" s="169">
        <v>-555.20039999999995</v>
      </c>
      <c r="BD32" s="169">
        <v>18.1252</v>
      </c>
      <c r="BE32" s="169">
        <v>-19.3</v>
      </c>
      <c r="BF32" s="169">
        <v>-19.2</v>
      </c>
      <c r="BG32" s="169">
        <v>48.472799999999999</v>
      </c>
      <c r="BH32" s="169">
        <v>47.033900000000003</v>
      </c>
      <c r="BI32" s="169">
        <v>-5.4406999999999996</v>
      </c>
      <c r="BJ32" s="170"/>
      <c r="BK32" s="169">
        <v>-64.489900000000006</v>
      </c>
      <c r="BL32" s="169">
        <v>8.6814</v>
      </c>
      <c r="BM32" s="169">
        <v>13.239599999999999</v>
      </c>
      <c r="BN32" s="169">
        <v>8.9498999999999995</v>
      </c>
      <c r="BO32" s="169">
        <v>604.44939999999997</v>
      </c>
      <c r="BP32" s="169">
        <v>272.43869999999998</v>
      </c>
      <c r="BQ32" s="169">
        <v>271.37049999999999</v>
      </c>
      <c r="BR32" s="169">
        <v>-482.84449999999998</v>
      </c>
      <c r="BS32" s="169">
        <v>883.7251</v>
      </c>
      <c r="BT32" s="170"/>
      <c r="BU32" s="169">
        <v>-72.778099999999995</v>
      </c>
      <c r="BV32" s="169">
        <v>76.485299999999995</v>
      </c>
      <c r="BW32" s="169">
        <v>110.95269999999999</v>
      </c>
      <c r="BX32" s="169">
        <v>32.840000000000003</v>
      </c>
      <c r="BY32" s="169">
        <v>35.450000000000003</v>
      </c>
      <c r="BZ32" s="169">
        <v>74.349999999999994</v>
      </c>
      <c r="CA32" s="171">
        <v>95.935000000000002</v>
      </c>
      <c r="CB32" s="169">
        <v>-88.273600000000002</v>
      </c>
      <c r="CC32" s="169">
        <v>-87.603800000000007</v>
      </c>
      <c r="CD32" s="169">
        <v>143.5042</v>
      </c>
      <c r="CE32" s="169">
        <v>144.4436</v>
      </c>
      <c r="CF32" s="169">
        <v>21.497499999999999</v>
      </c>
      <c r="CG32" s="169">
        <v>-122.0523</v>
      </c>
      <c r="CH32" s="169">
        <v>-120.947</v>
      </c>
      <c r="CI32" s="169">
        <v>15.3058</v>
      </c>
      <c r="CJ32" s="169">
        <v>0</v>
      </c>
      <c r="CK32" s="170"/>
      <c r="CL32" s="169">
        <v>26.145</v>
      </c>
      <c r="CM32" s="169">
        <v>112.2</v>
      </c>
      <c r="CN32" s="169">
        <v>101.6</v>
      </c>
      <c r="CO32" s="169">
        <v>-18.54</v>
      </c>
      <c r="CP32" s="169">
        <v>72.040499999999994</v>
      </c>
      <c r="CQ32" s="169">
        <v>71.873199999999997</v>
      </c>
      <c r="CR32" s="169">
        <v>69.712000000000003</v>
      </c>
      <c r="CS32" s="169">
        <v>80.171999999999997</v>
      </c>
      <c r="CT32" s="169">
        <v>81.157300000000006</v>
      </c>
      <c r="CU32" s="169">
        <v>48.511699999999998</v>
      </c>
      <c r="CV32" s="169">
        <v>-190.011</v>
      </c>
      <c r="CW32" s="169">
        <v>60.7042</v>
      </c>
      <c r="CX32" s="169">
        <v>15.293699999999999</v>
      </c>
      <c r="CY32" s="169">
        <v>81.73</v>
      </c>
      <c r="CZ32" s="169">
        <v>43.17</v>
      </c>
      <c r="DA32" s="169">
        <v>62.819800000000001</v>
      </c>
      <c r="DB32" s="169">
        <v>59.3307</v>
      </c>
      <c r="DC32" s="169">
        <v>-37.215299999999999</v>
      </c>
      <c r="DD32" s="170"/>
      <c r="DE32" s="169">
        <v>0</v>
      </c>
      <c r="DF32" s="169">
        <v>0</v>
      </c>
      <c r="DG32" s="169">
        <v>-100.65689999999999</v>
      </c>
      <c r="DH32" s="169">
        <v>0</v>
      </c>
      <c r="DI32" s="170"/>
      <c r="DJ32" s="169">
        <v>-145.9</v>
      </c>
      <c r="DK32" s="169">
        <v>-143.6</v>
      </c>
      <c r="DL32" s="169">
        <v>25.040600000000001</v>
      </c>
      <c r="DM32" s="171">
        <v>73.75</v>
      </c>
      <c r="DN32" s="169">
        <v>71.180000000000007</v>
      </c>
      <c r="DO32" s="171">
        <v>99.78</v>
      </c>
      <c r="DP32" s="169">
        <v>73.45</v>
      </c>
      <c r="DQ32" s="169">
        <v>-9.5500000000000007</v>
      </c>
      <c r="DR32" s="169">
        <v>69.052499999999995</v>
      </c>
      <c r="DS32" s="169">
        <v>100.5782</v>
      </c>
      <c r="DT32" s="169">
        <v>-30.08</v>
      </c>
      <c r="DU32" s="169">
        <v>-30.39</v>
      </c>
      <c r="DV32" s="169">
        <v>121.63</v>
      </c>
      <c r="DW32" s="169">
        <v>57.01</v>
      </c>
      <c r="DX32" s="169">
        <v>99.2</v>
      </c>
      <c r="DY32" s="169">
        <v>97.490899999999996</v>
      </c>
      <c r="DZ32" s="169">
        <v>-53.165199999999999</v>
      </c>
      <c r="EA32" s="169">
        <v>-51.945500000000003</v>
      </c>
      <c r="EB32" s="169">
        <v>222.18049999999999</v>
      </c>
      <c r="EC32" s="169">
        <v>170.37540000000001</v>
      </c>
      <c r="ED32" s="169">
        <v>165.69839999999999</v>
      </c>
      <c r="EE32" s="169">
        <v>169.5582</v>
      </c>
      <c r="EF32" s="169">
        <v>47.436300000000003</v>
      </c>
      <c r="EG32" s="169">
        <v>22.5671</v>
      </c>
      <c r="EH32" s="169">
        <v>-32.912999999999997</v>
      </c>
      <c r="EI32" s="169">
        <v>492.59379999999999</v>
      </c>
      <c r="EJ32" s="169">
        <v>0.29060000000000002</v>
      </c>
      <c r="EK32" s="170"/>
      <c r="EL32" s="169">
        <v>-38.340699999999998</v>
      </c>
      <c r="EM32" s="169">
        <v>-36.384700000000002</v>
      </c>
      <c r="EN32" s="170"/>
      <c r="EO32" s="169">
        <v>-36.863799999999998</v>
      </c>
      <c r="EP32" s="169">
        <v>0</v>
      </c>
      <c r="EQ32" s="169">
        <v>58.415999999999997</v>
      </c>
      <c r="ER32" s="169">
        <v>-77.482600000000005</v>
      </c>
      <c r="ES32" s="169">
        <v>-78.135800000000003</v>
      </c>
      <c r="ET32" s="169">
        <v>16.331499999999998</v>
      </c>
      <c r="EU32" s="169">
        <v>15.38</v>
      </c>
      <c r="EV32" s="169">
        <v>-13.64</v>
      </c>
      <c r="EW32" s="169">
        <v>1</v>
      </c>
      <c r="EX32" s="169">
        <v>14.5433</v>
      </c>
      <c r="EY32" s="169">
        <v>-96.058099999999996</v>
      </c>
      <c r="EZ32" s="169">
        <v>-36.255099999999999</v>
      </c>
      <c r="FA32" s="169">
        <v>-35.328200000000002</v>
      </c>
      <c r="FB32" s="169">
        <v>4.1402999999999999</v>
      </c>
      <c r="FC32" s="169">
        <v>-19.1751</v>
      </c>
      <c r="FD32" s="169">
        <v>-6.3182</v>
      </c>
      <c r="FE32" s="169">
        <v>23.896799999999999</v>
      </c>
      <c r="FF32" s="170"/>
      <c r="FG32" s="169">
        <v>24.6724</v>
      </c>
      <c r="FH32" s="169">
        <v>39.899700000000003</v>
      </c>
      <c r="FI32" s="169">
        <v>40.005400000000002</v>
      </c>
      <c r="FJ32" s="169">
        <v>38.659399999999998</v>
      </c>
      <c r="FK32" s="169">
        <v>85.7376</v>
      </c>
      <c r="FL32" s="169">
        <v>85.7376</v>
      </c>
      <c r="FM32" s="169">
        <v>-6.5308000000000002</v>
      </c>
      <c r="FN32" s="169">
        <v>56.002299999999998</v>
      </c>
      <c r="FO32" s="169">
        <v>55.465800000000002</v>
      </c>
      <c r="FP32" s="169">
        <v>5.6273999999999997</v>
      </c>
      <c r="FQ32" s="169">
        <v>28.428000000000001</v>
      </c>
      <c r="FR32" s="169">
        <v>-34.202800000000003</v>
      </c>
      <c r="FS32" s="169">
        <v>-8.69</v>
      </c>
      <c r="FT32" s="169">
        <v>17.684000000000001</v>
      </c>
      <c r="FU32" s="169">
        <v>0.89270000000000005</v>
      </c>
      <c r="FV32" s="169">
        <v>-12.19</v>
      </c>
      <c r="FW32" s="169">
        <v>13.5</v>
      </c>
      <c r="FX32" s="169">
        <v>-34.7562</v>
      </c>
      <c r="FY32" s="170"/>
      <c r="FZ32" s="169">
        <v>-13.545</v>
      </c>
      <c r="GA32" s="169">
        <v>4.3109999999999999</v>
      </c>
      <c r="GB32" s="170"/>
      <c r="GC32" s="169">
        <v>27.47</v>
      </c>
      <c r="GD32" s="169">
        <v>-30.069800000000001</v>
      </c>
      <c r="GE32" s="169">
        <v>-5.6741000000000001</v>
      </c>
      <c r="GF32" s="171">
        <v>17.605</v>
      </c>
      <c r="GG32" s="169">
        <v>77.837199999999996</v>
      </c>
      <c r="GH32" s="169">
        <v>25.5</v>
      </c>
      <c r="GI32" s="169">
        <v>-24.88</v>
      </c>
      <c r="GJ32" s="169">
        <v>1.4057999999999999</v>
      </c>
      <c r="GK32" s="169">
        <v>1.6545000000000001</v>
      </c>
      <c r="GL32" s="169">
        <v>2.2252999999999998</v>
      </c>
      <c r="GM32" s="170"/>
      <c r="GN32" s="170"/>
      <c r="GO32" s="169">
        <v>-13.786099999999999</v>
      </c>
      <c r="GP32" s="169">
        <v>-43.320999999999998</v>
      </c>
      <c r="GQ32" s="169">
        <v>16.154599999999999</v>
      </c>
      <c r="GR32" s="169">
        <v>45.016199999999998</v>
      </c>
      <c r="GS32" s="169">
        <v>61.075899999999997</v>
      </c>
      <c r="GT32" s="169">
        <v>61.358800000000002</v>
      </c>
      <c r="GU32" s="169">
        <v>-154.73429999999999</v>
      </c>
      <c r="GV32" s="169">
        <v>-32.908999999999999</v>
      </c>
      <c r="GW32" s="169">
        <v>31.871500000000001</v>
      </c>
      <c r="GX32" s="169">
        <v>-67.581999999999994</v>
      </c>
      <c r="GY32" s="169">
        <v>3.8267000000000002</v>
      </c>
      <c r="GZ32" s="169">
        <v>13.186400000000001</v>
      </c>
      <c r="HA32" s="169">
        <v>12.7331</v>
      </c>
      <c r="HB32" s="169">
        <v>5.2392000000000003</v>
      </c>
      <c r="HC32" s="169">
        <v>90.468299999999999</v>
      </c>
      <c r="HD32" s="169">
        <v>90.7179</v>
      </c>
      <c r="HE32" s="169">
        <v>282.89999999999998</v>
      </c>
      <c r="HF32" s="171">
        <v>-279.95389999999998</v>
      </c>
      <c r="HG32" s="169">
        <v>-506.89890000000003</v>
      </c>
      <c r="HH32" s="169">
        <v>507.93130000000002</v>
      </c>
      <c r="HI32" s="169">
        <v>238.29820000000001</v>
      </c>
      <c r="HJ32" s="169">
        <v>-87.782600000000002</v>
      </c>
      <c r="HK32" s="169">
        <v>-87.288700000000006</v>
      </c>
      <c r="HL32" s="169">
        <v>0</v>
      </c>
      <c r="HM32" s="169">
        <v>18.584700000000002</v>
      </c>
      <c r="HN32" s="169">
        <v>55.929000000000002</v>
      </c>
      <c r="HO32" s="169">
        <v>56.711599999999997</v>
      </c>
      <c r="HP32" s="170"/>
      <c r="HQ32" s="170"/>
      <c r="HR32" s="169">
        <v>5.452</v>
      </c>
      <c r="HS32" s="169">
        <v>4.6829999999999998</v>
      </c>
      <c r="HT32" s="169">
        <v>-42.561199999999999</v>
      </c>
      <c r="HU32" s="169">
        <v>-42.408999999999999</v>
      </c>
      <c r="HV32" s="169">
        <v>-24.57</v>
      </c>
      <c r="HW32" s="169">
        <v>-24.58</v>
      </c>
      <c r="HX32" s="169">
        <v>36.5</v>
      </c>
      <c r="HY32" s="169">
        <v>37</v>
      </c>
      <c r="HZ32" s="169">
        <v>20.735600000000002</v>
      </c>
      <c r="IA32" s="169">
        <v>-63.36</v>
      </c>
      <c r="IB32" s="169">
        <v>-337.26670000000001</v>
      </c>
      <c r="IC32" s="169">
        <v>67.255099999999999</v>
      </c>
      <c r="ID32" s="169">
        <v>67.474100000000007</v>
      </c>
      <c r="IE32" s="169">
        <v>15.1</v>
      </c>
      <c r="IF32" s="169">
        <v>-2.9</v>
      </c>
      <c r="IG32" s="169">
        <v>-4.5999999999999996</v>
      </c>
      <c r="IH32" s="169">
        <v>-4.5</v>
      </c>
      <c r="II32" s="170"/>
      <c r="IJ32" s="169">
        <v>1.3308</v>
      </c>
      <c r="IK32" s="169">
        <v>-229.18209999999999</v>
      </c>
      <c r="IL32" s="169">
        <v>30.559799999999999</v>
      </c>
      <c r="IM32" s="169">
        <v>106.2316</v>
      </c>
      <c r="IN32" s="169">
        <v>60.954000000000001</v>
      </c>
      <c r="IO32" s="169">
        <v>-15.050800000000001</v>
      </c>
      <c r="IP32" s="169">
        <v>-58.3172</v>
      </c>
      <c r="IQ32" s="169">
        <v>49.7423</v>
      </c>
      <c r="IR32" s="169">
        <v>-165.6225</v>
      </c>
      <c r="IS32" s="169">
        <v>0</v>
      </c>
      <c r="IT32" s="169">
        <v>-50.5627</v>
      </c>
      <c r="IU32" s="169">
        <v>181.46080000000001</v>
      </c>
      <c r="IV32" s="169">
        <v>182.72049999999999</v>
      </c>
      <c r="IW32" s="169">
        <v>168.89320000000001</v>
      </c>
      <c r="IX32" s="169">
        <v>-92.662300000000002</v>
      </c>
      <c r="IY32" s="169">
        <v>-9.6298999999999992</v>
      </c>
      <c r="IZ32" s="169">
        <v>-99.9726</v>
      </c>
      <c r="JA32" s="169">
        <v>98.740499999999997</v>
      </c>
      <c r="JB32" s="169">
        <v>-6.9063999999999997</v>
      </c>
      <c r="JC32" s="169">
        <v>17.375</v>
      </c>
      <c r="JD32" s="169">
        <v>19.36</v>
      </c>
      <c r="JE32" s="169">
        <v>1.0009999999999999</v>
      </c>
      <c r="JF32" s="169">
        <v>0.99399999999999999</v>
      </c>
      <c r="JG32" s="169">
        <v>-18.48</v>
      </c>
      <c r="JH32" s="169">
        <v>-6.24</v>
      </c>
      <c r="JI32" s="170"/>
      <c r="JJ32" s="169">
        <v>5.452</v>
      </c>
      <c r="JK32" s="169">
        <v>-11.4244</v>
      </c>
      <c r="JL32" s="169">
        <v>-31.288599999999999</v>
      </c>
      <c r="JM32" s="169">
        <v>9.9</v>
      </c>
      <c r="JN32" s="169">
        <v>55.390999999999998</v>
      </c>
      <c r="JO32" s="169">
        <v>55.997999999999998</v>
      </c>
      <c r="JP32" s="169">
        <v>8.6766000000000005</v>
      </c>
      <c r="JQ32" s="169">
        <v>10.494199999999999</v>
      </c>
      <c r="JR32" s="169">
        <v>36.328200000000002</v>
      </c>
      <c r="JS32" s="169">
        <v>35.179600000000001</v>
      </c>
      <c r="JT32" s="169">
        <v>37.416400000000003</v>
      </c>
      <c r="JU32" s="170"/>
      <c r="JV32" s="169">
        <v>-1.1000000000000001</v>
      </c>
      <c r="JW32" s="169">
        <v>17.610800000000001</v>
      </c>
      <c r="JX32" s="169">
        <v>8.27</v>
      </c>
      <c r="JY32" s="170"/>
      <c r="JZ32" s="169">
        <v>45.95</v>
      </c>
      <c r="KA32" s="170"/>
      <c r="KB32" s="170"/>
      <c r="KC32" s="169">
        <v>45.620399999999997</v>
      </c>
      <c r="KD32" s="170"/>
      <c r="KE32" s="169">
        <v>-17.6404</v>
      </c>
      <c r="KF32" s="169">
        <v>17.959700000000002</v>
      </c>
      <c r="KG32" s="169">
        <v>-12.9</v>
      </c>
      <c r="KH32" s="169">
        <v>13.1</v>
      </c>
      <c r="KI32" s="169">
        <v>-262.4717</v>
      </c>
      <c r="KJ32" s="169">
        <v>393.85649999999998</v>
      </c>
    </row>
    <row r="33" spans="1:296" ht="18" customHeight="1" x14ac:dyDescent="0.3">
      <c r="A33" s="162" t="s">
        <v>81</v>
      </c>
      <c r="B33" s="162" t="s">
        <v>852</v>
      </c>
      <c r="C33" s="163">
        <v>0</v>
      </c>
      <c r="D33" s="164"/>
      <c r="E33" s="163">
        <v>14.5624</v>
      </c>
      <c r="F33" s="163">
        <v>-22.770700000000001</v>
      </c>
      <c r="G33" s="163">
        <v>-33.653700000000001</v>
      </c>
      <c r="H33" s="165">
        <v>38.2806</v>
      </c>
      <c r="I33" s="164"/>
      <c r="J33" s="163">
        <v>62.6387</v>
      </c>
      <c r="K33" s="163">
        <v>-143.27680000000001</v>
      </c>
      <c r="L33" s="163">
        <v>73.786600000000007</v>
      </c>
      <c r="M33" s="165">
        <v>36.423900000000003</v>
      </c>
      <c r="N33" s="163">
        <v>36.439100000000003</v>
      </c>
      <c r="O33" s="163">
        <v>17.760000000000002</v>
      </c>
      <c r="P33" s="163">
        <v>-74.022999999999996</v>
      </c>
      <c r="Q33" s="163">
        <v>68.2</v>
      </c>
      <c r="R33" s="163">
        <v>20.7</v>
      </c>
      <c r="S33" s="163">
        <v>-68.2</v>
      </c>
      <c r="T33" s="163">
        <v>5.3327999999999998</v>
      </c>
      <c r="U33" s="163">
        <v>97.768600000000006</v>
      </c>
      <c r="V33" s="163">
        <v>15.869199999999999</v>
      </c>
      <c r="W33" s="163">
        <v>15.8872</v>
      </c>
      <c r="X33" s="163">
        <v>25.999199999999998</v>
      </c>
      <c r="Y33" s="163">
        <v>6.6402999999999999</v>
      </c>
      <c r="Z33" s="163">
        <v>0.1744</v>
      </c>
      <c r="AA33" s="163">
        <v>7.3198999999999996</v>
      </c>
      <c r="AB33" s="164"/>
      <c r="AC33" s="164"/>
      <c r="AD33" s="163">
        <v>-58.56</v>
      </c>
      <c r="AE33" s="163">
        <v>-58.58</v>
      </c>
      <c r="AF33" s="164"/>
      <c r="AG33" s="163">
        <v>-17.760000000000002</v>
      </c>
      <c r="AH33" s="163">
        <v>72.599999999999994</v>
      </c>
      <c r="AI33" s="163">
        <v>9.3369999999999997</v>
      </c>
      <c r="AJ33" s="163">
        <v>0.188</v>
      </c>
      <c r="AK33" s="163">
        <v>-44.11</v>
      </c>
      <c r="AL33" s="163">
        <v>-44.12</v>
      </c>
      <c r="AM33" s="163">
        <v>-72.88</v>
      </c>
      <c r="AN33" s="163">
        <v>44.29</v>
      </c>
      <c r="AO33" s="163">
        <v>44.17</v>
      </c>
      <c r="AP33" s="163">
        <v>16.041</v>
      </c>
      <c r="AQ33" s="163">
        <v>6.4146000000000001</v>
      </c>
      <c r="AR33" s="163">
        <v>75.218800000000002</v>
      </c>
      <c r="AS33" s="163">
        <v>76.8249</v>
      </c>
      <c r="AT33" s="163">
        <v>30.216100000000001</v>
      </c>
      <c r="AU33" s="163">
        <v>-36.796500000000002</v>
      </c>
      <c r="AV33" s="163">
        <v>-37.072000000000003</v>
      </c>
      <c r="AW33" s="163">
        <v>5.5523999999999996</v>
      </c>
      <c r="AX33" s="163">
        <v>5.6638000000000002</v>
      </c>
      <c r="AY33" s="163">
        <v>75.052000000000007</v>
      </c>
      <c r="AZ33" s="163">
        <v>76.574799999999996</v>
      </c>
      <c r="BA33" s="163">
        <v>-6.0305999999999997</v>
      </c>
      <c r="BB33" s="163">
        <v>-7.7931999999999997</v>
      </c>
      <c r="BC33" s="163">
        <v>-504.31150000000002</v>
      </c>
      <c r="BD33" s="163">
        <v>19.985299999999999</v>
      </c>
      <c r="BE33" s="163">
        <v>-20.399999999999999</v>
      </c>
      <c r="BF33" s="163">
        <v>-20.5</v>
      </c>
      <c r="BG33" s="163">
        <v>41.6815</v>
      </c>
      <c r="BH33" s="163">
        <v>40.364400000000003</v>
      </c>
      <c r="BI33" s="163">
        <v>-5.6687000000000003</v>
      </c>
      <c r="BJ33" s="164"/>
      <c r="BK33" s="163">
        <v>-55.157299999999999</v>
      </c>
      <c r="BL33" s="163">
        <v>8.1149000000000004</v>
      </c>
      <c r="BM33" s="163">
        <v>12.7559</v>
      </c>
      <c r="BN33" s="163">
        <v>8.6820000000000004</v>
      </c>
      <c r="BO33" s="163">
        <v>549.60770000000002</v>
      </c>
      <c r="BP33" s="163">
        <v>264.3818</v>
      </c>
      <c r="BQ33" s="163">
        <v>264.3818</v>
      </c>
      <c r="BR33" s="163">
        <v>-445.37920000000003</v>
      </c>
      <c r="BS33" s="163">
        <v>845.0489</v>
      </c>
      <c r="BT33" s="164"/>
      <c r="BU33" s="163">
        <v>-73.939099999999996</v>
      </c>
      <c r="BV33" s="163">
        <v>76.669200000000004</v>
      </c>
      <c r="BW33" s="163">
        <v>107.6694</v>
      </c>
      <c r="BX33" s="163">
        <v>31.05</v>
      </c>
      <c r="BY33" s="163">
        <v>34.049999999999997</v>
      </c>
      <c r="BZ33" s="163">
        <v>73.510000000000005</v>
      </c>
      <c r="CA33" s="163">
        <v>94.9</v>
      </c>
      <c r="CB33" s="163">
        <v>-86.8</v>
      </c>
      <c r="CC33" s="163">
        <v>-85.326499999999996</v>
      </c>
      <c r="CD33" s="163">
        <v>149.98349999999999</v>
      </c>
      <c r="CE33" s="163">
        <v>150.15209999999999</v>
      </c>
      <c r="CF33" s="163">
        <v>21.1797</v>
      </c>
      <c r="CG33" s="163">
        <v>-117.3116</v>
      </c>
      <c r="CH33" s="163">
        <v>-116.896</v>
      </c>
      <c r="CI33" s="163">
        <v>14.7141</v>
      </c>
      <c r="CJ33" s="163">
        <v>0</v>
      </c>
      <c r="CK33" s="164"/>
      <c r="CL33" s="163">
        <v>26.553000000000001</v>
      </c>
      <c r="CM33" s="163">
        <v>112.5</v>
      </c>
      <c r="CN33" s="163">
        <v>101.7</v>
      </c>
      <c r="CO33" s="163">
        <v>-18.600000000000001</v>
      </c>
      <c r="CP33" s="163">
        <v>73.2333</v>
      </c>
      <c r="CQ33" s="163">
        <v>72.241</v>
      </c>
      <c r="CR33" s="163">
        <v>71.494900000000001</v>
      </c>
      <c r="CS33" s="163">
        <v>79.161000000000001</v>
      </c>
      <c r="CT33" s="163">
        <v>79.399199999999993</v>
      </c>
      <c r="CU33" s="163">
        <v>42.350200000000001</v>
      </c>
      <c r="CV33" s="163">
        <v>-180.4736</v>
      </c>
      <c r="CW33" s="163">
        <v>51.5366</v>
      </c>
      <c r="CX33" s="163">
        <v>14.938499999999999</v>
      </c>
      <c r="CY33" s="163">
        <v>78.650000000000006</v>
      </c>
      <c r="CZ33" s="163">
        <v>42.12</v>
      </c>
      <c r="DA33" s="163">
        <v>62.116700000000002</v>
      </c>
      <c r="DB33" s="165">
        <v>59.3307</v>
      </c>
      <c r="DC33" s="163">
        <v>-37.213099999999997</v>
      </c>
      <c r="DD33" s="164"/>
      <c r="DE33" s="163">
        <v>0</v>
      </c>
      <c r="DF33" s="163">
        <v>0</v>
      </c>
      <c r="DG33" s="163">
        <v>-85.065600000000003</v>
      </c>
      <c r="DH33" s="163">
        <v>0</v>
      </c>
      <c r="DI33" s="164"/>
      <c r="DJ33" s="163">
        <v>-144.9</v>
      </c>
      <c r="DK33" s="163">
        <v>-144.5</v>
      </c>
      <c r="DL33" s="163">
        <v>24.7879</v>
      </c>
      <c r="DM33" s="163">
        <v>74.2</v>
      </c>
      <c r="DN33" s="163">
        <v>67.5</v>
      </c>
      <c r="DO33" s="163">
        <v>100.28</v>
      </c>
      <c r="DP33" s="165">
        <v>73.45</v>
      </c>
      <c r="DQ33" s="163">
        <v>0</v>
      </c>
      <c r="DR33" s="163">
        <v>67.58</v>
      </c>
      <c r="DS33" s="163">
        <v>81.582099999999997</v>
      </c>
      <c r="DT33" s="163">
        <v>-28.63</v>
      </c>
      <c r="DU33" s="163">
        <v>-28.87</v>
      </c>
      <c r="DV33" s="163">
        <v>117.08</v>
      </c>
      <c r="DW33" s="163">
        <v>55.86</v>
      </c>
      <c r="DX33" s="163">
        <v>82.490899999999996</v>
      </c>
      <c r="DY33" s="163">
        <v>81.618200000000002</v>
      </c>
      <c r="DZ33" s="163">
        <v>-59.863799999999998</v>
      </c>
      <c r="EA33" s="163">
        <v>-59.118200000000002</v>
      </c>
      <c r="EB33" s="163">
        <v>206.3218</v>
      </c>
      <c r="EC33" s="163">
        <v>155.5487</v>
      </c>
      <c r="ED33" s="163">
        <v>151.94159999999999</v>
      </c>
      <c r="EE33" s="163">
        <v>154.73830000000001</v>
      </c>
      <c r="EF33" s="163">
        <v>62.819699999999997</v>
      </c>
      <c r="EG33" s="163">
        <v>41.055399999999999</v>
      </c>
      <c r="EH33" s="163">
        <v>-30.577999999999999</v>
      </c>
      <c r="EI33" s="163">
        <v>455.5915</v>
      </c>
      <c r="EJ33" s="163">
        <v>0.21379999999999999</v>
      </c>
      <c r="EK33" s="164"/>
      <c r="EL33" s="163">
        <v>-39.2136</v>
      </c>
      <c r="EM33" s="163">
        <v>-36.450099999999999</v>
      </c>
      <c r="EN33" s="164"/>
      <c r="EO33" s="163">
        <v>-42.103099999999998</v>
      </c>
      <c r="EP33" s="163">
        <v>0</v>
      </c>
      <c r="EQ33" s="163">
        <v>153.66</v>
      </c>
      <c r="ER33" s="163">
        <v>-92.650199999999998</v>
      </c>
      <c r="ES33" s="163">
        <v>-95.0488</v>
      </c>
      <c r="ET33" s="163">
        <v>-3.9653</v>
      </c>
      <c r="EU33" s="163">
        <v>0</v>
      </c>
      <c r="EV33" s="163">
        <v>-15.56</v>
      </c>
      <c r="EW33" s="163">
        <v>92.6</v>
      </c>
      <c r="EX33" s="163">
        <v>14.5382</v>
      </c>
      <c r="EY33" s="163">
        <v>-101.2093</v>
      </c>
      <c r="EZ33" s="163">
        <v>-36.139800000000001</v>
      </c>
      <c r="FA33" s="163">
        <v>-35.691299999999998</v>
      </c>
      <c r="FB33" s="163">
        <v>3.2429000000000001</v>
      </c>
      <c r="FC33" s="163">
        <v>-35.612499999999997</v>
      </c>
      <c r="FD33" s="163">
        <v>14.9611</v>
      </c>
      <c r="FE33" s="163">
        <v>24.5854</v>
      </c>
      <c r="FF33" s="164"/>
      <c r="FG33" s="163">
        <v>24.808499999999999</v>
      </c>
      <c r="FH33" s="163">
        <v>40.120699999999999</v>
      </c>
      <c r="FI33" s="163">
        <v>39.7376</v>
      </c>
      <c r="FJ33" s="163">
        <v>39.168999999999997</v>
      </c>
      <c r="FK33" s="163">
        <v>85.905100000000004</v>
      </c>
      <c r="FL33" s="163">
        <v>86.072500000000005</v>
      </c>
      <c r="FM33" s="163">
        <v>-19.759799999999998</v>
      </c>
      <c r="FN33" s="163">
        <v>61.795499999999997</v>
      </c>
      <c r="FO33" s="163">
        <v>61.653799999999997</v>
      </c>
      <c r="FP33" s="163">
        <v>-4.5216000000000003</v>
      </c>
      <c r="FQ33" s="163">
        <v>19.998000000000001</v>
      </c>
      <c r="FR33" s="163">
        <v>-38.883000000000003</v>
      </c>
      <c r="FS33" s="163">
        <v>-9.57</v>
      </c>
      <c r="FT33" s="163">
        <v>18.181999999999999</v>
      </c>
      <c r="FU33" s="163">
        <v>0.86819999999999997</v>
      </c>
      <c r="FV33" s="163">
        <v>-12.65</v>
      </c>
      <c r="FW33" s="163">
        <v>12.4</v>
      </c>
      <c r="FX33" s="163">
        <v>-38.232199999999999</v>
      </c>
      <c r="FY33" s="164"/>
      <c r="FZ33" s="165">
        <v>-13.5505</v>
      </c>
      <c r="GA33" s="163">
        <v>4.3070000000000004</v>
      </c>
      <c r="GB33" s="164"/>
      <c r="GC33" s="163">
        <v>26.04</v>
      </c>
      <c r="GD33" s="163">
        <v>-18.775200000000002</v>
      </c>
      <c r="GE33" s="163">
        <v>5.1201999999999996</v>
      </c>
      <c r="GF33" s="163">
        <v>17.41</v>
      </c>
      <c r="GG33" s="163">
        <v>77.147400000000005</v>
      </c>
      <c r="GH33" s="163">
        <v>24.8</v>
      </c>
      <c r="GI33" s="163">
        <v>-23.538699999999999</v>
      </c>
      <c r="GJ33" s="163">
        <v>1.0779000000000001</v>
      </c>
      <c r="GK33" s="163">
        <v>1.5902000000000001</v>
      </c>
      <c r="GL33" s="163">
        <v>2.2103000000000002</v>
      </c>
      <c r="GM33" s="164"/>
      <c r="GN33" s="164"/>
      <c r="GO33" s="163">
        <v>-13.586399999999999</v>
      </c>
      <c r="GP33" s="163">
        <v>-41.786299999999997</v>
      </c>
      <c r="GQ33" s="163">
        <v>16.557300000000001</v>
      </c>
      <c r="GR33" s="163">
        <v>43.506300000000003</v>
      </c>
      <c r="GS33" s="163">
        <v>58.626800000000003</v>
      </c>
      <c r="GT33" s="163">
        <v>59.075099999999999</v>
      </c>
      <c r="GU33" s="163">
        <v>-147.38939999999999</v>
      </c>
      <c r="GV33" s="163">
        <v>-31.723800000000001</v>
      </c>
      <c r="GW33" s="163">
        <v>31.211099999999998</v>
      </c>
      <c r="GX33" s="163">
        <v>-66.073999999999998</v>
      </c>
      <c r="GY33" s="163">
        <v>3.9154</v>
      </c>
      <c r="GZ33" s="163">
        <v>13.030200000000001</v>
      </c>
      <c r="HA33" s="163">
        <v>12.6698</v>
      </c>
      <c r="HB33" s="163">
        <v>5.3293999999999997</v>
      </c>
      <c r="HC33" s="163">
        <v>88.679699999999997</v>
      </c>
      <c r="HD33" s="163">
        <v>87.745800000000003</v>
      </c>
      <c r="HE33" s="163">
        <v>281.2</v>
      </c>
      <c r="HF33" s="163">
        <v>-279.7081</v>
      </c>
      <c r="HG33" s="163">
        <v>-501.5652</v>
      </c>
      <c r="HH33" s="163">
        <v>508.24349999999998</v>
      </c>
      <c r="HI33" s="163">
        <v>245.3614</v>
      </c>
      <c r="HJ33" s="163">
        <v>-85.433700000000002</v>
      </c>
      <c r="HK33" s="163">
        <v>-85.112399999999994</v>
      </c>
      <c r="HL33" s="163">
        <v>0</v>
      </c>
      <c r="HM33" s="163">
        <v>13.3583</v>
      </c>
      <c r="HN33" s="163">
        <v>56.920200000000001</v>
      </c>
      <c r="HO33" s="163">
        <v>54.080800000000004</v>
      </c>
      <c r="HP33" s="164"/>
      <c r="HQ33" s="164"/>
      <c r="HR33" s="163">
        <v>6.4518000000000004</v>
      </c>
      <c r="HS33" s="163">
        <v>6.3968999999999996</v>
      </c>
      <c r="HT33" s="163">
        <v>-39.593400000000003</v>
      </c>
      <c r="HU33" s="163">
        <v>-38.867899999999999</v>
      </c>
      <c r="HV33" s="163">
        <v>-19.57</v>
      </c>
      <c r="HW33" s="163">
        <v>-19.579999999999998</v>
      </c>
      <c r="HX33" s="163">
        <v>30.4</v>
      </c>
      <c r="HY33" s="163">
        <v>29.8</v>
      </c>
      <c r="HZ33" s="163">
        <v>20.6737</v>
      </c>
      <c r="IA33" s="163">
        <v>-62.64</v>
      </c>
      <c r="IB33" s="163">
        <v>-326.07400000000001</v>
      </c>
      <c r="IC33" s="163">
        <v>67.563000000000002</v>
      </c>
      <c r="ID33" s="163">
        <v>67.281599999999997</v>
      </c>
      <c r="IE33" s="163">
        <v>15.1</v>
      </c>
      <c r="IF33" s="163">
        <v>-6.2</v>
      </c>
      <c r="IG33" s="163">
        <v>-4.5999999999999996</v>
      </c>
      <c r="IH33" s="163">
        <v>-4.5</v>
      </c>
      <c r="II33" s="164"/>
      <c r="IJ33" s="164"/>
      <c r="IK33" s="163">
        <v>-234.56469999999999</v>
      </c>
      <c r="IL33" s="163">
        <v>31.200900000000001</v>
      </c>
      <c r="IM33" s="163">
        <v>92.095699999999994</v>
      </c>
      <c r="IN33" s="163">
        <v>54.614899999999999</v>
      </c>
      <c r="IO33" s="163">
        <v>-25.094100000000001</v>
      </c>
      <c r="IP33" s="163">
        <v>-48.293999999999997</v>
      </c>
      <c r="IQ33" s="163">
        <v>42.813299999999998</v>
      </c>
      <c r="IR33" s="163">
        <v>-160.51929999999999</v>
      </c>
      <c r="IS33" s="163">
        <v>0</v>
      </c>
      <c r="IT33" s="163">
        <v>-46.119199999999999</v>
      </c>
      <c r="IU33" s="163">
        <v>180.79740000000001</v>
      </c>
      <c r="IV33" s="163">
        <v>178.41800000000001</v>
      </c>
      <c r="IW33" s="163">
        <v>162.77379999999999</v>
      </c>
      <c r="IX33" s="163">
        <v>-79.685500000000005</v>
      </c>
      <c r="IY33" s="163">
        <v>-13.074999999999999</v>
      </c>
      <c r="IZ33" s="163">
        <v>-88.299800000000005</v>
      </c>
      <c r="JA33" s="163">
        <v>90.220299999999995</v>
      </c>
      <c r="JB33" s="163">
        <v>-7.9885999999999999</v>
      </c>
      <c r="JC33" s="163">
        <v>17.065000000000001</v>
      </c>
      <c r="JD33" s="163">
        <v>17.440000000000001</v>
      </c>
      <c r="JE33" s="163">
        <v>0.99399999999999999</v>
      </c>
      <c r="JF33" s="163">
        <v>0.97699999999999998</v>
      </c>
      <c r="JG33" s="163">
        <v>-17.04</v>
      </c>
      <c r="JH33" s="163">
        <v>-7.28</v>
      </c>
      <c r="JI33" s="164"/>
      <c r="JJ33" s="163">
        <v>7.6188000000000002</v>
      </c>
      <c r="JK33" s="163">
        <v>-12.3339</v>
      </c>
      <c r="JL33" s="163">
        <v>-32.9</v>
      </c>
      <c r="JM33" s="163">
        <v>11.4</v>
      </c>
      <c r="JN33" s="163">
        <v>51.348999999999997</v>
      </c>
      <c r="JO33" s="163">
        <v>52.045999999999999</v>
      </c>
      <c r="JP33" s="164"/>
      <c r="JQ33" s="164"/>
      <c r="JR33" s="163">
        <v>36.267200000000003</v>
      </c>
      <c r="JS33" s="163">
        <v>35.941899999999997</v>
      </c>
      <c r="JT33" s="163">
        <v>37.3979</v>
      </c>
      <c r="JU33" s="164"/>
      <c r="JV33" s="163">
        <v>7.9</v>
      </c>
      <c r="JW33" s="163">
        <v>18.3706</v>
      </c>
      <c r="JX33" s="163">
        <v>8.02</v>
      </c>
      <c r="JY33" s="164"/>
      <c r="JZ33" s="163">
        <v>47.008200000000002</v>
      </c>
      <c r="KA33" s="164"/>
      <c r="KB33" s="164"/>
      <c r="KC33" s="163">
        <v>46.700200000000002</v>
      </c>
      <c r="KD33" s="164"/>
      <c r="KE33" s="163">
        <v>-14.366400000000001</v>
      </c>
      <c r="KF33" s="163">
        <v>13.9749</v>
      </c>
      <c r="KG33" s="163">
        <v>-20.3</v>
      </c>
      <c r="KH33" s="163">
        <v>20.7</v>
      </c>
      <c r="KI33" s="163">
        <v>-255.4879</v>
      </c>
      <c r="KJ33" s="163">
        <v>396.13889999999998</v>
      </c>
    </row>
    <row r="34" spans="1:296" ht="18" customHeight="1" x14ac:dyDescent="0.3">
      <c r="A34" s="162" t="s">
        <v>81</v>
      </c>
      <c r="B34" s="162" t="s">
        <v>853</v>
      </c>
      <c r="C34" s="166">
        <v>0</v>
      </c>
      <c r="D34" s="167"/>
      <c r="E34" s="166">
        <v>14.345599999999999</v>
      </c>
      <c r="F34" s="166">
        <v>-22.659600000000001</v>
      </c>
      <c r="G34" s="166">
        <v>-33.392400000000002</v>
      </c>
      <c r="H34" s="166">
        <v>38.490900000000003</v>
      </c>
      <c r="I34" s="167"/>
      <c r="J34" s="166">
        <v>62.1877</v>
      </c>
      <c r="K34" s="166">
        <v>-140.14060000000001</v>
      </c>
      <c r="L34" s="166">
        <v>71.085899999999995</v>
      </c>
      <c r="M34" s="166">
        <v>35.5749</v>
      </c>
      <c r="N34" s="166">
        <v>34.951000000000001</v>
      </c>
      <c r="O34" s="166">
        <v>17.760000000000002</v>
      </c>
      <c r="P34" s="166">
        <v>-71.581000000000003</v>
      </c>
      <c r="Q34" s="166">
        <v>66</v>
      </c>
      <c r="R34" s="166">
        <v>19.872</v>
      </c>
      <c r="S34" s="166">
        <v>-66</v>
      </c>
      <c r="T34" s="166">
        <v>5.1981999999999999</v>
      </c>
      <c r="U34" s="166">
        <v>97.350200000000001</v>
      </c>
      <c r="V34" s="166">
        <v>15.1014</v>
      </c>
      <c r="W34" s="166">
        <v>15.446300000000001</v>
      </c>
      <c r="X34" s="166">
        <v>25.241900000000001</v>
      </c>
      <c r="Y34" s="166">
        <v>6.4983000000000004</v>
      </c>
      <c r="Z34" s="166">
        <v>0.2127</v>
      </c>
      <c r="AA34" s="166">
        <v>7.2228000000000003</v>
      </c>
      <c r="AB34" s="167"/>
      <c r="AC34" s="167"/>
      <c r="AD34" s="166">
        <v>-57.5</v>
      </c>
      <c r="AE34" s="166">
        <v>-57.59</v>
      </c>
      <c r="AF34" s="167"/>
      <c r="AG34" s="166">
        <v>-17.760000000000002</v>
      </c>
      <c r="AH34" s="166">
        <v>70.400000000000006</v>
      </c>
      <c r="AI34" s="166">
        <v>8.99</v>
      </c>
      <c r="AJ34" s="166">
        <v>0.184</v>
      </c>
      <c r="AK34" s="166">
        <v>-45.44</v>
      </c>
      <c r="AL34" s="166">
        <v>-45.69</v>
      </c>
      <c r="AM34" s="166">
        <v>-65.069999999999993</v>
      </c>
      <c r="AN34" s="166">
        <v>46.24</v>
      </c>
      <c r="AO34" s="166">
        <v>45.63</v>
      </c>
      <c r="AP34" s="166">
        <v>15.7424</v>
      </c>
      <c r="AQ34" s="166">
        <v>6.7862</v>
      </c>
      <c r="AR34" s="166">
        <v>72.175299999999993</v>
      </c>
      <c r="AS34" s="166">
        <v>75.684700000000007</v>
      </c>
      <c r="AT34" s="166">
        <v>27.726600000000001</v>
      </c>
      <c r="AU34" s="166">
        <v>-42.528500000000001</v>
      </c>
      <c r="AV34" s="166">
        <v>-41.691099999999999</v>
      </c>
      <c r="AW34" s="166">
        <v>28.973600000000001</v>
      </c>
      <c r="AX34" s="166">
        <v>28.9999</v>
      </c>
      <c r="AY34" s="166">
        <v>71.379499999999993</v>
      </c>
      <c r="AZ34" s="166">
        <v>71.470100000000002</v>
      </c>
      <c r="BA34" s="166">
        <v>10.2265</v>
      </c>
      <c r="BB34" s="166">
        <v>9.0414999999999992</v>
      </c>
      <c r="BC34" s="166">
        <v>-515.27520000000004</v>
      </c>
      <c r="BD34" s="166">
        <v>21.576699999999999</v>
      </c>
      <c r="BE34" s="166">
        <v>-20.9</v>
      </c>
      <c r="BF34" s="166">
        <v>-20.8</v>
      </c>
      <c r="BG34" s="166">
        <v>47.3932</v>
      </c>
      <c r="BH34" s="166">
        <v>46.991300000000003</v>
      </c>
      <c r="BI34" s="166">
        <v>-4.9367999999999999</v>
      </c>
      <c r="BJ34" s="167"/>
      <c r="BK34" s="166">
        <v>-63.791899999999998</v>
      </c>
      <c r="BL34" s="166">
        <v>8.0489999999999995</v>
      </c>
      <c r="BM34" s="166">
        <v>12.6881</v>
      </c>
      <c r="BN34" s="166">
        <v>8.5780999999999992</v>
      </c>
      <c r="BO34" s="166">
        <v>559.49570000000006</v>
      </c>
      <c r="BP34" s="166">
        <v>252.51009999999999</v>
      </c>
      <c r="BQ34" s="166">
        <v>250.8621</v>
      </c>
      <c r="BR34" s="166">
        <v>-415.6465</v>
      </c>
      <c r="BS34" s="166">
        <v>839.72490000000005</v>
      </c>
      <c r="BT34" s="167"/>
      <c r="BU34" s="166">
        <v>-78.319400000000002</v>
      </c>
      <c r="BV34" s="166">
        <v>81.156199999999998</v>
      </c>
      <c r="BW34" s="166">
        <v>106.54170000000001</v>
      </c>
      <c r="BX34" s="166">
        <v>30.24</v>
      </c>
      <c r="BY34" s="166">
        <v>33.21</v>
      </c>
      <c r="BZ34" s="166">
        <v>72.760000000000005</v>
      </c>
      <c r="CA34" s="166">
        <v>92.69</v>
      </c>
      <c r="CB34" s="166">
        <v>-85.996300000000005</v>
      </c>
      <c r="CC34" s="166">
        <v>-86.130200000000002</v>
      </c>
      <c r="CD34" s="166">
        <v>151.24639999999999</v>
      </c>
      <c r="CE34" s="166">
        <v>152.268</v>
      </c>
      <c r="CF34" s="166">
        <v>18.953900000000001</v>
      </c>
      <c r="CG34" s="166">
        <v>-114.9025</v>
      </c>
      <c r="CH34" s="166">
        <v>-113.97750000000001</v>
      </c>
      <c r="CI34" s="166">
        <v>14.154400000000001</v>
      </c>
      <c r="CJ34" s="166">
        <v>0</v>
      </c>
      <c r="CK34" s="167"/>
      <c r="CL34" s="166">
        <v>25.809000000000001</v>
      </c>
      <c r="CM34" s="166">
        <v>111.8</v>
      </c>
      <c r="CN34" s="166">
        <v>101</v>
      </c>
      <c r="CO34" s="166">
        <v>-18.62</v>
      </c>
      <c r="CP34" s="166">
        <v>72.5642</v>
      </c>
      <c r="CQ34" s="166">
        <v>72.347700000000003</v>
      </c>
      <c r="CR34" s="166">
        <v>71.055499999999995</v>
      </c>
      <c r="CS34" s="166">
        <v>77.239099999999993</v>
      </c>
      <c r="CT34" s="166">
        <v>77.828400000000002</v>
      </c>
      <c r="CU34" s="166">
        <v>34.959600000000002</v>
      </c>
      <c r="CV34" s="166">
        <v>-171.0393</v>
      </c>
      <c r="CW34" s="166">
        <v>44.262500000000003</v>
      </c>
      <c r="CX34" s="166">
        <v>14.530200000000001</v>
      </c>
      <c r="CY34" s="166">
        <v>77.22</v>
      </c>
      <c r="CZ34" s="166">
        <v>41.06</v>
      </c>
      <c r="DA34" s="166">
        <v>62.116700000000002</v>
      </c>
      <c r="DB34" s="166">
        <v>59.3307</v>
      </c>
      <c r="DC34" s="166">
        <v>-36.864600000000003</v>
      </c>
      <c r="DD34" s="167"/>
      <c r="DE34" s="166">
        <v>0</v>
      </c>
      <c r="DF34" s="166">
        <v>0</v>
      </c>
      <c r="DG34" s="166">
        <v>-74.109200000000001</v>
      </c>
      <c r="DH34" s="166">
        <v>0</v>
      </c>
      <c r="DI34" s="167"/>
      <c r="DJ34" s="166">
        <v>-141.6</v>
      </c>
      <c r="DK34" s="166">
        <v>-139.6</v>
      </c>
      <c r="DL34" s="166">
        <v>24.167200000000001</v>
      </c>
      <c r="DM34" s="166">
        <v>73.400000000000006</v>
      </c>
      <c r="DN34" s="166">
        <v>66.7</v>
      </c>
      <c r="DO34" s="168">
        <v>99.26</v>
      </c>
      <c r="DP34" s="168">
        <v>72.7</v>
      </c>
      <c r="DQ34" s="166">
        <v>0</v>
      </c>
      <c r="DR34" s="166">
        <v>65.224000000000004</v>
      </c>
      <c r="DS34" s="166">
        <v>72.766599999999997</v>
      </c>
      <c r="DT34" s="166">
        <v>-25.39</v>
      </c>
      <c r="DU34" s="166">
        <v>-25.84</v>
      </c>
      <c r="DV34" s="166">
        <v>113</v>
      </c>
      <c r="DW34" s="166">
        <v>55.24</v>
      </c>
      <c r="DX34" s="166">
        <v>70.745500000000007</v>
      </c>
      <c r="DY34" s="166">
        <v>74.363600000000005</v>
      </c>
      <c r="DZ34" s="166">
        <v>-63.869500000000002</v>
      </c>
      <c r="EA34" s="166">
        <v>-62.490900000000003</v>
      </c>
      <c r="EB34" s="166">
        <v>196.0926</v>
      </c>
      <c r="EC34" s="166">
        <v>147.2851</v>
      </c>
      <c r="ED34" s="166">
        <v>142.65199999999999</v>
      </c>
      <c r="EE34" s="166">
        <v>145.7484</v>
      </c>
      <c r="EF34" s="166">
        <v>64.441599999999994</v>
      </c>
      <c r="EG34" s="166">
        <v>38.676900000000003</v>
      </c>
      <c r="EH34" s="166">
        <v>-31.048999999999999</v>
      </c>
      <c r="EI34" s="166">
        <v>430.4162</v>
      </c>
      <c r="EJ34" s="166">
        <v>-35.521700000000003</v>
      </c>
      <c r="EK34" s="167"/>
      <c r="EL34" s="166">
        <v>-35.785400000000003</v>
      </c>
      <c r="EM34" s="166">
        <v>-33.442</v>
      </c>
      <c r="EN34" s="167"/>
      <c r="EO34" s="166">
        <v>-56.999000000000002</v>
      </c>
      <c r="EP34" s="166">
        <v>0</v>
      </c>
      <c r="EQ34" s="166">
        <v>158.268</v>
      </c>
      <c r="ER34" s="166">
        <v>-95.187799999999996</v>
      </c>
      <c r="ES34" s="166">
        <v>-96.348399999999998</v>
      </c>
      <c r="ET34" s="166">
        <v>-2.2814999999999999</v>
      </c>
      <c r="EU34" s="166">
        <v>0</v>
      </c>
      <c r="EV34" s="166">
        <v>-19.010000000000002</v>
      </c>
      <c r="EW34" s="166">
        <v>110.5</v>
      </c>
      <c r="EX34" s="166">
        <v>14.324199999999999</v>
      </c>
      <c r="EY34" s="166">
        <v>-113.98909999999999</v>
      </c>
      <c r="EZ34" s="166">
        <v>-35.6404</v>
      </c>
      <c r="FA34" s="166">
        <v>-34.352600000000002</v>
      </c>
      <c r="FB34" s="166">
        <v>3.2581000000000002</v>
      </c>
      <c r="FC34" s="166">
        <v>-35.977499999999999</v>
      </c>
      <c r="FD34" s="166">
        <v>11.9915</v>
      </c>
      <c r="FE34" s="166">
        <v>23.8611</v>
      </c>
      <c r="FF34" s="167"/>
      <c r="FG34" s="166">
        <v>24.028600000000001</v>
      </c>
      <c r="FH34" s="166">
        <v>40.226900000000001</v>
      </c>
      <c r="FI34" s="166">
        <v>40.839399999999998</v>
      </c>
      <c r="FJ34" s="166">
        <v>39.229500000000002</v>
      </c>
      <c r="FK34" s="166">
        <v>86.072500000000005</v>
      </c>
      <c r="FL34" s="166">
        <v>85.905100000000004</v>
      </c>
      <c r="FM34" s="166">
        <v>-18.587700000000002</v>
      </c>
      <c r="FN34" s="166">
        <v>65.713200000000001</v>
      </c>
      <c r="FO34" s="166">
        <v>65.467200000000005</v>
      </c>
      <c r="FP34" s="166">
        <v>-6.4055</v>
      </c>
      <c r="FQ34" s="166">
        <v>19.0227</v>
      </c>
      <c r="FR34" s="166">
        <v>-37.579300000000003</v>
      </c>
      <c r="FS34" s="166">
        <v>-10.32</v>
      </c>
      <c r="FT34" s="166">
        <v>18.274799999999999</v>
      </c>
      <c r="FU34" s="166">
        <v>0.90359999999999996</v>
      </c>
      <c r="FV34" s="166">
        <v>-12.62</v>
      </c>
      <c r="FW34" s="166">
        <v>13.11</v>
      </c>
      <c r="FX34" s="166">
        <v>-37.812600000000003</v>
      </c>
      <c r="FY34" s="167"/>
      <c r="FZ34" s="166">
        <v>-13.555999999999999</v>
      </c>
      <c r="GA34" s="166">
        <v>4.2939999999999996</v>
      </c>
      <c r="GB34" s="167"/>
      <c r="GC34" s="166">
        <v>26.25</v>
      </c>
      <c r="GD34" s="166">
        <v>-19.901</v>
      </c>
      <c r="GE34" s="166">
        <v>4.4965999999999999</v>
      </c>
      <c r="GF34" s="166">
        <v>17.46</v>
      </c>
      <c r="GG34" s="166">
        <v>76.069699999999997</v>
      </c>
      <c r="GH34" s="166">
        <v>24.7</v>
      </c>
      <c r="GI34" s="166">
        <v>-23.345600000000001</v>
      </c>
      <c r="GJ34" s="166">
        <v>2.0669</v>
      </c>
      <c r="GK34" s="166">
        <v>2.4014000000000002</v>
      </c>
      <c r="GL34" s="166">
        <v>2.1429999999999998</v>
      </c>
      <c r="GM34" s="167"/>
      <c r="GN34" s="167"/>
      <c r="GO34" s="166">
        <v>-13.9339</v>
      </c>
      <c r="GP34" s="166">
        <v>-41.523699999999998</v>
      </c>
      <c r="GQ34" s="166">
        <v>15.5242</v>
      </c>
      <c r="GR34" s="166">
        <v>43.820799999999998</v>
      </c>
      <c r="GS34" s="166">
        <v>58.381500000000003</v>
      </c>
      <c r="GT34" s="166">
        <v>59.589700000000001</v>
      </c>
      <c r="GU34" s="166">
        <v>-151.6148</v>
      </c>
      <c r="GV34" s="166">
        <v>-32.633899999999997</v>
      </c>
      <c r="GW34" s="166">
        <v>29.5701</v>
      </c>
      <c r="GX34" s="166">
        <v>-65.894199999999998</v>
      </c>
      <c r="GY34" s="166">
        <v>3.7103999999999999</v>
      </c>
      <c r="GZ34" s="166">
        <v>12.8446</v>
      </c>
      <c r="HA34" s="166">
        <v>12.353400000000001</v>
      </c>
      <c r="HB34" s="166">
        <v>5.1048</v>
      </c>
      <c r="HC34" s="166">
        <v>82.774600000000007</v>
      </c>
      <c r="HD34" s="166">
        <v>82.662800000000004</v>
      </c>
      <c r="HE34" s="166">
        <v>285</v>
      </c>
      <c r="HF34" s="166">
        <v>-283.4579</v>
      </c>
      <c r="HG34" s="166">
        <v>-509.22059999999999</v>
      </c>
      <c r="HH34" s="166">
        <v>510.0976</v>
      </c>
      <c r="HI34" s="166">
        <v>224.4315</v>
      </c>
      <c r="HJ34" s="166">
        <v>-79.283299999999997</v>
      </c>
      <c r="HK34" s="166">
        <v>-78.775000000000006</v>
      </c>
      <c r="HL34" s="166">
        <v>0</v>
      </c>
      <c r="HM34" s="166">
        <v>10.7715</v>
      </c>
      <c r="HN34" s="166">
        <v>56.525700000000001</v>
      </c>
      <c r="HO34" s="166">
        <v>56.176600000000001</v>
      </c>
      <c r="HP34" s="167"/>
      <c r="HQ34" s="167"/>
      <c r="HR34" s="166">
        <v>6.4518000000000004</v>
      </c>
      <c r="HS34" s="166">
        <v>5.5289999999999999</v>
      </c>
      <c r="HT34" s="166">
        <v>-25.256900000000002</v>
      </c>
      <c r="HU34" s="166">
        <v>-25.2837</v>
      </c>
      <c r="HV34" s="166">
        <v>-17.05</v>
      </c>
      <c r="HW34" s="166">
        <v>-16.68</v>
      </c>
      <c r="HX34" s="166">
        <v>28.1</v>
      </c>
      <c r="HY34" s="166">
        <v>28.1</v>
      </c>
      <c r="HZ34" s="166">
        <v>20.654499999999999</v>
      </c>
      <c r="IA34" s="166">
        <v>-63.44</v>
      </c>
      <c r="IB34" s="166">
        <v>-308.83999999999997</v>
      </c>
      <c r="IC34" s="166">
        <v>62.327599999999997</v>
      </c>
      <c r="ID34" s="166">
        <v>61.901200000000003</v>
      </c>
      <c r="IE34" s="166">
        <v>13.9</v>
      </c>
      <c r="IF34" s="166">
        <v>-7.9</v>
      </c>
      <c r="IG34" s="166">
        <v>-4.5999999999999996</v>
      </c>
      <c r="IH34" s="166">
        <v>-4.5</v>
      </c>
      <c r="II34" s="167"/>
      <c r="IJ34" s="167"/>
      <c r="IK34" s="166">
        <v>-213.52860000000001</v>
      </c>
      <c r="IL34" s="166">
        <v>61.748199999999997</v>
      </c>
      <c r="IM34" s="166">
        <v>63.340899999999998</v>
      </c>
      <c r="IN34" s="166">
        <v>35.503500000000003</v>
      </c>
      <c r="IO34" s="166">
        <v>-20.138500000000001</v>
      </c>
      <c r="IP34" s="166">
        <v>-30.9358</v>
      </c>
      <c r="IQ34" s="166">
        <v>19.760400000000001</v>
      </c>
      <c r="IR34" s="166">
        <v>-152.172</v>
      </c>
      <c r="IS34" s="166">
        <v>0</v>
      </c>
      <c r="IT34" s="166">
        <v>-22.9375</v>
      </c>
      <c r="IU34" s="166">
        <v>174.12010000000001</v>
      </c>
      <c r="IV34" s="166">
        <v>172.9691</v>
      </c>
      <c r="IW34" s="166">
        <v>154.97219999999999</v>
      </c>
      <c r="IX34" s="166">
        <v>-50.511299999999999</v>
      </c>
      <c r="IY34" s="166">
        <v>-21.3584</v>
      </c>
      <c r="IZ34" s="166">
        <v>-73.054299999999998</v>
      </c>
      <c r="JA34" s="166">
        <v>73.940799999999996</v>
      </c>
      <c r="JB34" s="166">
        <v>-7.8567</v>
      </c>
      <c r="JC34" s="166">
        <v>16.234999999999999</v>
      </c>
      <c r="JD34" s="166">
        <v>20.079999999999998</v>
      </c>
      <c r="JE34" s="166">
        <v>0.94</v>
      </c>
      <c r="JF34" s="166">
        <v>0.93300000000000005</v>
      </c>
      <c r="JG34" s="166">
        <v>-19.84</v>
      </c>
      <c r="JH34" s="166">
        <v>-4.8</v>
      </c>
      <c r="JI34" s="167"/>
      <c r="JJ34" s="166">
        <v>5.51</v>
      </c>
      <c r="JK34" s="166">
        <v>-13.270799999999999</v>
      </c>
      <c r="JL34" s="166">
        <v>-33.134999999999998</v>
      </c>
      <c r="JM34" s="166">
        <v>14.6</v>
      </c>
      <c r="JN34" s="166">
        <v>53.749000000000002</v>
      </c>
      <c r="JO34" s="166">
        <v>51.802999999999997</v>
      </c>
      <c r="JP34" s="167"/>
      <c r="JQ34" s="167"/>
      <c r="JR34" s="166">
        <v>36.421199999999999</v>
      </c>
      <c r="JS34" s="166">
        <v>35.695399999999999</v>
      </c>
      <c r="JT34" s="166">
        <v>37.081400000000002</v>
      </c>
      <c r="JU34" s="167"/>
      <c r="JV34" s="166">
        <v>9.1999999999999993</v>
      </c>
      <c r="JW34" s="166">
        <v>20.6799</v>
      </c>
      <c r="JX34" s="166">
        <v>7.74</v>
      </c>
      <c r="JY34" s="167"/>
      <c r="JZ34" s="166">
        <v>47.380800000000001</v>
      </c>
      <c r="KA34" s="167"/>
      <c r="KB34" s="167"/>
      <c r="KC34" s="166">
        <v>46.665799999999997</v>
      </c>
      <c r="KD34" s="167"/>
      <c r="KE34" s="166">
        <v>-10.651999999999999</v>
      </c>
      <c r="KF34" s="166">
        <v>10.731299999999999</v>
      </c>
      <c r="KG34" s="166">
        <v>-23.2</v>
      </c>
      <c r="KH34" s="166">
        <v>23.1</v>
      </c>
      <c r="KI34" s="166">
        <v>-279.7133</v>
      </c>
      <c r="KJ34" s="166">
        <v>421.28800000000001</v>
      </c>
    </row>
    <row r="35" spans="1:296" ht="18" customHeight="1" x14ac:dyDescent="0.3">
      <c r="A35" s="162" t="s">
        <v>81</v>
      </c>
      <c r="B35" s="162" t="s">
        <v>854</v>
      </c>
      <c r="C35" s="166">
        <v>0</v>
      </c>
      <c r="D35" s="167"/>
      <c r="E35" s="166">
        <v>14.976800000000001</v>
      </c>
      <c r="F35" s="166">
        <v>-23.694800000000001</v>
      </c>
      <c r="G35" s="166">
        <v>-33.1584</v>
      </c>
      <c r="H35" s="166">
        <v>37.721800000000002</v>
      </c>
      <c r="I35" s="167"/>
      <c r="J35" s="166">
        <v>61.900399999999998</v>
      </c>
      <c r="K35" s="166">
        <v>-141.9239</v>
      </c>
      <c r="L35" s="166">
        <v>69.601100000000002</v>
      </c>
      <c r="M35" s="166">
        <v>34.984900000000003</v>
      </c>
      <c r="N35" s="166">
        <v>34.364899999999999</v>
      </c>
      <c r="O35" s="166">
        <v>13.32</v>
      </c>
      <c r="P35" s="166">
        <v>-70.322999999999993</v>
      </c>
      <c r="Q35" s="166">
        <v>66</v>
      </c>
      <c r="R35" s="166">
        <v>19.872</v>
      </c>
      <c r="S35" s="166">
        <v>-66</v>
      </c>
      <c r="T35" s="166">
        <v>4.7607999999999997</v>
      </c>
      <c r="U35" s="166">
        <v>95.568799999999996</v>
      </c>
      <c r="V35" s="166">
        <v>15.0098</v>
      </c>
      <c r="W35" s="166">
        <v>15.0274</v>
      </c>
      <c r="X35" s="166">
        <v>25.089200000000002</v>
      </c>
      <c r="Y35" s="166">
        <v>6.2899000000000003</v>
      </c>
      <c r="Z35" s="166">
        <v>0.1366</v>
      </c>
      <c r="AA35" s="166">
        <v>8.0906000000000002</v>
      </c>
      <c r="AB35" s="167"/>
      <c r="AC35" s="167"/>
      <c r="AD35" s="166">
        <v>-58.83</v>
      </c>
      <c r="AE35" s="166">
        <v>-59.08</v>
      </c>
      <c r="AF35" s="167"/>
      <c r="AG35" s="166">
        <v>-13.32</v>
      </c>
      <c r="AH35" s="166">
        <v>68.2</v>
      </c>
      <c r="AI35" s="166">
        <v>8.7219999999999995</v>
      </c>
      <c r="AJ35" s="166">
        <v>0.189</v>
      </c>
      <c r="AK35" s="166">
        <v>-43.63</v>
      </c>
      <c r="AL35" s="166">
        <v>-44.39</v>
      </c>
      <c r="AM35" s="166">
        <v>-72.17</v>
      </c>
      <c r="AN35" s="166">
        <v>44.04</v>
      </c>
      <c r="AO35" s="166">
        <v>44.19</v>
      </c>
      <c r="AP35" s="166">
        <v>15.634</v>
      </c>
      <c r="AQ35" s="166">
        <v>6.6589</v>
      </c>
      <c r="AR35" s="166">
        <v>72.865799999999993</v>
      </c>
      <c r="AS35" s="166">
        <v>75.489199999999997</v>
      </c>
      <c r="AT35" s="166">
        <v>31.562000000000001</v>
      </c>
      <c r="AU35" s="166">
        <v>-38.827599999999997</v>
      </c>
      <c r="AV35" s="166">
        <v>-38.687800000000003</v>
      </c>
      <c r="AW35" s="166">
        <v>8.2990999999999993</v>
      </c>
      <c r="AX35" s="166">
        <v>8.0928000000000004</v>
      </c>
      <c r="AY35" s="166">
        <v>75.255099999999999</v>
      </c>
      <c r="AZ35" s="166">
        <v>76.611000000000004</v>
      </c>
      <c r="BA35" s="166">
        <v>-3.5823</v>
      </c>
      <c r="BB35" s="166">
        <v>-5.2008999999999999</v>
      </c>
      <c r="BC35" s="166">
        <v>-507.4581</v>
      </c>
      <c r="BD35" s="166">
        <v>21.453700000000001</v>
      </c>
      <c r="BE35" s="166">
        <v>-20.3</v>
      </c>
      <c r="BF35" s="166">
        <v>-20.3</v>
      </c>
      <c r="BG35" s="166">
        <v>43.100700000000003</v>
      </c>
      <c r="BH35" s="166">
        <v>42.555500000000002</v>
      </c>
      <c r="BI35" s="166">
        <v>-5.2045000000000003</v>
      </c>
      <c r="BJ35" s="167"/>
      <c r="BK35" s="166">
        <v>-60.982199999999999</v>
      </c>
      <c r="BL35" s="166">
        <v>8.3911999999999995</v>
      </c>
      <c r="BM35" s="166">
        <v>13.2056</v>
      </c>
      <c r="BN35" s="166">
        <v>8.9137000000000004</v>
      </c>
      <c r="BO35" s="166">
        <v>549.91279999999995</v>
      </c>
      <c r="BP35" s="166">
        <v>258.18650000000002</v>
      </c>
      <c r="BQ35" s="166">
        <v>257.91180000000003</v>
      </c>
      <c r="BR35" s="166">
        <v>-412.09449999999998</v>
      </c>
      <c r="BS35" s="166">
        <v>844.25519999999995</v>
      </c>
      <c r="BT35" s="167"/>
      <c r="BU35" s="166">
        <v>-63.618099999999998</v>
      </c>
      <c r="BV35" s="166">
        <v>65.822699999999998</v>
      </c>
      <c r="BW35" s="166">
        <v>105.4539</v>
      </c>
      <c r="BX35" s="166">
        <v>30.43</v>
      </c>
      <c r="BY35" s="166">
        <v>32.619999999999997</v>
      </c>
      <c r="BZ35" s="166">
        <v>72.010000000000005</v>
      </c>
      <c r="CA35" s="166">
        <v>93.61</v>
      </c>
      <c r="CB35" s="166">
        <v>-89.211299999999994</v>
      </c>
      <c r="CC35" s="166">
        <v>-89.077299999999994</v>
      </c>
      <c r="CD35" s="166">
        <v>150.65119999999999</v>
      </c>
      <c r="CE35" s="166">
        <v>151.65780000000001</v>
      </c>
      <c r="CF35" s="166">
        <v>21.0534</v>
      </c>
      <c r="CG35" s="166">
        <v>-107.2653</v>
      </c>
      <c r="CH35" s="166">
        <v>-107.068</v>
      </c>
      <c r="CI35" s="166">
        <v>4.3139000000000003</v>
      </c>
      <c r="CJ35" s="166">
        <v>0</v>
      </c>
      <c r="CK35" s="167"/>
      <c r="CL35" s="166">
        <v>28.475000000000001</v>
      </c>
      <c r="CM35" s="166">
        <v>109.9</v>
      </c>
      <c r="CN35" s="166">
        <v>100.2</v>
      </c>
      <c r="CO35" s="166">
        <v>-18.75</v>
      </c>
      <c r="CP35" s="166">
        <v>75.030900000000003</v>
      </c>
      <c r="CQ35" s="166">
        <v>74.032300000000006</v>
      </c>
      <c r="CR35" s="166">
        <v>72.221500000000006</v>
      </c>
      <c r="CS35" s="166">
        <v>81.440799999999996</v>
      </c>
      <c r="CT35" s="166">
        <v>81.897499999999994</v>
      </c>
      <c r="CU35" s="166">
        <v>37.077100000000002</v>
      </c>
      <c r="CV35" s="166">
        <v>-176.7817</v>
      </c>
      <c r="CW35" s="166">
        <v>46.919400000000003</v>
      </c>
      <c r="CX35" s="166">
        <v>14.101100000000001</v>
      </c>
      <c r="CY35" s="166">
        <v>74.069999999999993</v>
      </c>
      <c r="CZ35" s="166">
        <v>39.11</v>
      </c>
      <c r="DA35" s="166">
        <v>59.304200000000002</v>
      </c>
      <c r="DB35" s="166">
        <v>56.694000000000003</v>
      </c>
      <c r="DC35" s="166">
        <v>-35.321599999999997</v>
      </c>
      <c r="DD35" s="167"/>
      <c r="DE35" s="166">
        <v>0</v>
      </c>
      <c r="DF35" s="166">
        <v>0</v>
      </c>
      <c r="DG35" s="166">
        <v>-76.341099999999997</v>
      </c>
      <c r="DH35" s="166">
        <v>0</v>
      </c>
      <c r="DI35" s="167"/>
      <c r="DJ35" s="166">
        <v>-141.4</v>
      </c>
      <c r="DK35" s="166">
        <v>-140.5</v>
      </c>
      <c r="DL35" s="166">
        <v>24.3979</v>
      </c>
      <c r="DM35" s="166">
        <v>72.599999999999994</v>
      </c>
      <c r="DN35" s="166">
        <v>64.86</v>
      </c>
      <c r="DO35" s="166">
        <v>98.24</v>
      </c>
      <c r="DP35" s="166">
        <v>71.95</v>
      </c>
      <c r="DQ35" s="166">
        <v>0</v>
      </c>
      <c r="DR35" s="166">
        <v>68.277500000000003</v>
      </c>
      <c r="DS35" s="166">
        <v>75.626800000000003</v>
      </c>
      <c r="DT35" s="166">
        <v>-24.81</v>
      </c>
      <c r="DU35" s="166">
        <v>-24.8</v>
      </c>
      <c r="DV35" s="166">
        <v>109.24</v>
      </c>
      <c r="DW35" s="166">
        <v>55.36</v>
      </c>
      <c r="DX35" s="166">
        <v>77.599999999999994</v>
      </c>
      <c r="DY35" s="166">
        <v>76.527299999999997</v>
      </c>
      <c r="DZ35" s="166">
        <v>-64.864500000000007</v>
      </c>
      <c r="EA35" s="166">
        <v>-63.2273</v>
      </c>
      <c r="EB35" s="166">
        <v>199.0916</v>
      </c>
      <c r="EC35" s="166">
        <v>147.35249999999999</v>
      </c>
      <c r="ED35" s="166">
        <v>142.74950000000001</v>
      </c>
      <c r="EE35" s="166">
        <v>144.42250000000001</v>
      </c>
      <c r="EF35" s="166">
        <v>56.887900000000002</v>
      </c>
      <c r="EG35" s="166">
        <v>33.840699999999998</v>
      </c>
      <c r="EH35" s="166">
        <v>-32.015000000000001</v>
      </c>
      <c r="EI35" s="166">
        <v>423.57760000000002</v>
      </c>
      <c r="EJ35" s="166">
        <v>-57.949800000000003</v>
      </c>
      <c r="EK35" s="167"/>
      <c r="EL35" s="166">
        <v>-35.351599999999998</v>
      </c>
      <c r="EM35" s="166">
        <v>-33.553100000000001</v>
      </c>
      <c r="EN35" s="167"/>
      <c r="EO35" s="166">
        <v>-39.850299999999997</v>
      </c>
      <c r="EP35" s="166">
        <v>-37.637700000000002</v>
      </c>
      <c r="EQ35" s="166">
        <v>152.124</v>
      </c>
      <c r="ER35" s="166">
        <v>-93.173599999999993</v>
      </c>
      <c r="ES35" s="166">
        <v>-93.787400000000005</v>
      </c>
      <c r="ET35" s="166">
        <v>3.4712000000000001</v>
      </c>
      <c r="EU35" s="166">
        <v>8.42</v>
      </c>
      <c r="EV35" s="166">
        <v>-21.02</v>
      </c>
      <c r="EW35" s="166">
        <v>89.9</v>
      </c>
      <c r="EX35" s="166">
        <v>14.2536</v>
      </c>
      <c r="EY35" s="166">
        <v>-134.0455</v>
      </c>
      <c r="EZ35" s="166">
        <v>-34.968699999999998</v>
      </c>
      <c r="FA35" s="166">
        <v>-34.192900000000002</v>
      </c>
      <c r="FB35" s="166">
        <v>3.6172</v>
      </c>
      <c r="FC35" s="166">
        <v>-30.132999999999999</v>
      </c>
      <c r="FD35" s="166">
        <v>0</v>
      </c>
      <c r="FE35" s="166">
        <v>23.120999999999999</v>
      </c>
      <c r="FF35" s="167"/>
      <c r="FG35" s="166">
        <v>23.795400000000001</v>
      </c>
      <c r="FH35" s="166">
        <v>40.668799999999997</v>
      </c>
      <c r="FI35" s="166">
        <v>40.011899999999997</v>
      </c>
      <c r="FJ35" s="166">
        <v>38.558999999999997</v>
      </c>
      <c r="FK35" s="166">
        <v>90.426400000000001</v>
      </c>
      <c r="FL35" s="166">
        <v>90.091499999999996</v>
      </c>
      <c r="FM35" s="166">
        <v>-16.075800000000001</v>
      </c>
      <c r="FN35" s="166">
        <v>66.036900000000003</v>
      </c>
      <c r="FO35" s="166">
        <v>66.468900000000005</v>
      </c>
      <c r="FP35" s="166">
        <v>-4.3461999999999996</v>
      </c>
      <c r="FQ35" s="166">
        <v>20.436599999999999</v>
      </c>
      <c r="FR35" s="166">
        <v>-35.880099999999999</v>
      </c>
      <c r="FS35" s="166">
        <v>-10.09</v>
      </c>
      <c r="FT35" s="166">
        <v>17.925699999999999</v>
      </c>
      <c r="FU35" s="166">
        <v>0.97319999999999995</v>
      </c>
      <c r="FV35" s="166">
        <v>-12.44</v>
      </c>
      <c r="FW35" s="166">
        <v>14.21</v>
      </c>
      <c r="FX35" s="166">
        <v>-35.303100000000001</v>
      </c>
      <c r="FY35" s="167"/>
      <c r="FZ35" s="166">
        <v>-13.56</v>
      </c>
      <c r="GA35" s="166">
        <v>4.3339999999999996</v>
      </c>
      <c r="GB35" s="167"/>
      <c r="GC35" s="166">
        <v>27.47</v>
      </c>
      <c r="GD35" s="166">
        <v>-20.520700000000001</v>
      </c>
      <c r="GE35" s="166">
        <v>3.9487999999999999</v>
      </c>
      <c r="GF35" s="168">
        <v>17.600000000000001</v>
      </c>
      <c r="GG35" s="166">
        <v>78.068200000000004</v>
      </c>
      <c r="GH35" s="166">
        <v>24.8</v>
      </c>
      <c r="GI35" s="166">
        <v>-24.378499999999999</v>
      </c>
      <c r="GJ35" s="166">
        <v>2.2410999999999999</v>
      </c>
      <c r="GK35" s="166">
        <v>2.4687999999999999</v>
      </c>
      <c r="GL35" s="166">
        <v>2.1617999999999999</v>
      </c>
      <c r="GM35" s="167"/>
      <c r="GN35" s="167"/>
      <c r="GO35" s="166">
        <v>-12.611800000000001</v>
      </c>
      <c r="GP35" s="166">
        <v>-42.474200000000003</v>
      </c>
      <c r="GQ35" s="166">
        <v>16.6813</v>
      </c>
      <c r="GR35" s="166">
        <v>44.515999999999998</v>
      </c>
      <c r="GS35" s="166">
        <v>58.443399999999997</v>
      </c>
      <c r="GT35" s="166">
        <v>59.712200000000003</v>
      </c>
      <c r="GU35" s="166">
        <v>-150.56049999999999</v>
      </c>
      <c r="GV35" s="166">
        <v>-34.080599999999997</v>
      </c>
      <c r="GW35" s="166">
        <v>29.619900000000001</v>
      </c>
      <c r="GX35" s="166">
        <v>-68.816000000000003</v>
      </c>
      <c r="GY35" s="166">
        <v>3.7292000000000001</v>
      </c>
      <c r="GZ35" s="166">
        <v>12.366099999999999</v>
      </c>
      <c r="HA35" s="166">
        <v>11.984299999999999</v>
      </c>
      <c r="HB35" s="166">
        <v>5.0826000000000002</v>
      </c>
      <c r="HC35" s="166">
        <v>80.9041</v>
      </c>
      <c r="HD35" s="166">
        <v>81.166300000000007</v>
      </c>
      <c r="HE35" s="166">
        <v>277.8</v>
      </c>
      <c r="HF35" s="166">
        <v>-276.59739999999999</v>
      </c>
      <c r="HG35" s="166">
        <v>-498.80869999999999</v>
      </c>
      <c r="HH35" s="166">
        <v>501.709</v>
      </c>
      <c r="HI35" s="166">
        <v>198.75319999999999</v>
      </c>
      <c r="HJ35" s="166">
        <v>-78.853300000000004</v>
      </c>
      <c r="HK35" s="166">
        <v>-77.818600000000004</v>
      </c>
      <c r="HL35" s="166">
        <v>0</v>
      </c>
      <c r="HM35" s="166">
        <v>11.542</v>
      </c>
      <c r="HN35" s="166">
        <v>56.3369</v>
      </c>
      <c r="HO35" s="166">
        <v>57.335599999999999</v>
      </c>
      <c r="HP35" s="167"/>
      <c r="HQ35" s="167"/>
      <c r="HR35" s="166">
        <v>4.7709000000000001</v>
      </c>
      <c r="HS35" s="166">
        <v>4.2655000000000003</v>
      </c>
      <c r="HT35" s="166">
        <v>-29.704499999999999</v>
      </c>
      <c r="HU35" s="166">
        <v>-29.122800000000002</v>
      </c>
      <c r="HV35" s="166">
        <v>-19.3</v>
      </c>
      <c r="HW35" s="166">
        <v>-19.29</v>
      </c>
      <c r="HX35" s="166">
        <v>31.1</v>
      </c>
      <c r="HY35" s="166">
        <v>31.5</v>
      </c>
      <c r="HZ35" s="166">
        <v>21.043299999999999</v>
      </c>
      <c r="IA35" s="166">
        <v>-60</v>
      </c>
      <c r="IB35" s="166">
        <v>-310.2577</v>
      </c>
      <c r="IC35" s="166">
        <v>60.752899999999997</v>
      </c>
      <c r="ID35" s="166">
        <v>60.174599999999998</v>
      </c>
      <c r="IE35" s="166">
        <v>13.9</v>
      </c>
      <c r="IF35" s="166">
        <v>-5.7</v>
      </c>
      <c r="IG35" s="166">
        <v>-2.9</v>
      </c>
      <c r="IH35" s="166">
        <v>-2.8</v>
      </c>
      <c r="II35" s="166">
        <v>1.6085</v>
      </c>
      <c r="IJ35" s="166">
        <v>1.4276</v>
      </c>
      <c r="IK35" s="166">
        <v>-192.2748</v>
      </c>
      <c r="IL35" s="166">
        <v>87.044600000000003</v>
      </c>
      <c r="IM35" s="166">
        <v>65.372299999999996</v>
      </c>
      <c r="IN35" s="166">
        <v>33.764299999999999</v>
      </c>
      <c r="IO35" s="166">
        <v>-2.5735000000000001</v>
      </c>
      <c r="IP35" s="166">
        <v>-29.4876</v>
      </c>
      <c r="IQ35" s="166">
        <v>20.0961</v>
      </c>
      <c r="IR35" s="166">
        <v>-154.90270000000001</v>
      </c>
      <c r="IS35" s="166">
        <v>22.606200000000001</v>
      </c>
      <c r="IT35" s="166">
        <v>-23.104500000000002</v>
      </c>
      <c r="IU35" s="166">
        <v>178.10169999999999</v>
      </c>
      <c r="IV35" s="166">
        <v>177.685</v>
      </c>
      <c r="IW35" s="166">
        <v>155.39519999999999</v>
      </c>
      <c r="IX35" s="166">
        <v>-56.680799999999998</v>
      </c>
      <c r="IY35" s="166">
        <v>-24.283100000000001</v>
      </c>
      <c r="IZ35" s="166">
        <v>-79.434399999999997</v>
      </c>
      <c r="JA35" s="166">
        <v>78.948400000000007</v>
      </c>
      <c r="JB35" s="166">
        <v>-7.7770999999999999</v>
      </c>
      <c r="JC35" s="166">
        <v>18.472000000000001</v>
      </c>
      <c r="JD35" s="166">
        <v>19.52</v>
      </c>
      <c r="JE35" s="166">
        <v>1.0349999999999999</v>
      </c>
      <c r="JF35" s="166">
        <v>1.0249999999999999</v>
      </c>
      <c r="JG35" s="166">
        <v>-19.920000000000002</v>
      </c>
      <c r="JH35" s="166">
        <v>-5.68</v>
      </c>
      <c r="JI35" s="167"/>
      <c r="JJ35" s="166">
        <v>6.8559000000000001</v>
      </c>
      <c r="JK35" s="166">
        <v>-12.3613</v>
      </c>
      <c r="JL35" s="166">
        <v>-33.516399999999997</v>
      </c>
      <c r="JM35" s="166">
        <v>12.3</v>
      </c>
      <c r="JN35" s="166">
        <v>49.646999999999998</v>
      </c>
      <c r="JO35" s="166">
        <v>50.079000000000001</v>
      </c>
      <c r="JP35" s="167"/>
      <c r="JQ35" s="167"/>
      <c r="JR35" s="166">
        <v>37.841200000000001</v>
      </c>
      <c r="JS35" s="166">
        <v>36.503799999999998</v>
      </c>
      <c r="JT35" s="166">
        <v>36.466999999999999</v>
      </c>
      <c r="JU35" s="167"/>
      <c r="JV35" s="166">
        <v>5.6</v>
      </c>
      <c r="JW35" s="166">
        <v>21.9848</v>
      </c>
      <c r="JX35" s="166">
        <v>8.06</v>
      </c>
      <c r="JY35" s="167"/>
      <c r="JZ35" s="166">
        <v>46.864899999999999</v>
      </c>
      <c r="KA35" s="167"/>
      <c r="KB35" s="167"/>
      <c r="KC35" s="166">
        <v>46.953400000000002</v>
      </c>
      <c r="KD35" s="167"/>
      <c r="KE35" s="166">
        <v>-11.2363</v>
      </c>
      <c r="KF35" s="166">
        <v>11.4374</v>
      </c>
      <c r="KG35" s="166">
        <v>-19.600000000000001</v>
      </c>
      <c r="KH35" s="166">
        <v>19.7</v>
      </c>
      <c r="KI35" s="166">
        <v>-293.33010000000002</v>
      </c>
      <c r="KJ35" s="166">
        <v>428.93759999999997</v>
      </c>
    </row>
    <row r="36" spans="1:296" ht="18" customHeight="1" x14ac:dyDescent="0.3">
      <c r="A36" s="162" t="s">
        <v>81</v>
      </c>
      <c r="B36" s="162" t="s">
        <v>855</v>
      </c>
      <c r="C36" s="166">
        <v>0</v>
      </c>
      <c r="D36" s="167"/>
      <c r="E36" s="166">
        <v>17.0062</v>
      </c>
      <c r="F36" s="166">
        <v>-26.087299999999999</v>
      </c>
      <c r="G36" s="166">
        <v>-33.521099999999997</v>
      </c>
      <c r="H36" s="166">
        <v>38.136299999999999</v>
      </c>
      <c r="I36" s="167"/>
      <c r="J36" s="168">
        <v>62.286099999999998</v>
      </c>
      <c r="K36" s="166">
        <v>-143.21510000000001</v>
      </c>
      <c r="L36" s="168">
        <v>71.405699999999996</v>
      </c>
      <c r="M36" s="166">
        <v>35.492899999999999</v>
      </c>
      <c r="N36" s="166">
        <v>34.912199999999999</v>
      </c>
      <c r="O36" s="166">
        <v>17.760000000000002</v>
      </c>
      <c r="P36" s="166">
        <v>-69.992999999999995</v>
      </c>
      <c r="Q36" s="166">
        <v>66</v>
      </c>
      <c r="R36" s="166">
        <v>19.044</v>
      </c>
      <c r="S36" s="166">
        <v>-66</v>
      </c>
      <c r="T36" s="166">
        <v>4.9162999999999997</v>
      </c>
      <c r="U36" s="166">
        <v>97.310199999999995</v>
      </c>
      <c r="V36" s="166">
        <v>15.1089</v>
      </c>
      <c r="W36" s="166">
        <v>15.0997</v>
      </c>
      <c r="X36" s="166">
        <v>25.0459</v>
      </c>
      <c r="Y36" s="166">
        <v>6.3730000000000002</v>
      </c>
      <c r="Z36" s="166">
        <v>0.13730000000000001</v>
      </c>
      <c r="AA36" s="166">
        <v>7.8304999999999998</v>
      </c>
      <c r="AB36" s="167"/>
      <c r="AC36" s="167"/>
      <c r="AD36" s="166">
        <v>-57.01</v>
      </c>
      <c r="AE36" s="166">
        <v>-57.69</v>
      </c>
      <c r="AF36" s="167"/>
      <c r="AG36" s="166">
        <v>-17.760000000000002</v>
      </c>
      <c r="AH36" s="166">
        <v>68.2</v>
      </c>
      <c r="AI36" s="166">
        <v>8.9009999999999998</v>
      </c>
      <c r="AJ36" s="166">
        <v>0.189</v>
      </c>
      <c r="AK36" s="166">
        <v>-46.9</v>
      </c>
      <c r="AL36" s="166">
        <v>-46.41</v>
      </c>
      <c r="AM36" s="166">
        <v>-64.040000000000006</v>
      </c>
      <c r="AN36" s="166">
        <v>47.2</v>
      </c>
      <c r="AO36" s="166">
        <v>46.8</v>
      </c>
      <c r="AP36" s="166">
        <v>15.8489</v>
      </c>
      <c r="AQ36" s="166">
        <v>6.4500999999999999</v>
      </c>
      <c r="AR36" s="166">
        <v>73.592100000000002</v>
      </c>
      <c r="AS36" s="166">
        <v>75.801599999999993</v>
      </c>
      <c r="AT36" s="166">
        <v>28.421700000000001</v>
      </c>
      <c r="AU36" s="166">
        <v>-41.774000000000001</v>
      </c>
      <c r="AV36" s="166">
        <v>-41.556899999999999</v>
      </c>
      <c r="AW36" s="166">
        <v>23.571100000000001</v>
      </c>
      <c r="AX36" s="166">
        <v>25.537400000000002</v>
      </c>
      <c r="AY36" s="166">
        <v>71.645700000000005</v>
      </c>
      <c r="AZ36" s="166">
        <v>73.062799999999996</v>
      </c>
      <c r="BA36" s="166">
        <v>12.9848</v>
      </c>
      <c r="BB36" s="166">
        <v>11.242599999999999</v>
      </c>
      <c r="BC36" s="166">
        <v>-536.96900000000005</v>
      </c>
      <c r="BD36" s="166">
        <v>17.000599999999999</v>
      </c>
      <c r="BE36" s="166">
        <v>-18.2</v>
      </c>
      <c r="BF36" s="166">
        <v>-18.2</v>
      </c>
      <c r="BG36" s="166">
        <v>47.4773</v>
      </c>
      <c r="BH36" s="166">
        <v>45.913200000000003</v>
      </c>
      <c r="BI36" s="166">
        <v>-5.1970000000000001</v>
      </c>
      <c r="BJ36" s="167"/>
      <c r="BK36" s="166">
        <v>-63.404499999999999</v>
      </c>
      <c r="BL36" s="166">
        <v>7.7884000000000002</v>
      </c>
      <c r="BM36" s="166">
        <v>13.3063</v>
      </c>
      <c r="BN36" s="166">
        <v>8.9412000000000003</v>
      </c>
      <c r="BO36" s="166">
        <v>578.69179999999994</v>
      </c>
      <c r="BP36" s="166">
        <v>252.96780000000001</v>
      </c>
      <c r="BQ36" s="166">
        <v>252.72370000000001</v>
      </c>
      <c r="BR36" s="166">
        <v>-424.02789999999999</v>
      </c>
      <c r="BS36" s="166">
        <v>850.17190000000005</v>
      </c>
      <c r="BT36" s="167"/>
      <c r="BU36" s="166">
        <v>-75.857500000000002</v>
      </c>
      <c r="BV36" s="166">
        <v>77.941699999999997</v>
      </c>
      <c r="BW36" s="166">
        <v>106.5916</v>
      </c>
      <c r="BX36" s="166">
        <v>30.77</v>
      </c>
      <c r="BY36" s="166">
        <v>34.04</v>
      </c>
      <c r="BZ36" s="166">
        <v>72.75</v>
      </c>
      <c r="CA36" s="166">
        <v>93.66</v>
      </c>
      <c r="CB36" s="166">
        <v>-84.120900000000006</v>
      </c>
      <c r="CC36" s="166">
        <v>-83.317099999999996</v>
      </c>
      <c r="CD36" s="166">
        <v>150.76750000000001</v>
      </c>
      <c r="CE36" s="166">
        <v>151.8245</v>
      </c>
      <c r="CF36" s="166">
        <v>20.331600000000002</v>
      </c>
      <c r="CG36" s="166">
        <v>-119.2764</v>
      </c>
      <c r="CH36" s="166">
        <v>-119.55329999999999</v>
      </c>
      <c r="CI36" s="166">
        <v>3.6943000000000001</v>
      </c>
      <c r="CJ36" s="166">
        <v>0</v>
      </c>
      <c r="CK36" s="167"/>
      <c r="CL36" s="166">
        <v>27.747</v>
      </c>
      <c r="CM36" s="166">
        <v>114.6</v>
      </c>
      <c r="CN36" s="166">
        <v>103.1</v>
      </c>
      <c r="CO36" s="166">
        <v>-18.68</v>
      </c>
      <c r="CP36" s="166">
        <v>70.735200000000006</v>
      </c>
      <c r="CQ36" s="166">
        <v>70.111400000000003</v>
      </c>
      <c r="CR36" s="166">
        <v>69.201400000000007</v>
      </c>
      <c r="CS36" s="166">
        <v>72.5364</v>
      </c>
      <c r="CT36" s="166">
        <v>73.746099999999998</v>
      </c>
      <c r="CU36" s="166">
        <v>42.611199999999997</v>
      </c>
      <c r="CV36" s="166">
        <v>-175.01570000000001</v>
      </c>
      <c r="CW36" s="166">
        <v>52.949399999999997</v>
      </c>
      <c r="CX36" s="166">
        <v>15.285600000000001</v>
      </c>
      <c r="CY36" s="166">
        <v>78.599999999999994</v>
      </c>
      <c r="CZ36" s="166">
        <v>40.85</v>
      </c>
      <c r="DA36" s="166">
        <v>60.007300000000001</v>
      </c>
      <c r="DB36" s="168">
        <v>57.865900000000003</v>
      </c>
      <c r="DC36" s="166">
        <v>-35.739899999999999</v>
      </c>
      <c r="DD36" s="167"/>
      <c r="DE36" s="166">
        <v>0</v>
      </c>
      <c r="DF36" s="166">
        <v>0</v>
      </c>
      <c r="DG36" s="166">
        <v>-82.900199999999998</v>
      </c>
      <c r="DH36" s="166">
        <v>0</v>
      </c>
      <c r="DI36" s="167"/>
      <c r="DJ36" s="166">
        <v>-138.6</v>
      </c>
      <c r="DK36" s="166">
        <v>-138.30000000000001</v>
      </c>
      <c r="DL36" s="166">
        <v>24.513200000000001</v>
      </c>
      <c r="DM36" s="166">
        <v>71.599999999999994</v>
      </c>
      <c r="DN36" s="166">
        <v>65.22</v>
      </c>
      <c r="DO36" s="166">
        <v>97.24</v>
      </c>
      <c r="DP36" s="166">
        <v>71.2</v>
      </c>
      <c r="DQ36" s="166">
        <v>0</v>
      </c>
      <c r="DR36" s="166">
        <v>68.138000000000005</v>
      </c>
      <c r="DS36" s="166">
        <v>82.339699999999993</v>
      </c>
      <c r="DT36" s="166">
        <v>-23.37</v>
      </c>
      <c r="DU36" s="166">
        <v>-23.86</v>
      </c>
      <c r="DV36" s="166">
        <v>105.85</v>
      </c>
      <c r="DW36" s="166">
        <v>55.48</v>
      </c>
      <c r="DX36" s="166">
        <v>80.981800000000007</v>
      </c>
      <c r="DY36" s="166">
        <v>80.381799999999998</v>
      </c>
      <c r="DZ36" s="166">
        <v>-59.5137</v>
      </c>
      <c r="EA36" s="166">
        <v>-56.845500000000001</v>
      </c>
      <c r="EB36" s="166">
        <v>204.46729999999999</v>
      </c>
      <c r="EC36" s="166">
        <v>152.63470000000001</v>
      </c>
      <c r="ED36" s="166">
        <v>148.83850000000001</v>
      </c>
      <c r="EE36" s="166">
        <v>150.7868</v>
      </c>
      <c r="EF36" s="166">
        <v>53.925400000000003</v>
      </c>
      <c r="EG36" s="166">
        <v>28.631799999999998</v>
      </c>
      <c r="EH36" s="166">
        <v>-32.421999999999997</v>
      </c>
      <c r="EI36" s="166">
        <v>433.43650000000002</v>
      </c>
      <c r="EJ36" s="166">
        <v>-44.698599999999999</v>
      </c>
      <c r="EK36" s="167"/>
      <c r="EL36" s="166">
        <v>-35.751899999999999</v>
      </c>
      <c r="EM36" s="166">
        <v>-33.354999999999997</v>
      </c>
      <c r="EN36" s="167"/>
      <c r="EO36" s="166">
        <v>-36.832700000000003</v>
      </c>
      <c r="EP36" s="166">
        <v>-33.646500000000003</v>
      </c>
      <c r="EQ36" s="166">
        <v>152.124</v>
      </c>
      <c r="ER36" s="166">
        <v>-84.323700000000002</v>
      </c>
      <c r="ES36" s="166">
        <v>-84.731999999999999</v>
      </c>
      <c r="ET36" s="166">
        <v>9.8945000000000007</v>
      </c>
      <c r="EU36" s="166">
        <v>0</v>
      </c>
      <c r="EV36" s="166">
        <v>-9.16</v>
      </c>
      <c r="EW36" s="166">
        <v>100.8</v>
      </c>
      <c r="EX36" s="166">
        <v>13.695600000000001</v>
      </c>
      <c r="EY36" s="166">
        <v>-127.99299999999999</v>
      </c>
      <c r="EZ36" s="166">
        <v>-37.820700000000002</v>
      </c>
      <c r="FA36" s="166">
        <v>-37.072000000000003</v>
      </c>
      <c r="FB36" s="166">
        <v>8.7800999999999991</v>
      </c>
      <c r="FC36" s="166">
        <v>-25.174299999999999</v>
      </c>
      <c r="FD36" s="166">
        <v>4.1829000000000001</v>
      </c>
      <c r="FE36" s="166">
        <v>22.636600000000001</v>
      </c>
      <c r="FF36" s="167"/>
      <c r="FG36" s="166">
        <v>24.068200000000001</v>
      </c>
      <c r="FH36" s="166">
        <v>40.482300000000002</v>
      </c>
      <c r="FI36" s="166">
        <v>40.6158</v>
      </c>
      <c r="FJ36" s="166">
        <v>38.651899999999998</v>
      </c>
      <c r="FK36" s="166">
        <v>85.235299999999995</v>
      </c>
      <c r="FL36" s="166">
        <v>84.230500000000006</v>
      </c>
      <c r="FM36" s="166">
        <v>-8.3727999999999998</v>
      </c>
      <c r="FN36" s="166">
        <v>59.643799999999999</v>
      </c>
      <c r="FO36" s="166">
        <v>59.686300000000003</v>
      </c>
      <c r="FP36" s="166">
        <v>3.4359999999999999</v>
      </c>
      <c r="FQ36" s="166">
        <v>27.582999999999998</v>
      </c>
      <c r="FR36" s="166">
        <v>-33.433700000000002</v>
      </c>
      <c r="FS36" s="166">
        <v>-9.35</v>
      </c>
      <c r="FT36" s="166">
        <v>17.781600000000001</v>
      </c>
      <c r="FU36" s="166">
        <v>0.95</v>
      </c>
      <c r="FV36" s="166">
        <v>-12.67</v>
      </c>
      <c r="FW36" s="166">
        <v>14.3</v>
      </c>
      <c r="FX36" s="166">
        <v>-33.802199999999999</v>
      </c>
      <c r="FY36" s="167"/>
      <c r="FZ36" s="168">
        <v>-13.492000000000001</v>
      </c>
      <c r="GA36" s="166">
        <v>4.3689999999999998</v>
      </c>
      <c r="GB36" s="167"/>
      <c r="GC36" s="166">
        <v>28.26</v>
      </c>
      <c r="GD36" s="166">
        <v>-29.045999999999999</v>
      </c>
      <c r="GE36" s="166">
        <v>-2.4613999999999998</v>
      </c>
      <c r="GF36" s="166">
        <v>17.739999999999998</v>
      </c>
      <c r="GG36" s="166">
        <v>78.800700000000006</v>
      </c>
      <c r="GH36" s="166">
        <v>27.2</v>
      </c>
      <c r="GI36" s="166">
        <v>-25.282299999999999</v>
      </c>
      <c r="GJ36" s="166">
        <v>1.7390000000000001</v>
      </c>
      <c r="GK36" s="166">
        <v>2.0095999999999998</v>
      </c>
      <c r="GL36" s="166">
        <v>2.1783999999999999</v>
      </c>
      <c r="GM36" s="167"/>
      <c r="GN36" s="167"/>
      <c r="GO36" s="168">
        <v>-12.4704</v>
      </c>
      <c r="GP36" s="166">
        <v>-43.563000000000002</v>
      </c>
      <c r="GQ36" s="166">
        <v>16.485800000000001</v>
      </c>
      <c r="GR36" s="166">
        <v>45.3264</v>
      </c>
      <c r="GS36" s="166">
        <v>58.584699999999998</v>
      </c>
      <c r="GT36" s="166">
        <v>60.264600000000002</v>
      </c>
      <c r="GU36" s="166">
        <v>-153.47329999999999</v>
      </c>
      <c r="GV36" s="166">
        <v>-34.369999999999997</v>
      </c>
      <c r="GW36" s="166">
        <v>31.151599999999998</v>
      </c>
      <c r="GX36" s="166">
        <v>-71.098399999999998</v>
      </c>
      <c r="GY36" s="166">
        <v>4.0250000000000004</v>
      </c>
      <c r="GZ36" s="166">
        <v>12.414899999999999</v>
      </c>
      <c r="HA36" s="166">
        <v>11.9315</v>
      </c>
      <c r="HB36" s="166">
        <v>5.3026999999999997</v>
      </c>
      <c r="HC36" s="166">
        <v>89.996200000000002</v>
      </c>
      <c r="HD36" s="166">
        <v>90.0518</v>
      </c>
      <c r="HE36" s="166">
        <v>281.60000000000002</v>
      </c>
      <c r="HF36" s="166">
        <v>-283.12830000000002</v>
      </c>
      <c r="HG36" s="166">
        <v>-503.29329999999999</v>
      </c>
      <c r="HH36" s="166">
        <v>506.1071</v>
      </c>
      <c r="HI36" s="166">
        <v>209.858</v>
      </c>
      <c r="HJ36" s="166">
        <v>-86.832700000000003</v>
      </c>
      <c r="HK36" s="166">
        <v>-86.651300000000006</v>
      </c>
      <c r="HL36" s="166">
        <v>0</v>
      </c>
      <c r="HM36" s="166">
        <v>13.6638</v>
      </c>
      <c r="HN36" s="166">
        <v>67.088399999999993</v>
      </c>
      <c r="HO36" s="166">
        <v>66.476500000000001</v>
      </c>
      <c r="HP36" s="167"/>
      <c r="HQ36" s="167"/>
      <c r="HR36" s="166">
        <v>4.7599</v>
      </c>
      <c r="HS36" s="166">
        <v>4.6829999999999998</v>
      </c>
      <c r="HT36" s="166">
        <v>-32.729100000000003</v>
      </c>
      <c r="HU36" s="166">
        <v>-33.9649</v>
      </c>
      <c r="HV36" s="166">
        <v>-24.02</v>
      </c>
      <c r="HW36" s="166">
        <v>-23.96</v>
      </c>
      <c r="HX36" s="166">
        <v>32.4</v>
      </c>
      <c r="HY36" s="166">
        <v>32.4</v>
      </c>
      <c r="HZ36" s="166">
        <v>21.043299999999999</v>
      </c>
      <c r="IA36" s="166">
        <v>-56.4</v>
      </c>
      <c r="IB36" s="166">
        <v>-328.4973</v>
      </c>
      <c r="IC36" s="166">
        <v>65.835400000000007</v>
      </c>
      <c r="ID36" s="166">
        <v>68.016599999999997</v>
      </c>
      <c r="IE36" s="166">
        <v>17.3</v>
      </c>
      <c r="IF36" s="166">
        <v>-5.6</v>
      </c>
      <c r="IG36" s="166">
        <v>-4.5</v>
      </c>
      <c r="IH36" s="166">
        <v>-3.7</v>
      </c>
      <c r="II36" s="167"/>
      <c r="IJ36" s="166">
        <v>1.3654999999999999</v>
      </c>
      <c r="IK36" s="166">
        <v>-204.07480000000001</v>
      </c>
      <c r="IL36" s="166">
        <v>74.901499999999999</v>
      </c>
      <c r="IM36" s="166">
        <v>93.650899999999993</v>
      </c>
      <c r="IN36" s="166">
        <v>53.021999999999998</v>
      </c>
      <c r="IO36" s="166">
        <v>3.9771999999999998</v>
      </c>
      <c r="IP36" s="166">
        <v>-48.179900000000004</v>
      </c>
      <c r="IQ36" s="166">
        <v>42.085000000000001</v>
      </c>
      <c r="IR36" s="166">
        <v>-164.42250000000001</v>
      </c>
      <c r="IS36" s="166">
        <v>0</v>
      </c>
      <c r="IT36" s="166">
        <v>-44.273499999999999</v>
      </c>
      <c r="IU36" s="166">
        <v>182.32679999999999</v>
      </c>
      <c r="IV36" s="166">
        <v>181.84540000000001</v>
      </c>
      <c r="IW36" s="166">
        <v>165.25899999999999</v>
      </c>
      <c r="IX36" s="166">
        <v>-79.562100000000001</v>
      </c>
      <c r="IY36" s="166">
        <v>-14.7089</v>
      </c>
      <c r="IZ36" s="166">
        <v>-94.492099999999994</v>
      </c>
      <c r="JA36" s="166">
        <v>91.670699999999997</v>
      </c>
      <c r="JB36" s="166">
        <v>-6.6948999999999996</v>
      </c>
      <c r="JC36" s="166">
        <v>17.965</v>
      </c>
      <c r="JD36" s="166">
        <v>20.64</v>
      </c>
      <c r="JE36" s="166">
        <v>0.98</v>
      </c>
      <c r="JF36" s="166">
        <v>0.97399999999999998</v>
      </c>
      <c r="JG36" s="166">
        <v>-20</v>
      </c>
      <c r="JH36" s="166">
        <v>-6.64</v>
      </c>
      <c r="JI36" s="167"/>
      <c r="JJ36" s="166">
        <v>6.0075000000000003</v>
      </c>
      <c r="JK36" s="166">
        <v>-11.6014</v>
      </c>
      <c r="JL36" s="166">
        <v>-33.485900000000001</v>
      </c>
      <c r="JM36" s="166">
        <v>11.8</v>
      </c>
      <c r="JN36" s="166">
        <v>53.978000000000002</v>
      </c>
      <c r="JO36" s="166">
        <v>53.070999999999998</v>
      </c>
      <c r="JP36" s="167"/>
      <c r="JQ36" s="167"/>
      <c r="JR36" s="166">
        <v>44.447499999999998</v>
      </c>
      <c r="JS36" s="166">
        <v>43.3536</v>
      </c>
      <c r="JT36" s="166">
        <v>44.351799999999997</v>
      </c>
      <c r="JU36" s="167"/>
      <c r="JV36" s="166">
        <v>4.5999999999999996</v>
      </c>
      <c r="JW36" s="166">
        <v>21.5503</v>
      </c>
      <c r="JX36" s="166">
        <v>7.96</v>
      </c>
      <c r="JY36" s="167"/>
      <c r="JZ36" s="166">
        <v>46.969900000000003</v>
      </c>
      <c r="KA36" s="167"/>
      <c r="KB36" s="167"/>
      <c r="KC36" s="166">
        <v>46.244199999999999</v>
      </c>
      <c r="KD36" s="167"/>
      <c r="KE36" s="166">
        <v>-14.230399999999999</v>
      </c>
      <c r="KF36" s="166">
        <v>14.366899999999999</v>
      </c>
      <c r="KG36" s="166">
        <v>-19.3</v>
      </c>
      <c r="KH36" s="166">
        <v>18.5</v>
      </c>
      <c r="KI36" s="166">
        <v>-289.75420000000003</v>
      </c>
      <c r="KJ36" s="166">
        <v>429.23200000000003</v>
      </c>
    </row>
    <row r="37" spans="1:296" ht="18" customHeight="1" x14ac:dyDescent="0.3">
      <c r="A37" s="162" t="s">
        <v>81</v>
      </c>
      <c r="B37" s="162" t="s">
        <v>856</v>
      </c>
      <c r="C37" s="166">
        <v>0</v>
      </c>
      <c r="D37" s="167"/>
      <c r="E37" s="166">
        <v>17.348400000000002</v>
      </c>
      <c r="F37" s="166">
        <v>-25.775200000000002</v>
      </c>
      <c r="G37" s="166">
        <v>-33.722799999999999</v>
      </c>
      <c r="H37" s="166">
        <v>38.555</v>
      </c>
      <c r="I37" s="167"/>
      <c r="J37" s="166">
        <v>62.671700000000001</v>
      </c>
      <c r="K37" s="166">
        <v>-146.49340000000001</v>
      </c>
      <c r="L37" s="166">
        <v>73.2102</v>
      </c>
      <c r="M37" s="166">
        <v>36.852899999999998</v>
      </c>
      <c r="N37" s="166">
        <v>36.342199999999998</v>
      </c>
      <c r="O37" s="166">
        <v>15.54</v>
      </c>
      <c r="P37" s="166">
        <v>-71.7</v>
      </c>
      <c r="Q37" s="166">
        <v>66</v>
      </c>
      <c r="R37" s="166">
        <v>19.044</v>
      </c>
      <c r="S37" s="166">
        <v>-66</v>
      </c>
      <c r="T37" s="166">
        <v>5.1684999999999999</v>
      </c>
      <c r="U37" s="166">
        <v>98.261399999999995</v>
      </c>
      <c r="V37" s="166">
        <v>15.577500000000001</v>
      </c>
      <c r="W37" s="166">
        <v>15.6044</v>
      </c>
      <c r="X37" s="166">
        <v>25.703900000000001</v>
      </c>
      <c r="Y37" s="166">
        <v>6.5949</v>
      </c>
      <c r="Z37" s="166">
        <v>0.19819999999999999</v>
      </c>
      <c r="AA37" s="166">
        <v>7.4611000000000001</v>
      </c>
      <c r="AB37" s="167"/>
      <c r="AC37" s="167"/>
      <c r="AD37" s="166">
        <v>-58.74</v>
      </c>
      <c r="AE37" s="166">
        <v>-59.36</v>
      </c>
      <c r="AF37" s="167"/>
      <c r="AG37" s="166">
        <v>-15.54</v>
      </c>
      <c r="AH37" s="166">
        <v>68.2</v>
      </c>
      <c r="AI37" s="166">
        <v>9.7750000000000004</v>
      </c>
      <c r="AJ37" s="166">
        <v>0.188</v>
      </c>
      <c r="AK37" s="166">
        <v>-44.91</v>
      </c>
      <c r="AL37" s="166">
        <v>-45.09</v>
      </c>
      <c r="AM37" s="166">
        <v>-71.34</v>
      </c>
      <c r="AN37" s="166">
        <v>45.3</v>
      </c>
      <c r="AO37" s="166">
        <v>46.09</v>
      </c>
      <c r="AP37" s="166">
        <v>16.4682</v>
      </c>
      <c r="AQ37" s="166">
        <v>5.7545999999999999</v>
      </c>
      <c r="AR37" s="166">
        <v>76.054500000000004</v>
      </c>
      <c r="AS37" s="166">
        <v>78.227900000000005</v>
      </c>
      <c r="AT37" s="166">
        <v>28.2102</v>
      </c>
      <c r="AU37" s="166">
        <v>-42.887999999999998</v>
      </c>
      <c r="AV37" s="166">
        <v>-41.880600000000001</v>
      </c>
      <c r="AW37" s="166">
        <v>7.4635999999999996</v>
      </c>
      <c r="AX37" s="166">
        <v>7.3562000000000003</v>
      </c>
      <c r="AY37" s="166">
        <v>76.323700000000002</v>
      </c>
      <c r="AZ37" s="166">
        <v>77.043400000000005</v>
      </c>
      <c r="BA37" s="166">
        <v>-1.5431999999999999</v>
      </c>
      <c r="BB37" s="166">
        <v>-2.6002000000000001</v>
      </c>
      <c r="BC37" s="166">
        <v>-515.51710000000003</v>
      </c>
      <c r="BD37" s="166">
        <v>18.4923</v>
      </c>
      <c r="BE37" s="166">
        <v>-19.100000000000001</v>
      </c>
      <c r="BF37" s="166">
        <v>-19.100000000000001</v>
      </c>
      <c r="BG37" s="166">
        <v>47.798299999999998</v>
      </c>
      <c r="BH37" s="166">
        <v>46.4649</v>
      </c>
      <c r="BI37" s="166">
        <v>-5.2039999999999997</v>
      </c>
      <c r="BJ37" s="167"/>
      <c r="BK37" s="166">
        <v>-67.318299999999994</v>
      </c>
      <c r="BL37" s="166">
        <v>9.5230999999999995</v>
      </c>
      <c r="BM37" s="166">
        <v>13.8932</v>
      </c>
      <c r="BN37" s="166">
        <v>9.5091999999999999</v>
      </c>
      <c r="BO37" s="166">
        <v>556.19960000000003</v>
      </c>
      <c r="BP37" s="166">
        <v>241.79810000000001</v>
      </c>
      <c r="BQ37" s="166">
        <v>241.40129999999999</v>
      </c>
      <c r="BR37" s="166">
        <v>-406.0761</v>
      </c>
      <c r="BS37" s="166">
        <v>830.3809</v>
      </c>
      <c r="BT37" s="167"/>
      <c r="BU37" s="166">
        <v>-106.36660000000001</v>
      </c>
      <c r="BV37" s="166">
        <v>109.9873</v>
      </c>
      <c r="BW37" s="166">
        <v>110.86279999999999</v>
      </c>
      <c r="BX37" s="166">
        <v>32.590000000000003</v>
      </c>
      <c r="BY37" s="166">
        <v>35.81</v>
      </c>
      <c r="BZ37" s="166">
        <v>75.06</v>
      </c>
      <c r="CA37" s="166">
        <v>95.56</v>
      </c>
      <c r="CB37" s="166">
        <v>-80.236099999999993</v>
      </c>
      <c r="CC37" s="166">
        <v>-80.905900000000003</v>
      </c>
      <c r="CD37" s="166">
        <v>146.9265</v>
      </c>
      <c r="CE37" s="166">
        <v>147.13999999999999</v>
      </c>
      <c r="CF37" s="166">
        <v>18.9664</v>
      </c>
      <c r="CG37" s="166">
        <v>-134.5471</v>
      </c>
      <c r="CH37" s="166">
        <v>-133.31530000000001</v>
      </c>
      <c r="CI37" s="166">
        <v>7.7308000000000003</v>
      </c>
      <c r="CJ37" s="166">
        <v>0</v>
      </c>
      <c r="CK37" s="167"/>
      <c r="CL37" s="166">
        <v>28.46</v>
      </c>
      <c r="CM37" s="166">
        <v>118.8</v>
      </c>
      <c r="CN37" s="166">
        <v>107.6</v>
      </c>
      <c r="CO37" s="166">
        <v>-19.100000000000001</v>
      </c>
      <c r="CP37" s="166">
        <v>68.211299999999994</v>
      </c>
      <c r="CQ37" s="166">
        <v>66.598799999999997</v>
      </c>
      <c r="CR37" s="166">
        <v>66.391800000000003</v>
      </c>
      <c r="CS37" s="166">
        <v>70.015799999999999</v>
      </c>
      <c r="CT37" s="166">
        <v>70.836100000000002</v>
      </c>
      <c r="CU37" s="166">
        <v>32.226900000000001</v>
      </c>
      <c r="CV37" s="166">
        <v>-164.0686</v>
      </c>
      <c r="CW37" s="166">
        <v>42.4251</v>
      </c>
      <c r="CX37" s="166">
        <v>15.214700000000001</v>
      </c>
      <c r="CY37" s="166">
        <v>81.790000000000006</v>
      </c>
      <c r="CZ37" s="166">
        <v>43.21</v>
      </c>
      <c r="DA37" s="166">
        <v>62.819800000000001</v>
      </c>
      <c r="DB37" s="166">
        <v>59.037799999999997</v>
      </c>
      <c r="DC37" s="166">
        <v>-37.762599999999999</v>
      </c>
      <c r="DD37" s="167"/>
      <c r="DE37" s="166">
        <v>0</v>
      </c>
      <c r="DF37" s="166">
        <v>0</v>
      </c>
      <c r="DG37" s="166">
        <v>-77.661699999999996</v>
      </c>
      <c r="DH37" s="166">
        <v>0</v>
      </c>
      <c r="DI37" s="167"/>
      <c r="DJ37" s="166">
        <v>-137.69999999999999</v>
      </c>
      <c r="DK37" s="166">
        <v>-138.4</v>
      </c>
      <c r="DL37" s="166">
        <v>25.057099999999998</v>
      </c>
      <c r="DM37" s="166">
        <v>71.5</v>
      </c>
      <c r="DN37" s="166">
        <v>66.28</v>
      </c>
      <c r="DO37" s="168">
        <v>96.73</v>
      </c>
      <c r="DP37" s="168">
        <v>70.900000000000006</v>
      </c>
      <c r="DQ37" s="166">
        <v>0</v>
      </c>
      <c r="DR37" s="166">
        <v>67.254499999999993</v>
      </c>
      <c r="DS37" s="166">
        <v>77.446899999999999</v>
      </c>
      <c r="DT37" s="166">
        <v>-23.57</v>
      </c>
      <c r="DU37" s="166">
        <v>-23.78</v>
      </c>
      <c r="DV37" s="166">
        <v>108.45</v>
      </c>
      <c r="DW37" s="166">
        <v>56.93</v>
      </c>
      <c r="DX37" s="166">
        <v>79.509100000000004</v>
      </c>
      <c r="DY37" s="166">
        <v>77.7273</v>
      </c>
      <c r="DZ37" s="166">
        <v>-58.377699999999997</v>
      </c>
      <c r="EA37" s="166">
        <v>-57.354500000000002</v>
      </c>
      <c r="EB37" s="166">
        <v>202.25659999999999</v>
      </c>
      <c r="EC37" s="166">
        <v>151.04239999999999</v>
      </c>
      <c r="ED37" s="166">
        <v>146.4657</v>
      </c>
      <c r="EE37" s="166">
        <v>148.27780000000001</v>
      </c>
      <c r="EF37" s="166">
        <v>54.561300000000003</v>
      </c>
      <c r="EG37" s="166">
        <v>26.785900000000002</v>
      </c>
      <c r="EH37" s="166">
        <v>-31.646000000000001</v>
      </c>
      <c r="EI37" s="166">
        <v>411.66879999999998</v>
      </c>
      <c r="EJ37" s="166">
        <v>-62.1798</v>
      </c>
      <c r="EK37" s="167"/>
      <c r="EL37" s="166">
        <v>-35.004899999999999</v>
      </c>
      <c r="EM37" s="166">
        <v>-33.035600000000002</v>
      </c>
      <c r="EN37" s="167"/>
      <c r="EO37" s="166">
        <v>-39.529200000000003</v>
      </c>
      <c r="EP37" s="166">
        <v>-37.6616</v>
      </c>
      <c r="EQ37" s="166">
        <v>119.85599999999999</v>
      </c>
      <c r="ER37" s="166">
        <v>-85.689700000000002</v>
      </c>
      <c r="ES37" s="166">
        <v>-87.509600000000006</v>
      </c>
      <c r="ET37" s="166">
        <v>8.0829000000000004</v>
      </c>
      <c r="EU37" s="166">
        <v>0</v>
      </c>
      <c r="EV37" s="166">
        <v>-10.6</v>
      </c>
      <c r="EW37" s="166">
        <v>96.5</v>
      </c>
      <c r="EX37" s="166">
        <v>13.6662</v>
      </c>
      <c r="EY37" s="166">
        <v>-132.80789999999999</v>
      </c>
      <c r="EZ37" s="166">
        <v>-38.3018</v>
      </c>
      <c r="FA37" s="166">
        <v>-37.963500000000003</v>
      </c>
      <c r="FB37" s="166">
        <v>8.7662999999999993</v>
      </c>
      <c r="FC37" s="166">
        <v>-25.0685</v>
      </c>
      <c r="FD37" s="166">
        <v>0</v>
      </c>
      <c r="FE37" s="166">
        <v>23.473600000000001</v>
      </c>
      <c r="FF37" s="167"/>
      <c r="FG37" s="166">
        <v>23.794899999999998</v>
      </c>
      <c r="FH37" s="166">
        <v>40.103499999999997</v>
      </c>
      <c r="FI37" s="166">
        <v>40.852600000000002</v>
      </c>
      <c r="FJ37" s="166">
        <v>39.088799999999999</v>
      </c>
      <c r="FK37" s="166">
        <v>80.379000000000005</v>
      </c>
      <c r="FL37" s="166">
        <v>79.374300000000005</v>
      </c>
      <c r="FM37" s="166">
        <v>-9.7125000000000004</v>
      </c>
      <c r="FN37" s="166">
        <v>59.942799999999998</v>
      </c>
      <c r="FO37" s="166">
        <v>60.2849</v>
      </c>
      <c r="FP37" s="166">
        <v>1.4750000000000001</v>
      </c>
      <c r="FQ37" s="166">
        <v>25.634899999999998</v>
      </c>
      <c r="FR37" s="166">
        <v>-33.777999999999999</v>
      </c>
      <c r="FS37" s="166">
        <v>-9.51</v>
      </c>
      <c r="FT37" s="166">
        <v>18.181999999999999</v>
      </c>
      <c r="FU37" s="166">
        <v>0.99639999999999995</v>
      </c>
      <c r="FV37" s="166">
        <v>-12.72</v>
      </c>
      <c r="FW37" s="166">
        <v>15.14</v>
      </c>
      <c r="FX37" s="166">
        <v>-33.405299999999997</v>
      </c>
      <c r="FY37" s="167"/>
      <c r="FZ37" s="166">
        <v>-13.423999999999999</v>
      </c>
      <c r="GA37" s="166">
        <v>4.4180000000000001</v>
      </c>
      <c r="GB37" s="166">
        <v>11.400700000000001</v>
      </c>
      <c r="GC37" s="166">
        <v>28.89</v>
      </c>
      <c r="GD37" s="166">
        <v>-23.77</v>
      </c>
      <c r="GE37" s="166">
        <v>0.8569</v>
      </c>
      <c r="GF37" s="168">
        <v>18.02</v>
      </c>
      <c r="GG37" s="166">
        <v>80.952699999999993</v>
      </c>
      <c r="GH37" s="166">
        <v>25.8</v>
      </c>
      <c r="GI37" s="166">
        <v>-25.241</v>
      </c>
      <c r="GJ37" s="166">
        <v>2.1842999999999999</v>
      </c>
      <c r="GK37" s="166">
        <v>2.3107000000000002</v>
      </c>
      <c r="GL37" s="166">
        <v>2.2094</v>
      </c>
      <c r="GM37" s="167"/>
      <c r="GN37" s="167"/>
      <c r="GO37" s="166">
        <v>-12.328900000000001</v>
      </c>
      <c r="GP37" s="166">
        <v>-43.592500000000001</v>
      </c>
      <c r="GQ37" s="166">
        <v>15.964700000000001</v>
      </c>
      <c r="GR37" s="166">
        <v>45.524000000000001</v>
      </c>
      <c r="GS37" s="166">
        <v>67.332800000000006</v>
      </c>
      <c r="GT37" s="166">
        <v>70.490899999999996</v>
      </c>
      <c r="GU37" s="166">
        <v>-159.5625</v>
      </c>
      <c r="GV37" s="166">
        <v>-35.383800000000001</v>
      </c>
      <c r="GW37" s="166">
        <v>31.1127</v>
      </c>
      <c r="GX37" s="166">
        <v>-71.777799999999999</v>
      </c>
      <c r="GY37" s="166">
        <v>4.1722999999999999</v>
      </c>
      <c r="GZ37" s="166">
        <v>13.030200000000001</v>
      </c>
      <c r="HA37" s="166">
        <v>12.501099999999999</v>
      </c>
      <c r="HB37" s="166">
        <v>5.4713000000000003</v>
      </c>
      <c r="HC37" s="166">
        <v>88.712500000000006</v>
      </c>
      <c r="HD37" s="166">
        <v>88.482799999999997</v>
      </c>
      <c r="HE37" s="166">
        <v>278.7</v>
      </c>
      <c r="HF37" s="166">
        <v>-280.05549999999999</v>
      </c>
      <c r="HG37" s="166">
        <v>-501.10230000000001</v>
      </c>
      <c r="HH37" s="166">
        <v>507.18770000000001</v>
      </c>
      <c r="HI37" s="166">
        <v>199.8563</v>
      </c>
      <c r="HJ37" s="166">
        <v>-86.383099999999999</v>
      </c>
      <c r="HK37" s="166">
        <v>-84.985399999999998</v>
      </c>
      <c r="HL37" s="166">
        <v>0</v>
      </c>
      <c r="HM37" s="166">
        <v>13.262600000000001</v>
      </c>
      <c r="HN37" s="166">
        <v>68.335899999999995</v>
      </c>
      <c r="HO37" s="166">
        <v>64.778499999999994</v>
      </c>
      <c r="HP37" s="167"/>
      <c r="HQ37" s="167"/>
      <c r="HR37" s="166">
        <v>7.1658999999999997</v>
      </c>
      <c r="HS37" s="166">
        <v>6.3968999999999996</v>
      </c>
      <c r="HT37" s="166">
        <v>-37.835999999999999</v>
      </c>
      <c r="HU37" s="166">
        <v>-38.506599999999999</v>
      </c>
      <c r="HV37" s="166">
        <v>-21.58</v>
      </c>
      <c r="HW37" s="166">
        <v>-21.47</v>
      </c>
      <c r="HX37" s="166">
        <v>25.7</v>
      </c>
      <c r="HY37" s="166">
        <v>26</v>
      </c>
      <c r="HZ37" s="166">
        <v>20.9621</v>
      </c>
      <c r="IA37" s="166">
        <v>-52.96</v>
      </c>
      <c r="IB37" s="166">
        <v>-329.58479999999997</v>
      </c>
      <c r="IC37" s="166">
        <v>68.456199999999995</v>
      </c>
      <c r="ID37" s="166">
        <v>69.666700000000006</v>
      </c>
      <c r="IE37" s="166">
        <v>18.5</v>
      </c>
      <c r="IF37" s="166">
        <v>-7.9</v>
      </c>
      <c r="IG37" s="166">
        <v>-4.5</v>
      </c>
      <c r="IH37" s="166">
        <v>-4.5</v>
      </c>
      <c r="II37" s="167"/>
      <c r="IJ37" s="167"/>
      <c r="IK37" s="166">
        <v>-189.9742</v>
      </c>
      <c r="IL37" s="166">
        <v>86.242400000000004</v>
      </c>
      <c r="IM37" s="166">
        <v>99.034000000000006</v>
      </c>
      <c r="IN37" s="166">
        <v>62.142200000000003</v>
      </c>
      <c r="IO37" s="166">
        <v>18.965800000000002</v>
      </c>
      <c r="IP37" s="166">
        <v>-53.283700000000003</v>
      </c>
      <c r="IQ37" s="166">
        <v>47.402200000000001</v>
      </c>
      <c r="IR37" s="166">
        <v>-163.72739999999999</v>
      </c>
      <c r="IS37" s="166">
        <v>0</v>
      </c>
      <c r="IT37" s="166">
        <v>-45.953600000000002</v>
      </c>
      <c r="IU37" s="166">
        <v>182.72280000000001</v>
      </c>
      <c r="IV37" s="166">
        <v>180.19890000000001</v>
      </c>
      <c r="IW37" s="166">
        <v>166.4453</v>
      </c>
      <c r="IX37" s="166">
        <v>-87.489900000000006</v>
      </c>
      <c r="IY37" s="166">
        <v>-5.6577000000000002</v>
      </c>
      <c r="IZ37" s="166">
        <v>-93.484399999999994</v>
      </c>
      <c r="JA37" s="166">
        <v>94.893799999999999</v>
      </c>
      <c r="JB37" s="166">
        <v>-6.8019999999999996</v>
      </c>
      <c r="JC37" s="166">
        <v>18.417000000000002</v>
      </c>
      <c r="JD37" s="166">
        <v>19.600000000000001</v>
      </c>
      <c r="JE37" s="166">
        <v>0.81899999999999995</v>
      </c>
      <c r="JF37" s="166">
        <v>0.80800000000000005</v>
      </c>
      <c r="JG37" s="166">
        <v>-18.559999999999999</v>
      </c>
      <c r="JH37" s="166">
        <v>-8.24</v>
      </c>
      <c r="JI37" s="167"/>
      <c r="JJ37" s="166">
        <v>8.7906999999999993</v>
      </c>
      <c r="JK37" s="166">
        <v>-10.2525</v>
      </c>
      <c r="JL37" s="166">
        <v>-32.606999999999999</v>
      </c>
      <c r="JM37" s="166">
        <v>7.9</v>
      </c>
      <c r="JN37" s="166">
        <v>52.475999999999999</v>
      </c>
      <c r="JO37" s="166">
        <v>52.46</v>
      </c>
      <c r="JP37" s="167"/>
      <c r="JQ37" s="167"/>
      <c r="JR37" s="166">
        <v>45.004399999999997</v>
      </c>
      <c r="JS37" s="166">
        <v>42.049399999999999</v>
      </c>
      <c r="JT37" s="166">
        <v>42.721800000000002</v>
      </c>
      <c r="JU37" s="167"/>
      <c r="JV37" s="166">
        <v>9.3000000000000007</v>
      </c>
      <c r="JW37" s="166">
        <v>19.513100000000001</v>
      </c>
      <c r="JX37" s="166">
        <v>8.26</v>
      </c>
      <c r="JY37" s="167"/>
      <c r="JZ37" s="166">
        <v>46.864800000000002</v>
      </c>
      <c r="KA37" s="167"/>
      <c r="KB37" s="167"/>
      <c r="KC37" s="166">
        <v>46.598199999999999</v>
      </c>
      <c r="KD37" s="167"/>
      <c r="KE37" s="166">
        <v>-13.361499999999999</v>
      </c>
      <c r="KF37" s="166">
        <v>13.030900000000001</v>
      </c>
      <c r="KG37" s="166">
        <v>-22.3</v>
      </c>
      <c r="KH37" s="166">
        <v>21.9</v>
      </c>
      <c r="KI37" s="166">
        <v>-300.03590000000003</v>
      </c>
      <c r="KJ37" s="166">
        <v>423.02569999999997</v>
      </c>
    </row>
    <row r="38" spans="1:296" ht="18" customHeight="1" x14ac:dyDescent="0.3">
      <c r="A38" s="162" t="s">
        <v>81</v>
      </c>
      <c r="B38" s="162" t="s">
        <v>857</v>
      </c>
      <c r="C38" s="166">
        <v>0</v>
      </c>
      <c r="D38" s="167"/>
      <c r="E38" s="166">
        <v>17.204699999999999</v>
      </c>
      <c r="F38" s="166">
        <v>-25.803799999999999</v>
      </c>
      <c r="G38" s="166">
        <v>-32.317100000000003</v>
      </c>
      <c r="H38" s="166">
        <v>38.966700000000003</v>
      </c>
      <c r="I38" s="167"/>
      <c r="J38" s="166">
        <v>61.024799999999999</v>
      </c>
      <c r="K38" s="166">
        <v>-133.41589999999999</v>
      </c>
      <c r="L38" s="166">
        <v>74.179100000000005</v>
      </c>
      <c r="M38" s="166">
        <v>37.674900000000001</v>
      </c>
      <c r="N38" s="166">
        <v>36.7134</v>
      </c>
      <c r="O38" s="166">
        <v>13.32</v>
      </c>
      <c r="P38" s="166">
        <v>-69.069000000000003</v>
      </c>
      <c r="Q38" s="166">
        <v>63.8</v>
      </c>
      <c r="R38" s="166">
        <v>19.044</v>
      </c>
      <c r="S38" s="166">
        <v>-63.8</v>
      </c>
      <c r="T38" s="166">
        <v>5.5410000000000004</v>
      </c>
      <c r="U38" s="166">
        <v>87.879199999999997</v>
      </c>
      <c r="V38" s="166">
        <v>15.3849</v>
      </c>
      <c r="W38" s="166">
        <v>15.7653</v>
      </c>
      <c r="X38" s="166">
        <v>25.731000000000002</v>
      </c>
      <c r="Y38" s="166">
        <v>6.4867999999999997</v>
      </c>
      <c r="Z38" s="166">
        <v>0.1245</v>
      </c>
      <c r="AA38" s="166">
        <v>7.3815</v>
      </c>
      <c r="AB38" s="167"/>
      <c r="AC38" s="167"/>
      <c r="AD38" s="166">
        <v>-58.65</v>
      </c>
      <c r="AE38" s="166">
        <v>-58.59</v>
      </c>
      <c r="AF38" s="167"/>
      <c r="AG38" s="166">
        <v>-15.54</v>
      </c>
      <c r="AH38" s="166">
        <v>68.2</v>
      </c>
      <c r="AI38" s="166">
        <v>10.077</v>
      </c>
      <c r="AJ38" s="166">
        <v>0.19</v>
      </c>
      <c r="AK38" s="166">
        <v>-49.76</v>
      </c>
      <c r="AL38" s="166">
        <v>-49.82</v>
      </c>
      <c r="AM38" s="166">
        <v>-60.57</v>
      </c>
      <c r="AN38" s="166">
        <v>50.16</v>
      </c>
      <c r="AO38" s="166">
        <v>50.67</v>
      </c>
      <c r="AP38" s="166">
        <v>16.668900000000001</v>
      </c>
      <c r="AQ38" s="166">
        <v>5.8437000000000001</v>
      </c>
      <c r="AR38" s="166">
        <v>76.2286</v>
      </c>
      <c r="AS38" s="166">
        <v>78.243200000000002</v>
      </c>
      <c r="AT38" s="166">
        <v>26.023499999999999</v>
      </c>
      <c r="AU38" s="166">
        <v>-46.516599999999997</v>
      </c>
      <c r="AV38" s="166">
        <v>-46.176900000000003</v>
      </c>
      <c r="AW38" s="166">
        <v>30.322500000000002</v>
      </c>
      <c r="AX38" s="166">
        <v>27.9453</v>
      </c>
      <c r="AY38" s="166">
        <v>72.146799999999999</v>
      </c>
      <c r="AZ38" s="166">
        <v>74.280600000000007</v>
      </c>
      <c r="BA38" s="166">
        <v>13.3523</v>
      </c>
      <c r="BB38" s="166">
        <v>9.2782</v>
      </c>
      <c r="BC38" s="166">
        <v>-520.67139999999995</v>
      </c>
      <c r="BD38" s="166">
        <v>18.157499999999999</v>
      </c>
      <c r="BE38" s="166">
        <v>-18.8</v>
      </c>
      <c r="BF38" s="166">
        <v>-18.600000000000001</v>
      </c>
      <c r="BG38" s="166">
        <v>52.107399999999998</v>
      </c>
      <c r="BH38" s="166">
        <v>50.105499999999999</v>
      </c>
      <c r="BI38" s="166">
        <v>-5.1143000000000001</v>
      </c>
      <c r="BJ38" s="167"/>
      <c r="BK38" s="166">
        <v>-69.447699999999998</v>
      </c>
      <c r="BL38" s="166">
        <v>8.4046000000000003</v>
      </c>
      <c r="BM38" s="166">
        <v>13.436400000000001</v>
      </c>
      <c r="BN38" s="166">
        <v>9.1923999999999992</v>
      </c>
      <c r="BO38" s="166">
        <v>562.05920000000003</v>
      </c>
      <c r="BP38" s="166">
        <v>195.28790000000001</v>
      </c>
      <c r="BQ38" s="166">
        <v>195.77619999999999</v>
      </c>
      <c r="BR38" s="166">
        <v>-472.81650000000002</v>
      </c>
      <c r="BS38" s="166">
        <v>723.73099999999999</v>
      </c>
      <c r="BT38" s="167"/>
      <c r="BU38" s="166">
        <v>-105.0102</v>
      </c>
      <c r="BV38" s="166">
        <v>106.99039999999999</v>
      </c>
      <c r="BW38" s="166">
        <v>107.4898</v>
      </c>
      <c r="BX38" s="166">
        <v>33.590000000000003</v>
      </c>
      <c r="BY38" s="166">
        <v>36.5</v>
      </c>
      <c r="BZ38" s="166">
        <v>74.290000000000006</v>
      </c>
      <c r="CA38" s="166">
        <v>95.56</v>
      </c>
      <c r="CB38" s="166">
        <v>-64.429199999999994</v>
      </c>
      <c r="CC38" s="166">
        <v>-64.295199999999994</v>
      </c>
      <c r="CD38" s="166">
        <v>129.88059999999999</v>
      </c>
      <c r="CE38" s="166">
        <v>131.44739999999999</v>
      </c>
      <c r="CF38" s="166">
        <v>19.449100000000001</v>
      </c>
      <c r="CG38" s="166">
        <v>-184.00370000000001</v>
      </c>
      <c r="CH38" s="166">
        <v>-183.3023</v>
      </c>
      <c r="CI38" s="166">
        <v>6.9955999999999996</v>
      </c>
      <c r="CJ38" s="166">
        <v>0</v>
      </c>
      <c r="CK38" s="167"/>
      <c r="CL38" s="166">
        <v>26.594999999999999</v>
      </c>
      <c r="CM38" s="166">
        <v>133.4</v>
      </c>
      <c r="CN38" s="166">
        <v>119.6</v>
      </c>
      <c r="CO38" s="166">
        <v>-18.559999999999999</v>
      </c>
      <c r="CP38" s="166">
        <v>51.291499999999999</v>
      </c>
      <c r="CQ38" s="166">
        <v>49.192500000000003</v>
      </c>
      <c r="CR38" s="166">
        <v>49.503399999999999</v>
      </c>
      <c r="CS38" s="166">
        <v>35.6004</v>
      </c>
      <c r="CT38" s="166">
        <v>36.253399999999999</v>
      </c>
      <c r="CU38" s="166">
        <v>40.432400000000001</v>
      </c>
      <c r="CV38" s="166">
        <v>-134.08869999999999</v>
      </c>
      <c r="CW38" s="166">
        <v>49.557299999999998</v>
      </c>
      <c r="CX38" s="166">
        <v>14.852399999999999</v>
      </c>
      <c r="CY38" s="166">
        <v>82.7</v>
      </c>
      <c r="CZ38" s="166">
        <v>43.9</v>
      </c>
      <c r="DA38" s="166">
        <v>62.819800000000001</v>
      </c>
      <c r="DB38" s="166">
        <v>59.037799999999997</v>
      </c>
      <c r="DC38" s="166">
        <v>-37.357900000000001</v>
      </c>
      <c r="DD38" s="167"/>
      <c r="DE38" s="166">
        <v>0</v>
      </c>
      <c r="DF38" s="166">
        <v>0</v>
      </c>
      <c r="DG38" s="166">
        <v>-54.474400000000003</v>
      </c>
      <c r="DH38" s="166">
        <v>0</v>
      </c>
      <c r="DI38" s="167"/>
      <c r="DJ38" s="166">
        <v>-121.5</v>
      </c>
      <c r="DK38" s="166">
        <v>-121.6</v>
      </c>
      <c r="DL38" s="166">
        <v>24.617599999999999</v>
      </c>
      <c r="DM38" s="166">
        <v>71.099999999999994</v>
      </c>
      <c r="DN38" s="166">
        <v>64.260000000000005</v>
      </c>
      <c r="DO38" s="166">
        <v>96.22</v>
      </c>
      <c r="DP38" s="166">
        <v>70.599999999999994</v>
      </c>
      <c r="DQ38" s="166">
        <v>0</v>
      </c>
      <c r="DR38" s="166">
        <v>65.131</v>
      </c>
      <c r="DS38" s="168">
        <v>63.493600000000001</v>
      </c>
      <c r="DT38" s="166">
        <v>-24.01</v>
      </c>
      <c r="DU38" s="166">
        <v>-24.07</v>
      </c>
      <c r="DV38" s="166">
        <v>109.92</v>
      </c>
      <c r="DW38" s="166">
        <v>56.37</v>
      </c>
      <c r="DX38" s="166">
        <v>54.763599999999997</v>
      </c>
      <c r="DY38" s="166">
        <v>53.472700000000003</v>
      </c>
      <c r="DZ38" s="166">
        <v>-53.430700000000002</v>
      </c>
      <c r="EA38" s="166">
        <v>-51.427300000000002</v>
      </c>
      <c r="EB38" s="166">
        <v>193.59020000000001</v>
      </c>
      <c r="EC38" s="166">
        <v>140.21100000000001</v>
      </c>
      <c r="ED38" s="166">
        <v>137.20820000000001</v>
      </c>
      <c r="EE38" s="166">
        <v>139.87430000000001</v>
      </c>
      <c r="EF38" s="166">
        <v>39.421799999999998</v>
      </c>
      <c r="EG38" s="166">
        <v>14.6572</v>
      </c>
      <c r="EH38" s="166">
        <v>-32.625999999999998</v>
      </c>
      <c r="EI38" s="166">
        <v>483.45299999999997</v>
      </c>
      <c r="EJ38" s="166">
        <v>-55.808599999999998</v>
      </c>
      <c r="EK38" s="167"/>
      <c r="EL38" s="166">
        <v>-34.805799999999998</v>
      </c>
      <c r="EM38" s="166">
        <v>-32.7166</v>
      </c>
      <c r="EN38" s="167"/>
      <c r="EO38" s="166">
        <v>-27.322500000000002</v>
      </c>
      <c r="EP38" s="166">
        <v>-25.218</v>
      </c>
      <c r="EQ38" s="166">
        <v>58.415999999999997</v>
      </c>
      <c r="ER38" s="166">
        <v>-72.905299999999997</v>
      </c>
      <c r="ES38" s="166">
        <v>-74.083100000000002</v>
      </c>
      <c r="ET38" s="166">
        <v>23.882899999999999</v>
      </c>
      <c r="EU38" s="166">
        <v>15.5</v>
      </c>
      <c r="EV38" s="166">
        <v>-12.16</v>
      </c>
      <c r="EW38" s="166">
        <v>0.9</v>
      </c>
      <c r="EX38" s="166">
        <v>13.9216</v>
      </c>
      <c r="EY38" s="166">
        <v>-108.7154</v>
      </c>
      <c r="EZ38" s="166">
        <v>-36.5931</v>
      </c>
      <c r="FA38" s="166">
        <v>-36.166800000000002</v>
      </c>
      <c r="FB38" s="166">
        <v>4.9185999999999996</v>
      </c>
      <c r="FC38" s="166">
        <v>-12.234299999999999</v>
      </c>
      <c r="FD38" s="166">
        <v>-15.0709</v>
      </c>
      <c r="FE38" s="166">
        <v>23.090800000000002</v>
      </c>
      <c r="FF38" s="167"/>
      <c r="FG38" s="166">
        <v>24.141100000000002</v>
      </c>
      <c r="FH38" s="166">
        <v>40.693800000000003</v>
      </c>
      <c r="FI38" s="166">
        <v>41.143000000000001</v>
      </c>
      <c r="FJ38" s="166">
        <v>39.693800000000003</v>
      </c>
      <c r="FK38" s="166">
        <v>65.140500000000003</v>
      </c>
      <c r="FL38" s="166">
        <v>65.308000000000007</v>
      </c>
      <c r="FM38" s="166">
        <v>0</v>
      </c>
      <c r="FN38" s="166">
        <v>55.017000000000003</v>
      </c>
      <c r="FO38" s="166">
        <v>54.376199999999997</v>
      </c>
      <c r="FP38" s="166">
        <v>8.577</v>
      </c>
      <c r="FQ38" s="166">
        <v>32.011400000000002</v>
      </c>
      <c r="FR38" s="166">
        <v>-30.1891</v>
      </c>
      <c r="FS38" s="166">
        <v>-7.99</v>
      </c>
      <c r="FT38" s="166">
        <v>17.569199999999999</v>
      </c>
      <c r="FU38" s="166">
        <v>0.97440000000000004</v>
      </c>
      <c r="FV38" s="166">
        <v>-12.19</v>
      </c>
      <c r="FW38" s="166">
        <v>15.28</v>
      </c>
      <c r="FX38" s="166">
        <v>-30.2651</v>
      </c>
      <c r="FY38" s="167"/>
      <c r="FZ38" s="166">
        <v>-13.41</v>
      </c>
      <c r="GA38" s="166">
        <v>4.1100000000000003</v>
      </c>
      <c r="GB38" s="167"/>
      <c r="GC38" s="166">
        <v>30.32</v>
      </c>
      <c r="GD38" s="166">
        <v>-31.703600000000002</v>
      </c>
      <c r="GE38" s="166">
        <v>-9.0184999999999995</v>
      </c>
      <c r="GF38" s="166">
        <v>18.3</v>
      </c>
      <c r="GG38" s="166">
        <v>82.262200000000007</v>
      </c>
      <c r="GH38" s="166">
        <v>26.1</v>
      </c>
      <c r="GI38" s="166">
        <v>-25.458300000000001</v>
      </c>
      <c r="GJ38" s="166">
        <v>1.2387999999999999</v>
      </c>
      <c r="GK38" s="166">
        <v>1.6303000000000001</v>
      </c>
      <c r="GL38" s="166">
        <v>2.2298</v>
      </c>
      <c r="GM38" s="167"/>
      <c r="GN38" s="167"/>
      <c r="GO38" s="166">
        <v>-13.821099999999999</v>
      </c>
      <c r="GP38" s="166">
        <v>-44.683199999999999</v>
      </c>
      <c r="GQ38" s="166">
        <v>16.578800000000001</v>
      </c>
      <c r="GR38" s="166">
        <v>46.683700000000002</v>
      </c>
      <c r="GS38" s="166">
        <v>57.127200000000002</v>
      </c>
      <c r="GT38" s="166">
        <v>57.610799999999998</v>
      </c>
      <c r="GU38" s="166">
        <v>-155.4528</v>
      </c>
      <c r="GV38" s="166">
        <v>-35.242199999999997</v>
      </c>
      <c r="GW38" s="166">
        <v>32.505000000000003</v>
      </c>
      <c r="GX38" s="166">
        <v>-74.282499999999999</v>
      </c>
      <c r="GY38" s="166">
        <v>4.0876999999999999</v>
      </c>
      <c r="GZ38" s="166">
        <v>13.352499999999999</v>
      </c>
      <c r="HA38" s="166">
        <v>13.1234</v>
      </c>
      <c r="HB38" s="166">
        <v>5.2691999999999997</v>
      </c>
      <c r="HC38" s="166">
        <v>94.191599999999994</v>
      </c>
      <c r="HD38" s="166">
        <v>96.806299999999993</v>
      </c>
      <c r="HE38" s="166">
        <v>280.8</v>
      </c>
      <c r="HF38" s="166">
        <v>-280.1463</v>
      </c>
      <c r="HG38" s="166">
        <v>-514.44529999999997</v>
      </c>
      <c r="HH38" s="166">
        <v>515.20060000000001</v>
      </c>
      <c r="HI38" s="166">
        <v>205.7517</v>
      </c>
      <c r="HJ38" s="166">
        <v>-91.9649</v>
      </c>
      <c r="HK38" s="166">
        <v>-91.419799999999995</v>
      </c>
      <c r="HL38" s="166">
        <v>0</v>
      </c>
      <c r="HM38" s="166">
        <v>15.520799999999999</v>
      </c>
      <c r="HN38" s="166">
        <v>68.218800000000002</v>
      </c>
      <c r="HO38" s="166">
        <v>65.583500000000001</v>
      </c>
      <c r="HP38" s="167"/>
      <c r="HQ38" s="167"/>
      <c r="HR38" s="166">
        <v>9.8466000000000005</v>
      </c>
      <c r="HS38" s="166">
        <v>9.6708999999999996</v>
      </c>
      <c r="HT38" s="166">
        <v>-41.557400000000001</v>
      </c>
      <c r="HU38" s="166">
        <v>-42.651200000000003</v>
      </c>
      <c r="HV38" s="166">
        <v>-19.96</v>
      </c>
      <c r="HW38" s="166">
        <v>-20.059999999999999</v>
      </c>
      <c r="HX38" s="166">
        <v>25.3</v>
      </c>
      <c r="HY38" s="166">
        <v>24.6</v>
      </c>
      <c r="HZ38" s="166">
        <v>21.227</v>
      </c>
      <c r="IA38" s="166">
        <v>-46.88</v>
      </c>
      <c r="IB38" s="166">
        <v>-351.14120000000003</v>
      </c>
      <c r="IC38" s="166">
        <v>76.049499999999995</v>
      </c>
      <c r="ID38" s="166">
        <v>72.742999999999995</v>
      </c>
      <c r="IE38" s="166">
        <v>18.5</v>
      </c>
      <c r="IF38" s="166">
        <v>-7.8</v>
      </c>
      <c r="IG38" s="166">
        <v>-6.2</v>
      </c>
      <c r="IH38" s="166">
        <v>-6.3</v>
      </c>
      <c r="II38" s="166">
        <v>1.7252000000000001</v>
      </c>
      <c r="IJ38" s="166">
        <v>1.5017</v>
      </c>
      <c r="IK38" s="166">
        <v>-201.16739999999999</v>
      </c>
      <c r="IL38" s="166">
        <v>75.555899999999994</v>
      </c>
      <c r="IM38" s="166">
        <v>120.7343</v>
      </c>
      <c r="IN38" s="166">
        <v>78.231399999999994</v>
      </c>
      <c r="IO38" s="166">
        <v>31.390999999999998</v>
      </c>
      <c r="IP38" s="166">
        <v>-73.570700000000002</v>
      </c>
      <c r="IQ38" s="166">
        <v>64.797600000000003</v>
      </c>
      <c r="IR38" s="166">
        <v>-175.94460000000001</v>
      </c>
      <c r="IS38" s="166">
        <v>0</v>
      </c>
      <c r="IT38" s="166">
        <v>-65.8292</v>
      </c>
      <c r="IU38" s="166">
        <v>180.39089999999999</v>
      </c>
      <c r="IV38" s="166">
        <v>179.7072</v>
      </c>
      <c r="IW38" s="166">
        <v>178.31049999999999</v>
      </c>
      <c r="IX38" s="166">
        <v>-111.9106</v>
      </c>
      <c r="IY38" s="166">
        <v>10.0608</v>
      </c>
      <c r="IZ38" s="166">
        <v>-101.4413</v>
      </c>
      <c r="JA38" s="166">
        <v>104.41840000000001</v>
      </c>
      <c r="JB38" s="166">
        <v>-7.2496999999999998</v>
      </c>
      <c r="JC38" s="166">
        <v>21.29</v>
      </c>
      <c r="JD38" s="166">
        <v>17.920000000000002</v>
      </c>
      <c r="JE38" s="166">
        <v>0.80100000000000005</v>
      </c>
      <c r="JF38" s="166">
        <v>0.79600000000000004</v>
      </c>
      <c r="JG38" s="166">
        <v>-17.84</v>
      </c>
      <c r="JH38" s="166">
        <v>-8.9600000000000009</v>
      </c>
      <c r="JI38" s="167"/>
      <c r="JJ38" s="166">
        <v>9.3186999999999998</v>
      </c>
      <c r="JK38" s="166">
        <v>-9.8711000000000002</v>
      </c>
      <c r="JL38" s="166">
        <v>-31.905100000000001</v>
      </c>
      <c r="JM38" s="166">
        <v>7</v>
      </c>
      <c r="JN38" s="166">
        <v>52.145000000000003</v>
      </c>
      <c r="JO38" s="166">
        <v>52.588000000000001</v>
      </c>
      <c r="JP38" s="166">
        <v>8.7965</v>
      </c>
      <c r="JQ38" s="166">
        <v>10.350300000000001</v>
      </c>
      <c r="JR38" s="166">
        <v>43.311100000000003</v>
      </c>
      <c r="JS38" s="166">
        <v>43.623800000000003</v>
      </c>
      <c r="JT38" s="166">
        <v>43.1751</v>
      </c>
      <c r="JU38" s="167"/>
      <c r="JV38" s="166">
        <v>8.5</v>
      </c>
      <c r="JW38" s="166">
        <v>16.768999999999998</v>
      </c>
      <c r="JX38" s="166">
        <v>8.4499999999999993</v>
      </c>
      <c r="JY38" s="167"/>
      <c r="JZ38" s="166">
        <v>46.263399999999997</v>
      </c>
      <c r="KA38" s="167"/>
      <c r="KB38" s="167"/>
      <c r="KC38" s="166">
        <v>46.308999999999997</v>
      </c>
      <c r="KD38" s="167"/>
      <c r="KE38" s="166">
        <v>-14.9175</v>
      </c>
      <c r="KF38" s="166">
        <v>14.9666</v>
      </c>
      <c r="KG38" s="166">
        <v>-23.5</v>
      </c>
      <c r="KH38" s="166">
        <v>23.6</v>
      </c>
      <c r="KI38" s="166">
        <v>-308.22359999999998</v>
      </c>
      <c r="KJ38" s="166">
        <v>445.07690000000002</v>
      </c>
    </row>
    <row r="39" spans="1:296" ht="18" customHeight="1" x14ac:dyDescent="0.3">
      <c r="A39" s="162" t="s">
        <v>81</v>
      </c>
      <c r="B39" s="162" t="s">
        <v>858</v>
      </c>
      <c r="C39" s="166">
        <v>0</v>
      </c>
      <c r="D39" s="167"/>
      <c r="E39" s="166">
        <v>17.6629</v>
      </c>
      <c r="F39" s="166">
        <v>-26.2059</v>
      </c>
      <c r="G39" s="166">
        <v>-31.1082</v>
      </c>
      <c r="H39" s="166">
        <v>38.095799999999997</v>
      </c>
      <c r="I39" s="167"/>
      <c r="J39" s="166">
        <v>61.064</v>
      </c>
      <c r="K39" s="166">
        <v>-135.3339</v>
      </c>
      <c r="L39" s="166">
        <v>75.001300000000001</v>
      </c>
      <c r="M39" s="166">
        <v>38.326799999999999</v>
      </c>
      <c r="N39" s="166">
        <v>37.360100000000003</v>
      </c>
      <c r="O39" s="166">
        <v>13.32</v>
      </c>
      <c r="P39" s="166">
        <v>-71.394000000000005</v>
      </c>
      <c r="Q39" s="166">
        <v>66</v>
      </c>
      <c r="R39" s="166">
        <v>19.044</v>
      </c>
      <c r="S39" s="166">
        <v>-66</v>
      </c>
      <c r="T39" s="166">
        <v>5.23</v>
      </c>
      <c r="U39" s="166">
        <v>88.810199999999995</v>
      </c>
      <c r="V39" s="166">
        <v>15.8399</v>
      </c>
      <c r="W39" s="166">
        <v>16.125299999999999</v>
      </c>
      <c r="X39" s="166">
        <v>26.605799999999999</v>
      </c>
      <c r="Y39" s="166">
        <v>6.7309999999999999</v>
      </c>
      <c r="Z39" s="166">
        <v>0.13239999999999999</v>
      </c>
      <c r="AA39" s="166">
        <v>7.3167</v>
      </c>
      <c r="AB39" s="167"/>
      <c r="AC39" s="167"/>
      <c r="AD39" s="166">
        <v>-59.7</v>
      </c>
      <c r="AE39" s="166">
        <v>-60.08</v>
      </c>
      <c r="AF39" s="167"/>
      <c r="AG39" s="166">
        <v>-13.32</v>
      </c>
      <c r="AH39" s="166">
        <v>70.400000000000006</v>
      </c>
      <c r="AI39" s="166">
        <v>10.807</v>
      </c>
      <c r="AJ39" s="166">
        <v>0.191</v>
      </c>
      <c r="AK39" s="166">
        <v>-46.99</v>
      </c>
      <c r="AL39" s="166">
        <v>-47.11</v>
      </c>
      <c r="AM39" s="166">
        <v>-71.209999999999994</v>
      </c>
      <c r="AN39" s="166">
        <v>47.48</v>
      </c>
      <c r="AO39" s="166">
        <v>47.56</v>
      </c>
      <c r="AP39" s="166">
        <v>17.245899999999999</v>
      </c>
      <c r="AQ39" s="166">
        <v>5.4039000000000001</v>
      </c>
      <c r="AR39" s="166">
        <v>76.424099999999996</v>
      </c>
      <c r="AS39" s="166">
        <v>78.912199999999999</v>
      </c>
      <c r="AT39" s="166">
        <v>28.396999999999998</v>
      </c>
      <c r="AU39" s="166">
        <v>-43.4711</v>
      </c>
      <c r="AV39" s="166">
        <v>-42.705800000000004</v>
      </c>
      <c r="AW39" s="166">
        <v>7.84</v>
      </c>
      <c r="AX39" s="166">
        <v>7.8525</v>
      </c>
      <c r="AY39" s="166">
        <v>75.694100000000006</v>
      </c>
      <c r="AZ39" s="166">
        <v>76.565100000000001</v>
      </c>
      <c r="BA39" s="166">
        <v>3.3399999999999999E-2</v>
      </c>
      <c r="BB39" s="166">
        <v>-1.7513000000000001</v>
      </c>
      <c r="BC39" s="166">
        <v>-506.34379999999999</v>
      </c>
      <c r="BD39" s="166">
        <v>18.274699999999999</v>
      </c>
      <c r="BE39" s="166">
        <v>-19</v>
      </c>
      <c r="BF39" s="166">
        <v>-18.899999999999999</v>
      </c>
      <c r="BG39" s="166">
        <v>47.774099999999997</v>
      </c>
      <c r="BH39" s="166">
        <v>47.294800000000002</v>
      </c>
      <c r="BI39" s="166">
        <v>-5.3244999999999996</v>
      </c>
      <c r="BJ39" s="167"/>
      <c r="BK39" s="166">
        <v>-65.657300000000006</v>
      </c>
      <c r="BL39" s="166">
        <v>8.4802999999999997</v>
      </c>
      <c r="BM39" s="166">
        <v>13.201000000000001</v>
      </c>
      <c r="BN39" s="166">
        <v>9.0031999999999996</v>
      </c>
      <c r="BO39" s="166">
        <v>548.57010000000002</v>
      </c>
      <c r="BP39" s="166">
        <v>199.28579999999999</v>
      </c>
      <c r="BQ39" s="166">
        <v>198.18709999999999</v>
      </c>
      <c r="BR39" s="166">
        <v>-467.59589999999997</v>
      </c>
      <c r="BS39" s="166">
        <v>720.68179999999995</v>
      </c>
      <c r="BT39" s="167"/>
      <c r="BU39" s="166">
        <v>-108.3108</v>
      </c>
      <c r="BV39" s="166">
        <v>110.41070000000001</v>
      </c>
      <c r="BW39" s="166">
        <v>108.5975</v>
      </c>
      <c r="BX39" s="166">
        <v>34.25</v>
      </c>
      <c r="BY39" s="166">
        <v>36.96</v>
      </c>
      <c r="BZ39" s="168">
        <v>74.290000000000006</v>
      </c>
      <c r="CA39" s="166">
        <v>95.56</v>
      </c>
      <c r="CB39" s="166">
        <v>-63.491500000000002</v>
      </c>
      <c r="CC39" s="166">
        <v>-63.491500000000002</v>
      </c>
      <c r="CD39" s="166">
        <v>129.3065</v>
      </c>
      <c r="CE39" s="166">
        <v>130.44149999999999</v>
      </c>
      <c r="CF39" s="166">
        <v>18.514800000000001</v>
      </c>
      <c r="CG39" s="166">
        <v>-184.54849999999999</v>
      </c>
      <c r="CH39" s="166">
        <v>-183.2705</v>
      </c>
      <c r="CI39" s="166">
        <v>7.8704999999999998</v>
      </c>
      <c r="CJ39" s="166">
        <v>0</v>
      </c>
      <c r="CK39" s="167"/>
      <c r="CL39" s="168">
        <v>26.61</v>
      </c>
      <c r="CM39" s="166">
        <v>133</v>
      </c>
      <c r="CN39" s="166">
        <v>120.1</v>
      </c>
      <c r="CO39" s="166">
        <v>-18.95</v>
      </c>
      <c r="CP39" s="166">
        <v>51.719799999999999</v>
      </c>
      <c r="CQ39" s="166">
        <v>50.222999999999999</v>
      </c>
      <c r="CR39" s="166">
        <v>50.391300000000001</v>
      </c>
      <c r="CS39" s="166">
        <v>35.972200000000001</v>
      </c>
      <c r="CT39" s="166">
        <v>36.0657</v>
      </c>
      <c r="CU39" s="166">
        <v>38.763500000000001</v>
      </c>
      <c r="CV39" s="166">
        <v>-135.26560000000001</v>
      </c>
      <c r="CW39" s="166">
        <v>48.463799999999999</v>
      </c>
      <c r="CX39" s="166">
        <v>14.9915</v>
      </c>
      <c r="CY39" s="166">
        <v>81.83</v>
      </c>
      <c r="CZ39" s="166">
        <v>43.68</v>
      </c>
      <c r="DA39" s="166">
        <v>62.819800000000001</v>
      </c>
      <c r="DB39" s="166">
        <v>59.770200000000003</v>
      </c>
      <c r="DC39" s="166">
        <v>-37.359200000000001</v>
      </c>
      <c r="DD39" s="167"/>
      <c r="DE39" s="166">
        <v>0</v>
      </c>
      <c r="DF39" s="166">
        <v>0</v>
      </c>
      <c r="DG39" s="166">
        <v>-50.006300000000003</v>
      </c>
      <c r="DH39" s="166">
        <v>0</v>
      </c>
      <c r="DI39" s="167"/>
      <c r="DJ39" s="166">
        <v>-122.1</v>
      </c>
      <c r="DK39" s="166">
        <v>-121.7</v>
      </c>
      <c r="DL39" s="166">
        <v>24.678000000000001</v>
      </c>
      <c r="DM39" s="168">
        <v>71.099999999999994</v>
      </c>
      <c r="DN39" s="166">
        <v>64.44</v>
      </c>
      <c r="DO39" s="168">
        <v>96.22</v>
      </c>
      <c r="DP39" s="168">
        <v>70.599999999999994</v>
      </c>
      <c r="DQ39" s="166">
        <v>0</v>
      </c>
      <c r="DR39" s="166">
        <v>65.797499999999999</v>
      </c>
      <c r="DS39" s="166">
        <v>49.540300000000002</v>
      </c>
      <c r="DT39" s="166">
        <v>-24</v>
      </c>
      <c r="DU39" s="166">
        <v>-24.57</v>
      </c>
      <c r="DV39" s="166">
        <v>111.39</v>
      </c>
      <c r="DW39" s="166">
        <v>56.42</v>
      </c>
      <c r="DX39" s="166">
        <v>51.6</v>
      </c>
      <c r="DY39" s="166">
        <v>50.2</v>
      </c>
      <c r="DZ39" s="166">
        <v>-53.174100000000003</v>
      </c>
      <c r="EA39" s="166">
        <v>-52.872700000000002</v>
      </c>
      <c r="EB39" s="166">
        <v>191.83070000000001</v>
      </c>
      <c r="EC39" s="166">
        <v>139.07089999999999</v>
      </c>
      <c r="ED39" s="166">
        <v>134.00569999999999</v>
      </c>
      <c r="EE39" s="166">
        <v>136.3931</v>
      </c>
      <c r="EF39" s="166">
        <v>63.196800000000003</v>
      </c>
      <c r="EG39" s="166">
        <v>37.952100000000002</v>
      </c>
      <c r="EH39" s="166">
        <v>-31.353000000000002</v>
      </c>
      <c r="EI39" s="166">
        <v>482.7199</v>
      </c>
      <c r="EJ39" s="166">
        <v>-43.067399999999999</v>
      </c>
      <c r="EK39" s="167"/>
      <c r="EL39" s="166">
        <v>-34.239600000000003</v>
      </c>
      <c r="EM39" s="166">
        <v>-32.584299999999999</v>
      </c>
      <c r="EN39" s="167"/>
      <c r="EO39" s="166">
        <v>-41.242199999999997</v>
      </c>
      <c r="EP39" s="166">
        <v>-38.100499999999997</v>
      </c>
      <c r="EQ39" s="166">
        <v>161.34</v>
      </c>
      <c r="ER39" s="166">
        <v>-85.955799999999996</v>
      </c>
      <c r="ES39" s="166">
        <v>-87.703800000000001</v>
      </c>
      <c r="ET39" s="166">
        <v>0.31950000000000001</v>
      </c>
      <c r="EU39" s="166">
        <v>0</v>
      </c>
      <c r="EV39" s="166">
        <v>-13.32</v>
      </c>
      <c r="EW39" s="166">
        <v>116.5</v>
      </c>
      <c r="EX39" s="166">
        <v>13.539300000000001</v>
      </c>
      <c r="EY39" s="166">
        <v>-135.03190000000001</v>
      </c>
      <c r="EZ39" s="166">
        <v>-36.924399999999999</v>
      </c>
      <c r="FA39" s="166">
        <v>-35.9694</v>
      </c>
      <c r="FB39" s="166">
        <v>4.93</v>
      </c>
      <c r="FC39" s="166">
        <v>-35.358600000000003</v>
      </c>
      <c r="FD39" s="166">
        <v>6.5816999999999997</v>
      </c>
      <c r="FE39" s="166">
        <v>23.287199999999999</v>
      </c>
      <c r="FF39" s="167"/>
      <c r="FG39" s="166">
        <v>23.766999999999999</v>
      </c>
      <c r="FH39" s="166">
        <v>40.702199999999998</v>
      </c>
      <c r="FI39" s="166">
        <v>41.5167</v>
      </c>
      <c r="FJ39" s="166">
        <v>40.247599999999998</v>
      </c>
      <c r="FK39" s="166">
        <v>63.465899999999998</v>
      </c>
      <c r="FL39" s="166">
        <v>63.968299999999999</v>
      </c>
      <c r="FM39" s="166">
        <v>-1.0046999999999999</v>
      </c>
      <c r="FN39" s="166">
        <v>56.01</v>
      </c>
      <c r="FO39" s="166">
        <v>55.183799999999998</v>
      </c>
      <c r="FP39" s="166">
        <v>4.7228000000000003</v>
      </c>
      <c r="FQ39" s="166">
        <v>29.043099999999999</v>
      </c>
      <c r="FR39" s="166">
        <v>-32.2545</v>
      </c>
      <c r="FS39" s="166">
        <v>-8.5299999999999994</v>
      </c>
      <c r="FT39" s="166">
        <v>18.181999999999999</v>
      </c>
      <c r="FU39" s="166">
        <v>0.99760000000000004</v>
      </c>
      <c r="FV39" s="166">
        <v>-12.5</v>
      </c>
      <c r="FW39" s="166">
        <v>15.26</v>
      </c>
      <c r="FX39" s="166">
        <v>-32.523800000000001</v>
      </c>
      <c r="FY39" s="167"/>
      <c r="FZ39" s="166">
        <v>-13.266999999999999</v>
      </c>
      <c r="GA39" s="166">
        <v>4.3550000000000004</v>
      </c>
      <c r="GB39" s="167"/>
      <c r="GC39" s="166">
        <v>29.22</v>
      </c>
      <c r="GD39" s="166">
        <v>-27.7149</v>
      </c>
      <c r="GE39" s="166">
        <v>-5.6726999999999999</v>
      </c>
      <c r="GF39" s="166">
        <v>18.82</v>
      </c>
      <c r="GG39" s="166">
        <v>80.779799999999994</v>
      </c>
      <c r="GH39" s="166">
        <v>27.8</v>
      </c>
      <c r="GI39" s="166">
        <v>-26.235199999999999</v>
      </c>
      <c r="GJ39" s="166">
        <v>1.224</v>
      </c>
      <c r="GK39" s="166">
        <v>1.5391999999999999</v>
      </c>
      <c r="GL39" s="166">
        <v>2.2658999999999998</v>
      </c>
      <c r="GM39" s="167"/>
      <c r="GN39" s="167"/>
      <c r="GO39" s="166">
        <v>-13.3657</v>
      </c>
      <c r="GP39" s="166">
        <v>-45.530500000000004</v>
      </c>
      <c r="GQ39" s="166">
        <v>16.614999999999998</v>
      </c>
      <c r="GR39" s="166">
        <v>47.256599999999999</v>
      </c>
      <c r="GS39" s="166">
        <v>62.545099999999998</v>
      </c>
      <c r="GT39" s="166">
        <v>61.869700000000002</v>
      </c>
      <c r="GU39" s="166">
        <v>-156.45949999999999</v>
      </c>
      <c r="GV39" s="166">
        <v>-35.575299999999999</v>
      </c>
      <c r="GW39" s="166">
        <v>32.863199999999999</v>
      </c>
      <c r="GX39" s="166">
        <v>-74.308400000000006</v>
      </c>
      <c r="GY39" s="166">
        <v>4.2710999999999997</v>
      </c>
      <c r="GZ39" s="166">
        <v>13.616099999999999</v>
      </c>
      <c r="HA39" s="166">
        <v>13.1866</v>
      </c>
      <c r="HB39" s="166">
        <v>5.6627000000000001</v>
      </c>
      <c r="HC39" s="166">
        <v>94.494799999999998</v>
      </c>
      <c r="HD39" s="166">
        <v>96.404600000000002</v>
      </c>
      <c r="HE39" s="166">
        <v>280.8</v>
      </c>
      <c r="HF39" s="168">
        <v>-278.47550000000001</v>
      </c>
      <c r="HG39" s="166">
        <v>-511.33929999999998</v>
      </c>
      <c r="HH39" s="166">
        <v>511.46319999999997</v>
      </c>
      <c r="HI39" s="166">
        <v>216.6927</v>
      </c>
      <c r="HJ39" s="166">
        <v>-93.284599999999998</v>
      </c>
      <c r="HK39" s="166">
        <v>-91.38</v>
      </c>
      <c r="HL39" s="166">
        <v>0</v>
      </c>
      <c r="HM39" s="166">
        <v>13.4842</v>
      </c>
      <c r="HN39" s="166">
        <v>67.693700000000007</v>
      </c>
      <c r="HO39" s="166">
        <v>67.144400000000005</v>
      </c>
      <c r="HP39" s="167"/>
      <c r="HQ39" s="167"/>
      <c r="HR39" s="166">
        <v>9.8686000000000007</v>
      </c>
      <c r="HS39" s="166">
        <v>9.7806999999999995</v>
      </c>
      <c r="HT39" s="166">
        <v>-47.3444</v>
      </c>
      <c r="HU39" s="166">
        <v>-47.302300000000002</v>
      </c>
      <c r="HV39" s="166">
        <v>-18.79</v>
      </c>
      <c r="HW39" s="166">
        <v>-18.87</v>
      </c>
      <c r="HX39" s="166">
        <v>20.2</v>
      </c>
      <c r="HY39" s="166">
        <v>20.8</v>
      </c>
      <c r="HZ39" s="166">
        <v>20.981300000000001</v>
      </c>
      <c r="IA39" s="166">
        <v>-40.24</v>
      </c>
      <c r="IB39" s="166">
        <v>-353.76249999999999</v>
      </c>
      <c r="IC39" s="166">
        <v>75.354900000000001</v>
      </c>
      <c r="ID39" s="166">
        <v>75.061300000000003</v>
      </c>
      <c r="IE39" s="166">
        <v>18.399999999999999</v>
      </c>
      <c r="IF39" s="166">
        <v>-10.3</v>
      </c>
      <c r="IG39" s="166">
        <v>-8.6999999999999993</v>
      </c>
      <c r="IH39" s="166">
        <v>-8</v>
      </c>
      <c r="II39" s="166">
        <v>1.6194999999999999</v>
      </c>
      <c r="IJ39" s="166">
        <v>1.411</v>
      </c>
      <c r="IK39" s="166">
        <v>-209.7441</v>
      </c>
      <c r="IL39" s="166">
        <v>70.3429</v>
      </c>
      <c r="IM39" s="166">
        <v>133.07820000000001</v>
      </c>
      <c r="IN39" s="166">
        <v>83.899199999999993</v>
      </c>
      <c r="IO39" s="166">
        <v>28.5291</v>
      </c>
      <c r="IP39" s="166">
        <v>-77.515600000000006</v>
      </c>
      <c r="IQ39" s="166">
        <v>72.3386</v>
      </c>
      <c r="IR39" s="166">
        <v>-170.08510000000001</v>
      </c>
      <c r="IS39" s="166">
        <v>0</v>
      </c>
      <c r="IT39" s="166">
        <v>-76.694999999999993</v>
      </c>
      <c r="IU39" s="166">
        <v>174.42009999999999</v>
      </c>
      <c r="IV39" s="166">
        <v>176.04519999999999</v>
      </c>
      <c r="IW39" s="166">
        <v>175.73679999999999</v>
      </c>
      <c r="IX39" s="166">
        <v>-118.3231</v>
      </c>
      <c r="IY39" s="166">
        <v>11.1631</v>
      </c>
      <c r="IZ39" s="166">
        <v>-102.6431</v>
      </c>
      <c r="JA39" s="166">
        <v>106.0836</v>
      </c>
      <c r="JB39" s="166">
        <v>-7.2496999999999998</v>
      </c>
      <c r="JC39" s="166">
        <v>24.87</v>
      </c>
      <c r="JD39" s="166">
        <v>16.399999999999999</v>
      </c>
      <c r="JE39" s="166">
        <v>0.80800000000000005</v>
      </c>
      <c r="JF39" s="166">
        <v>0.80100000000000005</v>
      </c>
      <c r="JG39" s="166">
        <v>-15.52</v>
      </c>
      <c r="JH39" s="166">
        <v>-11.36</v>
      </c>
      <c r="JI39" s="167"/>
      <c r="JJ39" s="166">
        <v>11.693</v>
      </c>
      <c r="JK39" s="166">
        <v>-10.164</v>
      </c>
      <c r="JL39" s="166">
        <v>-31.377099999999999</v>
      </c>
      <c r="JM39" s="166">
        <v>4</v>
      </c>
      <c r="JN39" s="166">
        <v>52.887999999999998</v>
      </c>
      <c r="JO39" s="166">
        <v>51.33</v>
      </c>
      <c r="JP39" s="167"/>
      <c r="JQ39" s="167"/>
      <c r="JR39" s="166">
        <v>45.098300000000002</v>
      </c>
      <c r="JS39" s="166">
        <v>43.0871</v>
      </c>
      <c r="JT39" s="166">
        <v>42.974699999999999</v>
      </c>
      <c r="JU39" s="167"/>
      <c r="JV39" s="166">
        <v>10.8</v>
      </c>
      <c r="JW39" s="166">
        <v>15.7308</v>
      </c>
      <c r="JX39" s="166">
        <v>8.43</v>
      </c>
      <c r="JY39" s="167"/>
      <c r="JZ39" s="166">
        <v>47.085099999999997</v>
      </c>
      <c r="KA39" s="167"/>
      <c r="KB39" s="167"/>
      <c r="KC39" s="166">
        <v>46.7622</v>
      </c>
      <c r="KD39" s="167"/>
      <c r="KE39" s="166">
        <v>-13.7179</v>
      </c>
      <c r="KF39" s="166">
        <v>13.488300000000001</v>
      </c>
      <c r="KG39" s="166">
        <v>-25.3</v>
      </c>
      <c r="KH39" s="166">
        <v>24.8</v>
      </c>
      <c r="KI39" s="166">
        <v>-287.0924</v>
      </c>
      <c r="KJ39" s="166">
        <v>438.93650000000002</v>
      </c>
    </row>
    <row r="40" spans="1:296" ht="18" customHeight="1" x14ac:dyDescent="0.3">
      <c r="A40" s="162" t="s">
        <v>81</v>
      </c>
      <c r="B40" s="162" t="s">
        <v>859</v>
      </c>
      <c r="C40" s="169">
        <v>0</v>
      </c>
      <c r="D40" s="170"/>
      <c r="E40" s="169">
        <v>17.413900000000002</v>
      </c>
      <c r="F40" s="169">
        <v>-25.528700000000001</v>
      </c>
      <c r="G40" s="169">
        <v>-30.778500000000001</v>
      </c>
      <c r="H40" s="169">
        <v>37.661900000000003</v>
      </c>
      <c r="I40" s="170"/>
      <c r="J40" s="169">
        <v>59.014499999999998</v>
      </c>
      <c r="K40" s="169">
        <v>-128.78290000000001</v>
      </c>
      <c r="L40" s="169">
        <v>74.113500000000002</v>
      </c>
      <c r="M40" s="169">
        <v>37.434899999999999</v>
      </c>
      <c r="N40" s="169">
        <v>36.507599999999996</v>
      </c>
      <c r="O40" s="169">
        <v>17.760000000000002</v>
      </c>
      <c r="P40" s="169">
        <v>-71.114999999999995</v>
      </c>
      <c r="Q40" s="169">
        <v>66</v>
      </c>
      <c r="R40" s="169">
        <v>18.216000000000001</v>
      </c>
      <c r="S40" s="169">
        <v>-66</v>
      </c>
      <c r="T40" s="169">
        <v>5.1666999999999996</v>
      </c>
      <c r="U40" s="169">
        <v>85.4238</v>
      </c>
      <c r="V40" s="169">
        <v>15.494</v>
      </c>
      <c r="W40" s="169">
        <v>15.886200000000001</v>
      </c>
      <c r="X40" s="169">
        <v>26.1553</v>
      </c>
      <c r="Y40" s="169">
        <v>6.7690000000000001</v>
      </c>
      <c r="Z40" s="169">
        <v>0.2298</v>
      </c>
      <c r="AA40" s="169">
        <v>7.7965999999999998</v>
      </c>
      <c r="AB40" s="170"/>
      <c r="AC40" s="170"/>
      <c r="AD40" s="169">
        <v>-58.27</v>
      </c>
      <c r="AE40" s="169">
        <v>-58.48</v>
      </c>
      <c r="AF40" s="170"/>
      <c r="AG40" s="169">
        <v>-15.54</v>
      </c>
      <c r="AH40" s="169">
        <v>70.400000000000006</v>
      </c>
      <c r="AI40" s="169">
        <v>10.733000000000001</v>
      </c>
      <c r="AJ40" s="169">
        <v>0.19500000000000001</v>
      </c>
      <c r="AK40" s="169">
        <v>-50.13</v>
      </c>
      <c r="AL40" s="169">
        <v>-50.76</v>
      </c>
      <c r="AM40" s="169">
        <v>-62.93</v>
      </c>
      <c r="AN40" s="169">
        <v>50.94</v>
      </c>
      <c r="AO40" s="169">
        <v>50.71</v>
      </c>
      <c r="AP40" s="169">
        <v>16.846800000000002</v>
      </c>
      <c r="AQ40" s="169">
        <v>5.6009000000000002</v>
      </c>
      <c r="AR40" s="169">
        <v>76.017600000000002</v>
      </c>
      <c r="AS40" s="169">
        <v>78.792299999999997</v>
      </c>
      <c r="AT40" s="169">
        <v>26.5562</v>
      </c>
      <c r="AU40" s="169">
        <v>-46.629800000000003</v>
      </c>
      <c r="AV40" s="169">
        <v>-45.675600000000003</v>
      </c>
      <c r="AW40" s="169">
        <v>33.840600000000002</v>
      </c>
      <c r="AX40" s="169">
        <v>31.608799999999999</v>
      </c>
      <c r="AY40" s="169">
        <v>70.521699999999996</v>
      </c>
      <c r="AZ40" s="169">
        <v>72.086600000000004</v>
      </c>
      <c r="BA40" s="169">
        <v>20.336600000000001</v>
      </c>
      <c r="BB40" s="169">
        <v>20.057600000000001</v>
      </c>
      <c r="BC40" s="169">
        <v>-520.13130000000001</v>
      </c>
      <c r="BD40" s="169">
        <v>29.437999999999999</v>
      </c>
      <c r="BE40" s="169">
        <v>-20.8</v>
      </c>
      <c r="BF40" s="169">
        <v>-20.9</v>
      </c>
      <c r="BG40" s="169">
        <v>50.279699999999998</v>
      </c>
      <c r="BH40" s="169">
        <v>49.303699999999999</v>
      </c>
      <c r="BI40" s="169">
        <v>-4.9097</v>
      </c>
      <c r="BJ40" s="170"/>
      <c r="BK40" s="169">
        <v>-74.437200000000004</v>
      </c>
      <c r="BL40" s="169">
        <v>8.0569000000000006</v>
      </c>
      <c r="BM40" s="169">
        <v>13.3873</v>
      </c>
      <c r="BN40" s="169">
        <v>9.0972000000000008</v>
      </c>
      <c r="BO40" s="169">
        <v>566.82010000000002</v>
      </c>
      <c r="BP40" s="169">
        <v>205.45050000000001</v>
      </c>
      <c r="BQ40" s="169">
        <v>205.93879999999999</v>
      </c>
      <c r="BR40" s="169">
        <v>-520.55129999999997</v>
      </c>
      <c r="BS40" s="169">
        <v>710.65520000000004</v>
      </c>
      <c r="BT40" s="170"/>
      <c r="BU40" s="169">
        <v>-69.211699999999993</v>
      </c>
      <c r="BV40" s="169">
        <v>70.8553</v>
      </c>
      <c r="BW40" s="169">
        <v>106.5217</v>
      </c>
      <c r="BX40" s="169">
        <v>33.090000000000003</v>
      </c>
      <c r="BY40" s="169">
        <v>36.159999999999997</v>
      </c>
      <c r="BZ40" s="171">
        <v>73.915000000000006</v>
      </c>
      <c r="CA40" s="171">
        <v>95.534999999999997</v>
      </c>
      <c r="CB40" s="169">
        <v>-71.528899999999993</v>
      </c>
      <c r="CC40" s="169">
        <v>-71.662899999999993</v>
      </c>
      <c r="CD40" s="169">
        <v>120.27200000000001</v>
      </c>
      <c r="CE40" s="169">
        <v>122.1327</v>
      </c>
      <c r="CF40" s="169">
        <v>24.228899999999999</v>
      </c>
      <c r="CG40" s="169">
        <v>-173.30850000000001</v>
      </c>
      <c r="CH40" s="169">
        <v>-173.80680000000001</v>
      </c>
      <c r="CI40" s="169">
        <v>8.3463999999999992</v>
      </c>
      <c r="CJ40" s="169">
        <v>0</v>
      </c>
      <c r="CK40" s="170"/>
      <c r="CL40" s="169">
        <v>26.625</v>
      </c>
      <c r="CM40" s="169">
        <v>130.19999999999999</v>
      </c>
      <c r="CN40" s="169">
        <v>118.3</v>
      </c>
      <c r="CO40" s="169">
        <v>-18.93</v>
      </c>
      <c r="CP40" s="169">
        <v>54.601799999999997</v>
      </c>
      <c r="CQ40" s="169">
        <v>53.456499999999998</v>
      </c>
      <c r="CR40" s="169">
        <v>53.506799999999998</v>
      </c>
      <c r="CS40" s="169">
        <v>41.323900000000002</v>
      </c>
      <c r="CT40" s="169">
        <v>41.831699999999998</v>
      </c>
      <c r="CU40" s="169">
        <v>38.557600000000001</v>
      </c>
      <c r="CV40" s="169">
        <v>-139.08410000000001</v>
      </c>
      <c r="CW40" s="169">
        <v>47.639099999999999</v>
      </c>
      <c r="CX40" s="169">
        <v>15.0078</v>
      </c>
      <c r="CY40" s="169">
        <v>82.15</v>
      </c>
      <c r="CZ40" s="169">
        <v>43.89</v>
      </c>
      <c r="DA40" s="169">
        <v>62.819800000000001</v>
      </c>
      <c r="DB40" s="169">
        <v>59.037799999999997</v>
      </c>
      <c r="DC40" s="169">
        <v>-37.312399999999997</v>
      </c>
      <c r="DD40" s="170"/>
      <c r="DE40" s="169">
        <v>0</v>
      </c>
      <c r="DF40" s="169">
        <v>0</v>
      </c>
      <c r="DG40" s="169">
        <v>-72.015299999999996</v>
      </c>
      <c r="DH40" s="169">
        <v>0</v>
      </c>
      <c r="DI40" s="170"/>
      <c r="DJ40" s="169">
        <v>-125.1</v>
      </c>
      <c r="DK40" s="169">
        <v>-126.9</v>
      </c>
      <c r="DL40" s="169">
        <v>24.694500000000001</v>
      </c>
      <c r="DM40" s="171">
        <v>70.650000000000006</v>
      </c>
      <c r="DN40" s="169">
        <v>64.5</v>
      </c>
      <c r="DO40" s="171">
        <v>95.72</v>
      </c>
      <c r="DP40" s="171">
        <v>70.234999999999999</v>
      </c>
      <c r="DQ40" s="169">
        <v>0</v>
      </c>
      <c r="DR40" s="169">
        <v>66.587999999999994</v>
      </c>
      <c r="DS40" s="169">
        <v>71.954099999999997</v>
      </c>
      <c r="DT40" s="169">
        <v>-26.19</v>
      </c>
      <c r="DU40" s="169">
        <v>-26.48</v>
      </c>
      <c r="DV40" s="169">
        <v>114.22</v>
      </c>
      <c r="DW40" s="169">
        <v>55.86</v>
      </c>
      <c r="DX40" s="169">
        <v>72.327299999999994</v>
      </c>
      <c r="DY40" s="169">
        <v>70</v>
      </c>
      <c r="DZ40" s="169">
        <v>-48.462699999999998</v>
      </c>
      <c r="EA40" s="169">
        <v>-47.663600000000002</v>
      </c>
      <c r="EB40" s="169">
        <v>205.77500000000001</v>
      </c>
      <c r="EC40" s="169">
        <v>153.57470000000001</v>
      </c>
      <c r="ED40" s="169">
        <v>147.9982</v>
      </c>
      <c r="EE40" s="169">
        <v>150.5994</v>
      </c>
      <c r="EF40" s="169">
        <v>31.141100000000002</v>
      </c>
      <c r="EG40" s="169">
        <v>5.6280000000000001</v>
      </c>
      <c r="EH40" s="169">
        <v>-32.872999999999998</v>
      </c>
      <c r="EI40" s="169">
        <v>531.18989999999997</v>
      </c>
      <c r="EJ40" s="169">
        <v>-10.8744</v>
      </c>
      <c r="EK40" s="170"/>
      <c r="EL40" s="169">
        <v>-33.713999999999999</v>
      </c>
      <c r="EM40" s="169">
        <v>-31.647400000000001</v>
      </c>
      <c r="EN40" s="170"/>
      <c r="EO40" s="169">
        <v>-38.395800000000001</v>
      </c>
      <c r="EP40" s="169">
        <v>-35.989600000000003</v>
      </c>
      <c r="EQ40" s="169">
        <v>41.52</v>
      </c>
      <c r="ER40" s="169">
        <v>-62.3078</v>
      </c>
      <c r="ES40" s="169">
        <v>-63.448099999999997</v>
      </c>
      <c r="ET40" s="169">
        <v>32.936100000000003</v>
      </c>
      <c r="EU40" s="169">
        <v>0</v>
      </c>
      <c r="EV40" s="169">
        <v>-12.97</v>
      </c>
      <c r="EW40" s="169">
        <v>1</v>
      </c>
      <c r="EX40" s="169">
        <v>13.0809</v>
      </c>
      <c r="EY40" s="169">
        <v>-127.82210000000001</v>
      </c>
      <c r="EZ40" s="169">
        <v>-37.866500000000002</v>
      </c>
      <c r="FA40" s="169">
        <v>-36.323900000000002</v>
      </c>
      <c r="FB40" s="169">
        <v>8.0850000000000009</v>
      </c>
      <c r="FC40" s="169">
        <v>-3.9241999999999999</v>
      </c>
      <c r="FD40" s="169">
        <v>-24.955500000000001</v>
      </c>
      <c r="FE40" s="169">
        <v>23.524799999999999</v>
      </c>
      <c r="FF40" s="170"/>
      <c r="FG40" s="169">
        <v>22.275600000000001</v>
      </c>
      <c r="FH40" s="169">
        <v>40.884799999999998</v>
      </c>
      <c r="FI40" s="169">
        <v>40.689300000000003</v>
      </c>
      <c r="FJ40" s="169">
        <v>39.1937</v>
      </c>
      <c r="FK40" s="169">
        <v>71.671300000000002</v>
      </c>
      <c r="FL40" s="169">
        <v>70.666600000000003</v>
      </c>
      <c r="FM40" s="169">
        <v>-2.6793</v>
      </c>
      <c r="FN40" s="169">
        <v>49.4818</v>
      </c>
      <c r="FO40" s="169">
        <v>49.491700000000002</v>
      </c>
      <c r="FP40" s="169">
        <v>7.5719000000000003</v>
      </c>
      <c r="FQ40" s="169">
        <v>31.971499999999999</v>
      </c>
      <c r="FR40" s="169">
        <v>-34.840000000000003</v>
      </c>
      <c r="FS40" s="169">
        <v>-7.21</v>
      </c>
      <c r="FT40" s="169">
        <v>18.181999999999999</v>
      </c>
      <c r="FU40" s="169">
        <v>0.99760000000000004</v>
      </c>
      <c r="FV40" s="169">
        <v>-12.61</v>
      </c>
      <c r="FW40" s="169">
        <v>13.65</v>
      </c>
      <c r="FX40" s="169">
        <v>-35.275799999999997</v>
      </c>
      <c r="FY40" s="170"/>
      <c r="FZ40" s="169">
        <v>-12.891999999999999</v>
      </c>
      <c r="GA40" s="169">
        <v>4.3230000000000004</v>
      </c>
      <c r="GB40" s="170"/>
      <c r="GC40" s="169">
        <v>29.37</v>
      </c>
      <c r="GD40" s="169">
        <v>-31.191299999999998</v>
      </c>
      <c r="GE40" s="169">
        <v>-6.5735000000000001</v>
      </c>
      <c r="GF40" s="169">
        <v>18.440000000000001</v>
      </c>
      <c r="GG40" s="169">
        <v>82.497399999999999</v>
      </c>
      <c r="GH40" s="169">
        <v>26</v>
      </c>
      <c r="GI40" s="169">
        <v>-25.542300000000001</v>
      </c>
      <c r="GJ40" s="169">
        <v>1.5478000000000001</v>
      </c>
      <c r="GK40" s="169">
        <v>1.5569</v>
      </c>
      <c r="GL40" s="169">
        <v>2.2471000000000001</v>
      </c>
      <c r="GM40" s="170"/>
      <c r="GN40" s="170"/>
      <c r="GO40" s="169">
        <v>-12.508599999999999</v>
      </c>
      <c r="GP40" s="169">
        <v>-44.144500000000001</v>
      </c>
      <c r="GQ40" s="169">
        <v>16.2456</v>
      </c>
      <c r="GR40" s="169">
        <v>46.307099999999998</v>
      </c>
      <c r="GS40" s="169">
        <v>60.136000000000003</v>
      </c>
      <c r="GT40" s="169">
        <v>62.8611</v>
      </c>
      <c r="GU40" s="169">
        <v>-156.92310000000001</v>
      </c>
      <c r="GV40" s="169">
        <v>-35.078000000000003</v>
      </c>
      <c r="GW40" s="169">
        <v>32.24</v>
      </c>
      <c r="GX40" s="169">
        <v>-72.535600000000002</v>
      </c>
      <c r="GY40" s="169">
        <v>4.3792999999999997</v>
      </c>
      <c r="GZ40" s="169">
        <v>13.6259</v>
      </c>
      <c r="HA40" s="169">
        <v>13.3027</v>
      </c>
      <c r="HB40" s="169">
        <v>5.8128000000000002</v>
      </c>
      <c r="HC40" s="169">
        <v>108.7161</v>
      </c>
      <c r="HD40" s="169">
        <v>109.2483</v>
      </c>
      <c r="HE40" s="169">
        <v>276.60000000000002</v>
      </c>
      <c r="HF40" s="169">
        <v>-276.80470000000003</v>
      </c>
      <c r="HG40" s="169">
        <v>-514.66470000000004</v>
      </c>
      <c r="HH40" s="169">
        <v>516.51980000000003</v>
      </c>
      <c r="HI40" s="169">
        <v>238.64699999999999</v>
      </c>
      <c r="HJ40" s="169">
        <v>-105.5712</v>
      </c>
      <c r="HK40" s="169">
        <v>-104.4241</v>
      </c>
      <c r="HL40" s="169">
        <v>0</v>
      </c>
      <c r="HM40" s="169">
        <v>15.8698</v>
      </c>
      <c r="HN40" s="169">
        <v>71.606899999999996</v>
      </c>
      <c r="HO40" s="169">
        <v>70.865799999999993</v>
      </c>
      <c r="HP40" s="170"/>
      <c r="HQ40" s="170"/>
      <c r="HR40" s="169">
        <v>14.9444</v>
      </c>
      <c r="HS40" s="169">
        <v>14.0215</v>
      </c>
      <c r="HT40" s="169">
        <v>-55.325200000000002</v>
      </c>
      <c r="HU40" s="169">
        <v>-55.233199999999997</v>
      </c>
      <c r="HV40" s="169">
        <v>-9.83</v>
      </c>
      <c r="HW40" s="169">
        <v>-9.93</v>
      </c>
      <c r="HX40" s="169">
        <v>20.100000000000001</v>
      </c>
      <c r="HY40" s="169">
        <v>20.5</v>
      </c>
      <c r="HZ40" s="169">
        <v>21.534600000000001</v>
      </c>
      <c r="IA40" s="169">
        <v>-21.28</v>
      </c>
      <c r="IB40" s="169">
        <v>-362.06799999999998</v>
      </c>
      <c r="IC40" s="169">
        <v>80.231800000000007</v>
      </c>
      <c r="ID40" s="169">
        <v>79.947500000000005</v>
      </c>
      <c r="IE40" s="169">
        <v>19</v>
      </c>
      <c r="IF40" s="169">
        <v>-13.6</v>
      </c>
      <c r="IG40" s="169">
        <v>-13.9</v>
      </c>
      <c r="IH40" s="169">
        <v>-13.2</v>
      </c>
      <c r="II40" s="170"/>
      <c r="IJ40" s="170"/>
      <c r="IK40" s="169">
        <v>-230.2766</v>
      </c>
      <c r="IL40" s="169">
        <v>39.177199999999999</v>
      </c>
      <c r="IM40" s="169">
        <v>204.7945</v>
      </c>
      <c r="IN40" s="169">
        <v>144.5119</v>
      </c>
      <c r="IO40" s="169">
        <v>56.350099999999998</v>
      </c>
      <c r="IP40" s="169">
        <v>-135.98310000000001</v>
      </c>
      <c r="IQ40" s="169">
        <v>130.0865</v>
      </c>
      <c r="IR40" s="169">
        <v>-181.155</v>
      </c>
      <c r="IS40" s="169">
        <v>-54.0822</v>
      </c>
      <c r="IT40" s="169">
        <v>-125.00190000000001</v>
      </c>
      <c r="IU40" s="169">
        <v>167.1712</v>
      </c>
      <c r="IV40" s="169">
        <v>166.35509999999999</v>
      </c>
      <c r="IW40" s="169">
        <v>182.73390000000001</v>
      </c>
      <c r="IX40" s="169">
        <v>-190.2852</v>
      </c>
      <c r="IY40" s="169">
        <v>54.698599999999999</v>
      </c>
      <c r="IZ40" s="169">
        <v>-133.08250000000001</v>
      </c>
      <c r="JA40" s="169">
        <v>132.75729999999999</v>
      </c>
      <c r="JB40" s="169">
        <v>-7.6204999999999998</v>
      </c>
      <c r="JC40" s="169">
        <v>21.087</v>
      </c>
      <c r="JD40" s="169">
        <v>15.04</v>
      </c>
      <c r="JE40" s="169">
        <v>0.78700000000000003</v>
      </c>
      <c r="JF40" s="169">
        <v>0.78200000000000003</v>
      </c>
      <c r="JG40" s="169">
        <v>-14.72</v>
      </c>
      <c r="JH40" s="169">
        <v>-11.6</v>
      </c>
      <c r="JI40" s="170"/>
      <c r="JJ40" s="169">
        <v>11.7784</v>
      </c>
      <c r="JK40" s="169">
        <v>-9.4620999999999995</v>
      </c>
      <c r="JL40" s="169">
        <v>-31.932600000000001</v>
      </c>
      <c r="JM40" s="169">
        <v>4.5999999999999996</v>
      </c>
      <c r="JN40" s="169">
        <v>56.670999999999999</v>
      </c>
      <c r="JO40" s="169">
        <v>56.203000000000003</v>
      </c>
      <c r="JP40" s="169">
        <v>8.6336999999999993</v>
      </c>
      <c r="JQ40" s="170"/>
      <c r="JR40" s="169">
        <v>45.940600000000003</v>
      </c>
      <c r="JS40" s="169">
        <v>49.010800000000003</v>
      </c>
      <c r="JT40" s="169">
        <v>47.527200000000001</v>
      </c>
      <c r="JU40" s="170"/>
      <c r="JV40" s="169">
        <v>13.2</v>
      </c>
      <c r="JW40" s="169">
        <v>15.9092</v>
      </c>
      <c r="JX40" s="169">
        <v>8.3699999999999992</v>
      </c>
      <c r="JY40" s="170"/>
      <c r="JZ40" s="169">
        <v>47.524000000000001</v>
      </c>
      <c r="KA40" s="169">
        <v>0</v>
      </c>
      <c r="KB40" s="169">
        <v>0</v>
      </c>
      <c r="KC40" s="169">
        <v>47.085799999999999</v>
      </c>
      <c r="KD40" s="170"/>
      <c r="KE40" s="169">
        <v>-15.929500000000001</v>
      </c>
      <c r="KF40" s="169">
        <v>15.7784</v>
      </c>
      <c r="KG40" s="169">
        <v>-26.9</v>
      </c>
      <c r="KH40" s="169">
        <v>27.9</v>
      </c>
      <c r="KI40" s="169">
        <v>-279.0872</v>
      </c>
      <c r="KJ40" s="169">
        <v>416.44459999999998</v>
      </c>
    </row>
    <row r="41" spans="1:296" ht="18" customHeight="1" x14ac:dyDescent="0.3">
      <c r="A41" s="162" t="s">
        <v>81</v>
      </c>
      <c r="B41" s="162" t="s">
        <v>860</v>
      </c>
      <c r="C41" s="163">
        <v>0</v>
      </c>
      <c r="D41" s="164"/>
      <c r="E41" s="163">
        <v>17.439900000000002</v>
      </c>
      <c r="F41" s="163">
        <v>-25.739100000000001</v>
      </c>
      <c r="G41" s="163">
        <v>-31.966000000000001</v>
      </c>
      <c r="H41" s="163">
        <v>37.219900000000003</v>
      </c>
      <c r="I41" s="164"/>
      <c r="J41" s="163">
        <v>58.360900000000001</v>
      </c>
      <c r="K41" s="163">
        <v>-125.92140000000001</v>
      </c>
      <c r="L41" s="163">
        <v>72.141099999999994</v>
      </c>
      <c r="M41" s="163">
        <v>36.578899999999997</v>
      </c>
      <c r="N41" s="163">
        <v>35.761099999999999</v>
      </c>
      <c r="O41" s="163">
        <v>15.54</v>
      </c>
      <c r="P41" s="163">
        <v>-70.206000000000003</v>
      </c>
      <c r="Q41" s="163">
        <v>66</v>
      </c>
      <c r="R41" s="163">
        <v>18.216000000000001</v>
      </c>
      <c r="S41" s="163">
        <v>-66</v>
      </c>
      <c r="T41" s="163">
        <v>5.3387000000000002</v>
      </c>
      <c r="U41" s="163">
        <v>83.430199999999999</v>
      </c>
      <c r="V41" s="163">
        <v>15.3743</v>
      </c>
      <c r="W41" s="163">
        <v>15.479100000000001</v>
      </c>
      <c r="X41" s="163">
        <v>25.721399999999999</v>
      </c>
      <c r="Y41" s="163">
        <v>6.7466999999999997</v>
      </c>
      <c r="Z41" s="163">
        <v>0.31830000000000003</v>
      </c>
      <c r="AA41" s="163">
        <v>6.9960000000000004</v>
      </c>
      <c r="AB41" s="164"/>
      <c r="AC41" s="164"/>
      <c r="AD41" s="163">
        <v>-58.41</v>
      </c>
      <c r="AE41" s="163">
        <v>-59</v>
      </c>
      <c r="AF41" s="164"/>
      <c r="AG41" s="163">
        <v>-15.54</v>
      </c>
      <c r="AH41" s="163">
        <v>68.2</v>
      </c>
      <c r="AI41" s="163">
        <v>11.157999999999999</v>
      </c>
      <c r="AJ41" s="163">
        <v>0.19800000000000001</v>
      </c>
      <c r="AK41" s="163">
        <v>-49.88</v>
      </c>
      <c r="AL41" s="163">
        <v>-50.31</v>
      </c>
      <c r="AM41" s="163">
        <v>-63.48</v>
      </c>
      <c r="AN41" s="163">
        <v>51.15</v>
      </c>
      <c r="AO41" s="163">
        <v>51.34</v>
      </c>
      <c r="AP41" s="163">
        <v>16.664300000000001</v>
      </c>
      <c r="AQ41" s="163">
        <v>5.5895000000000001</v>
      </c>
      <c r="AR41" s="163">
        <v>75.153800000000004</v>
      </c>
      <c r="AS41" s="163">
        <v>77.647099999999995</v>
      </c>
      <c r="AT41" s="163">
        <v>25.5032</v>
      </c>
      <c r="AU41" s="163">
        <v>-47.157800000000002</v>
      </c>
      <c r="AV41" s="163">
        <v>-46.533700000000003</v>
      </c>
      <c r="AW41" s="163">
        <v>31.674800000000001</v>
      </c>
      <c r="AX41" s="163">
        <v>30.858699999999999</v>
      </c>
      <c r="AY41" s="163">
        <v>69.804500000000004</v>
      </c>
      <c r="AZ41" s="163">
        <v>71.773499999999999</v>
      </c>
      <c r="BA41" s="163">
        <v>18.760999999999999</v>
      </c>
      <c r="BB41" s="163">
        <v>16.392800000000001</v>
      </c>
      <c r="BC41" s="163">
        <v>-500.84289999999999</v>
      </c>
      <c r="BD41" s="163">
        <v>20.476199999999999</v>
      </c>
      <c r="BE41" s="163">
        <v>-20</v>
      </c>
      <c r="BF41" s="163">
        <v>-20.3</v>
      </c>
      <c r="BG41" s="163">
        <v>51.970100000000002</v>
      </c>
      <c r="BH41" s="163">
        <v>50.8093</v>
      </c>
      <c r="BI41" s="163">
        <v>-4.8963000000000001</v>
      </c>
      <c r="BJ41" s="164"/>
      <c r="BK41" s="163">
        <v>-71.570599999999999</v>
      </c>
      <c r="BL41" s="163">
        <v>8.2753999999999994</v>
      </c>
      <c r="BM41" s="163">
        <v>13.1332</v>
      </c>
      <c r="BN41" s="163">
        <v>8.7868999999999993</v>
      </c>
      <c r="BO41" s="163">
        <v>547.68499999999995</v>
      </c>
      <c r="BP41" s="163">
        <v>191.74770000000001</v>
      </c>
      <c r="BQ41" s="163">
        <v>191.65620000000001</v>
      </c>
      <c r="BR41" s="163">
        <v>-530.60829999999999</v>
      </c>
      <c r="BS41" s="163">
        <v>674.5258</v>
      </c>
      <c r="BT41" s="164"/>
      <c r="BU41" s="163">
        <v>-116.1562</v>
      </c>
      <c r="BV41" s="163">
        <v>118.9697</v>
      </c>
      <c r="BW41" s="163">
        <v>106.7513</v>
      </c>
      <c r="BX41" s="163">
        <v>33.18</v>
      </c>
      <c r="BY41" s="163">
        <v>35.96</v>
      </c>
      <c r="BZ41" s="163">
        <v>73.540000000000006</v>
      </c>
      <c r="CA41" s="163">
        <v>95.51</v>
      </c>
      <c r="CB41" s="163">
        <v>-56.793599999999998</v>
      </c>
      <c r="CC41" s="163">
        <v>-57.5974</v>
      </c>
      <c r="CD41" s="163">
        <v>115.61969999999999</v>
      </c>
      <c r="CE41" s="163">
        <v>117.0886</v>
      </c>
      <c r="CF41" s="163">
        <v>24.940200000000001</v>
      </c>
      <c r="CG41" s="163">
        <v>-188.6653</v>
      </c>
      <c r="CH41" s="163">
        <v>-186.03450000000001</v>
      </c>
      <c r="CI41" s="163">
        <v>8.0187000000000008</v>
      </c>
      <c r="CJ41" s="163">
        <v>0</v>
      </c>
      <c r="CK41" s="164"/>
      <c r="CL41" s="163">
        <v>27.664999999999999</v>
      </c>
      <c r="CM41" s="163">
        <v>133.9</v>
      </c>
      <c r="CN41" s="163">
        <v>121.5</v>
      </c>
      <c r="CO41" s="163">
        <v>-18.670000000000002</v>
      </c>
      <c r="CP41" s="163">
        <v>50.226999999999997</v>
      </c>
      <c r="CQ41" s="163">
        <v>48.272799999999997</v>
      </c>
      <c r="CR41" s="163">
        <v>49.405099999999997</v>
      </c>
      <c r="CS41" s="163">
        <v>33.663899999999998</v>
      </c>
      <c r="CT41" s="163">
        <v>33.128999999999998</v>
      </c>
      <c r="CU41" s="163">
        <v>32.849299999999999</v>
      </c>
      <c r="CV41" s="163">
        <v>-125.8546</v>
      </c>
      <c r="CW41" s="163">
        <v>41.982900000000001</v>
      </c>
      <c r="CX41" s="163">
        <v>14.7698</v>
      </c>
      <c r="CY41" s="163">
        <v>83.03</v>
      </c>
      <c r="CZ41" s="163">
        <v>45.02</v>
      </c>
      <c r="DA41" s="163">
        <v>62.819800000000001</v>
      </c>
      <c r="DB41" s="163">
        <v>59.037799999999997</v>
      </c>
      <c r="DC41" s="163">
        <v>-37.6569</v>
      </c>
      <c r="DD41" s="164"/>
      <c r="DE41" s="163">
        <v>0</v>
      </c>
      <c r="DF41" s="163">
        <v>0</v>
      </c>
      <c r="DG41" s="163">
        <v>-69.472700000000003</v>
      </c>
      <c r="DH41" s="163">
        <v>0</v>
      </c>
      <c r="DI41" s="164"/>
      <c r="DJ41" s="163">
        <v>-120.8</v>
      </c>
      <c r="DK41" s="163">
        <v>-121.5</v>
      </c>
      <c r="DL41" s="163">
        <v>24.458300000000001</v>
      </c>
      <c r="DM41" s="163">
        <v>70.2</v>
      </c>
      <c r="DN41" s="163">
        <v>64.260000000000005</v>
      </c>
      <c r="DO41" s="163">
        <v>95.22</v>
      </c>
      <c r="DP41" s="163">
        <v>69.87</v>
      </c>
      <c r="DQ41" s="163">
        <v>0</v>
      </c>
      <c r="DR41" s="163">
        <v>66.959999999999994</v>
      </c>
      <c r="DS41" s="163">
        <v>69.686499999999995</v>
      </c>
      <c r="DT41" s="163">
        <v>-21.08</v>
      </c>
      <c r="DU41" s="163">
        <v>-21.6</v>
      </c>
      <c r="DV41" s="163">
        <v>102.54</v>
      </c>
      <c r="DW41" s="163">
        <v>55.75</v>
      </c>
      <c r="DX41" s="163">
        <v>69.872699999999995</v>
      </c>
      <c r="DY41" s="163">
        <v>69.872699999999995</v>
      </c>
      <c r="DZ41" s="163">
        <v>-37.1417</v>
      </c>
      <c r="EA41" s="163">
        <v>-36.9636</v>
      </c>
      <c r="EB41" s="163">
        <v>204.30179999999999</v>
      </c>
      <c r="EC41" s="163">
        <v>155.05090000000001</v>
      </c>
      <c r="ED41" s="163">
        <v>149.09790000000001</v>
      </c>
      <c r="EE41" s="163">
        <v>151.5359</v>
      </c>
      <c r="EF41" s="163">
        <v>70.105400000000003</v>
      </c>
      <c r="EG41" s="163">
        <v>48.079099999999997</v>
      </c>
      <c r="EH41" s="163">
        <v>-29.681999999999999</v>
      </c>
      <c r="EI41" s="163">
        <v>536.25760000000002</v>
      </c>
      <c r="EJ41" s="163">
        <v>150.53020000000001</v>
      </c>
      <c r="EK41" s="164"/>
      <c r="EL41" s="163">
        <v>-34.020200000000003</v>
      </c>
      <c r="EM41" s="163">
        <v>-31.416699999999999</v>
      </c>
      <c r="EN41" s="164"/>
      <c r="EO41" s="163">
        <v>-44.819600000000001</v>
      </c>
      <c r="EP41" s="163">
        <v>-42.4328</v>
      </c>
      <c r="EQ41" s="163">
        <v>150.58799999999999</v>
      </c>
      <c r="ER41" s="163">
        <v>-70.722099999999998</v>
      </c>
      <c r="ES41" s="163">
        <v>-71.974900000000005</v>
      </c>
      <c r="ET41" s="163">
        <v>-8.7837999999999994</v>
      </c>
      <c r="EU41" s="163">
        <v>15.78</v>
      </c>
      <c r="EV41" s="163">
        <v>-12.49</v>
      </c>
      <c r="EW41" s="163">
        <v>105.7</v>
      </c>
      <c r="EX41" s="163">
        <v>12.777200000000001</v>
      </c>
      <c r="EY41" s="163">
        <v>-140.69049999999999</v>
      </c>
      <c r="EZ41" s="163">
        <v>-36.758499999999998</v>
      </c>
      <c r="FA41" s="163">
        <v>-35.865299999999998</v>
      </c>
      <c r="FB41" s="163">
        <v>6.5579000000000001</v>
      </c>
      <c r="FC41" s="163">
        <v>-46.6982</v>
      </c>
      <c r="FD41" s="163">
        <v>18.822399999999998</v>
      </c>
      <c r="FE41" s="163">
        <v>23.232199999999999</v>
      </c>
      <c r="FF41" s="164"/>
      <c r="FG41" s="163">
        <v>23.017600000000002</v>
      </c>
      <c r="FH41" s="163">
        <v>40.964799999999997</v>
      </c>
      <c r="FI41" s="163">
        <v>41.465499999999999</v>
      </c>
      <c r="FJ41" s="163">
        <v>39.621000000000002</v>
      </c>
      <c r="FK41" s="163">
        <v>57.4375</v>
      </c>
      <c r="FL41" s="163">
        <v>56.767699999999998</v>
      </c>
      <c r="FM41" s="163">
        <v>-18.755099999999999</v>
      </c>
      <c r="FN41" s="163">
        <v>40.266800000000003</v>
      </c>
      <c r="FO41" s="163">
        <v>39.608400000000003</v>
      </c>
      <c r="FP41" s="163">
        <v>-4.5772000000000004</v>
      </c>
      <c r="FQ41" s="163">
        <v>18.216699999999999</v>
      </c>
      <c r="FR41" s="163">
        <v>-38.355699999999999</v>
      </c>
      <c r="FS41" s="163">
        <v>-10.130000000000001</v>
      </c>
      <c r="FT41" s="163">
        <v>18.37</v>
      </c>
      <c r="FU41" s="163">
        <v>1.0562</v>
      </c>
      <c r="FV41" s="163">
        <v>-12.91</v>
      </c>
      <c r="FW41" s="163">
        <v>13.45</v>
      </c>
      <c r="FX41" s="163">
        <v>-37.037500000000001</v>
      </c>
      <c r="FY41" s="164"/>
      <c r="FZ41" s="163">
        <v>-12.558999999999999</v>
      </c>
      <c r="GA41" s="163">
        <v>4.274</v>
      </c>
      <c r="GB41" s="164"/>
      <c r="GC41" s="163">
        <v>27.85</v>
      </c>
      <c r="GD41" s="163">
        <v>-19.1875</v>
      </c>
      <c r="GE41" s="163">
        <v>3.5825</v>
      </c>
      <c r="GF41" s="165">
        <v>18.23</v>
      </c>
      <c r="GG41" s="163">
        <v>81.436700000000002</v>
      </c>
      <c r="GH41" s="163">
        <v>27.2</v>
      </c>
      <c r="GI41" s="163">
        <v>-25.224399999999999</v>
      </c>
      <c r="GJ41" s="163">
        <v>1.3796999999999999</v>
      </c>
      <c r="GK41" s="163">
        <v>1.8230999999999999</v>
      </c>
      <c r="GL41" s="163">
        <v>2.2483</v>
      </c>
      <c r="GM41" s="164"/>
      <c r="GN41" s="164"/>
      <c r="GO41" s="163">
        <v>-13.5661</v>
      </c>
      <c r="GP41" s="163">
        <v>-43.903700000000001</v>
      </c>
      <c r="GQ41" s="163">
        <v>16.8569</v>
      </c>
      <c r="GR41" s="163">
        <v>45.680300000000003</v>
      </c>
      <c r="GS41" s="163">
        <v>60.563899999999997</v>
      </c>
      <c r="GT41" s="163">
        <v>62.045000000000002</v>
      </c>
      <c r="GU41" s="163">
        <v>-155.15479999999999</v>
      </c>
      <c r="GV41" s="163">
        <v>-34.589799999999997</v>
      </c>
      <c r="GW41" s="163">
        <v>32.115699999999997</v>
      </c>
      <c r="GX41" s="163">
        <v>-71.2209</v>
      </c>
      <c r="GY41" s="163">
        <v>4.3939000000000004</v>
      </c>
      <c r="GZ41" s="163">
        <v>13.664999999999999</v>
      </c>
      <c r="HA41" s="163">
        <v>13.344799999999999</v>
      </c>
      <c r="HB41" s="163">
        <v>5.8616000000000001</v>
      </c>
      <c r="HC41" s="163">
        <v>143.7244</v>
      </c>
      <c r="HD41" s="163">
        <v>141.7568</v>
      </c>
      <c r="HE41" s="163">
        <v>288.7</v>
      </c>
      <c r="HF41" s="163">
        <v>-286.92430000000002</v>
      </c>
      <c r="HG41" s="163">
        <v>-531.14509999999996</v>
      </c>
      <c r="HH41" s="163">
        <v>532.77560000000005</v>
      </c>
      <c r="HI41" s="163">
        <v>379.82870000000003</v>
      </c>
      <c r="HJ41" s="163">
        <v>-135.44239999999999</v>
      </c>
      <c r="HK41" s="163">
        <v>-136.32310000000001</v>
      </c>
      <c r="HL41" s="163">
        <v>0</v>
      </c>
      <c r="HM41" s="163">
        <v>18.136399999999998</v>
      </c>
      <c r="HN41" s="163">
        <v>77.844700000000003</v>
      </c>
      <c r="HO41" s="163">
        <v>77.973299999999995</v>
      </c>
      <c r="HP41" s="164"/>
      <c r="HQ41" s="164"/>
      <c r="HR41" s="163">
        <v>23.425999999999998</v>
      </c>
      <c r="HS41" s="163">
        <v>23.382000000000001</v>
      </c>
      <c r="HT41" s="163">
        <v>-71.021299999999997</v>
      </c>
      <c r="HU41" s="163">
        <v>-71.326599999999999</v>
      </c>
      <c r="HV41" s="163">
        <v>20.88</v>
      </c>
      <c r="HW41" s="163">
        <v>20.48</v>
      </c>
      <c r="HX41" s="163">
        <v>23</v>
      </c>
      <c r="HY41" s="163">
        <v>23.7</v>
      </c>
      <c r="HZ41" s="163">
        <v>20.757000000000001</v>
      </c>
      <c r="IA41" s="163">
        <v>13.2</v>
      </c>
      <c r="IB41" s="163">
        <v>-366.86630000000002</v>
      </c>
      <c r="IC41" s="163">
        <v>91.419300000000007</v>
      </c>
      <c r="ID41" s="163">
        <v>91.172399999999996</v>
      </c>
      <c r="IE41" s="163">
        <v>19</v>
      </c>
      <c r="IF41" s="163">
        <v>-14.7</v>
      </c>
      <c r="IG41" s="163">
        <v>-22.2</v>
      </c>
      <c r="IH41" s="163">
        <v>-22</v>
      </c>
      <c r="II41" s="163">
        <v>1.4380999999999999</v>
      </c>
      <c r="IJ41" s="163">
        <v>1.206</v>
      </c>
      <c r="IK41" s="163">
        <v>-377.66640000000001</v>
      </c>
      <c r="IL41" s="163">
        <v>-121.88800000000001</v>
      </c>
      <c r="IM41" s="163">
        <v>376.95030000000003</v>
      </c>
      <c r="IN41" s="163">
        <v>287.12860000000001</v>
      </c>
      <c r="IO41" s="163">
        <v>67.150999999999996</v>
      </c>
      <c r="IP41" s="163">
        <v>-273.40309999999999</v>
      </c>
      <c r="IQ41" s="163">
        <v>279.61799999999999</v>
      </c>
      <c r="IR41" s="163">
        <v>-190.40350000000001</v>
      </c>
      <c r="IS41" s="163">
        <v>-156.22190000000001</v>
      </c>
      <c r="IT41" s="163">
        <v>-273.43520000000001</v>
      </c>
      <c r="IU41" s="163">
        <v>138.55330000000001</v>
      </c>
      <c r="IV41" s="163">
        <v>140.17420000000001</v>
      </c>
      <c r="IW41" s="163">
        <v>190.98150000000001</v>
      </c>
      <c r="IX41" s="163">
        <v>-358.47919999999999</v>
      </c>
      <c r="IY41" s="163">
        <v>157.43809999999999</v>
      </c>
      <c r="IZ41" s="163">
        <v>-192.8646</v>
      </c>
      <c r="JA41" s="163">
        <v>200.2937</v>
      </c>
      <c r="JB41" s="163">
        <v>-8.3043999999999993</v>
      </c>
      <c r="JC41" s="163">
        <v>25.38</v>
      </c>
      <c r="JD41" s="163">
        <v>13.04</v>
      </c>
      <c r="JE41" s="163">
        <v>0.78400000000000003</v>
      </c>
      <c r="JF41" s="163">
        <v>0.77600000000000002</v>
      </c>
      <c r="JG41" s="163">
        <v>-14</v>
      </c>
      <c r="JH41" s="163">
        <v>-12.4</v>
      </c>
      <c r="JI41" s="164"/>
      <c r="JJ41" s="163">
        <v>13.2158</v>
      </c>
      <c r="JK41" s="163">
        <v>-12.3613</v>
      </c>
      <c r="JL41" s="163">
        <v>-31.114699999999999</v>
      </c>
      <c r="JM41" s="163">
        <v>4.3</v>
      </c>
      <c r="JN41" s="163">
        <v>53.863</v>
      </c>
      <c r="JO41" s="163">
        <v>54.573</v>
      </c>
      <c r="JP41" s="164"/>
      <c r="JQ41" s="164"/>
      <c r="JR41" s="163">
        <v>50.100200000000001</v>
      </c>
      <c r="JS41" s="163">
        <v>50.575899999999997</v>
      </c>
      <c r="JT41" s="163">
        <v>50.150799999999997</v>
      </c>
      <c r="JU41" s="164"/>
      <c r="JV41" s="163">
        <v>14.4</v>
      </c>
      <c r="JW41" s="163">
        <v>16.816600000000001</v>
      </c>
      <c r="JX41" s="163">
        <v>8.42</v>
      </c>
      <c r="JY41" s="164"/>
      <c r="JZ41" s="163">
        <v>47.5608</v>
      </c>
      <c r="KA41" s="164"/>
      <c r="KB41" s="164"/>
      <c r="KC41" s="163">
        <v>47.107700000000001</v>
      </c>
      <c r="KD41" s="164"/>
      <c r="KE41" s="163">
        <v>-17.706700000000001</v>
      </c>
      <c r="KF41" s="163">
        <v>17.459399999999999</v>
      </c>
      <c r="KG41" s="163">
        <v>-28.4</v>
      </c>
      <c r="KH41" s="163">
        <v>28.4</v>
      </c>
      <c r="KI41" s="163">
        <v>-150.39500000000001</v>
      </c>
      <c r="KJ41" s="163">
        <v>314.69240000000002</v>
      </c>
    </row>
    <row r="42" spans="1:296" ht="18" customHeight="1" x14ac:dyDescent="0.3">
      <c r="A42" s="162" t="s">
        <v>81</v>
      </c>
      <c r="B42" s="162" t="s">
        <v>861</v>
      </c>
      <c r="C42" s="166">
        <v>0</v>
      </c>
      <c r="D42" s="167"/>
      <c r="E42" s="166">
        <v>16.4998</v>
      </c>
      <c r="F42" s="166">
        <v>-24.602900000000002</v>
      </c>
      <c r="G42" s="166">
        <v>-32.222700000000003</v>
      </c>
      <c r="H42" s="166">
        <v>36.650100000000002</v>
      </c>
      <c r="I42" s="167"/>
      <c r="J42" s="166">
        <v>57.137099999999997</v>
      </c>
      <c r="K42" s="166">
        <v>-122.9435</v>
      </c>
      <c r="L42" s="166">
        <v>70.191299999999998</v>
      </c>
      <c r="M42" s="166">
        <v>35.538899999999998</v>
      </c>
      <c r="N42" s="166">
        <v>34.669400000000003</v>
      </c>
      <c r="O42" s="166">
        <v>15.54</v>
      </c>
      <c r="P42" s="166">
        <v>-67.534999999999997</v>
      </c>
      <c r="Q42" s="166">
        <v>61.6</v>
      </c>
      <c r="R42" s="166">
        <v>15.731999999999999</v>
      </c>
      <c r="S42" s="166">
        <v>-61.6</v>
      </c>
      <c r="T42" s="166">
        <v>5.6768000000000001</v>
      </c>
      <c r="U42" s="166">
        <v>80.9114</v>
      </c>
      <c r="V42" s="166">
        <v>15.293100000000001</v>
      </c>
      <c r="W42" s="166">
        <v>15.561500000000001</v>
      </c>
      <c r="X42" s="166">
        <v>25.418600000000001</v>
      </c>
      <c r="Y42" s="166">
        <v>6.7516999999999996</v>
      </c>
      <c r="Z42" s="166">
        <v>0.25319999999999998</v>
      </c>
      <c r="AA42" s="166">
        <v>6.8779000000000003</v>
      </c>
      <c r="AB42" s="167"/>
      <c r="AC42" s="167"/>
      <c r="AD42" s="166">
        <v>-57.96</v>
      </c>
      <c r="AE42" s="166">
        <v>-57.7</v>
      </c>
      <c r="AF42" s="167"/>
      <c r="AG42" s="166">
        <v>-15.54</v>
      </c>
      <c r="AH42" s="166">
        <v>66</v>
      </c>
      <c r="AI42" s="166">
        <v>11.12</v>
      </c>
      <c r="AJ42" s="166">
        <v>0.19800000000000001</v>
      </c>
      <c r="AK42" s="166">
        <v>-45.64</v>
      </c>
      <c r="AL42" s="166">
        <v>-45.58</v>
      </c>
      <c r="AM42" s="166">
        <v>-69.41</v>
      </c>
      <c r="AN42" s="166">
        <v>45.81</v>
      </c>
      <c r="AO42" s="166">
        <v>46.08</v>
      </c>
      <c r="AP42" s="166">
        <v>17.1922</v>
      </c>
      <c r="AQ42" s="166">
        <v>5.4020999999999999</v>
      </c>
      <c r="AR42" s="166">
        <v>76.320400000000006</v>
      </c>
      <c r="AS42" s="166">
        <v>78.429000000000002</v>
      </c>
      <c r="AT42" s="166">
        <v>26.457899999999999</v>
      </c>
      <c r="AU42" s="166">
        <v>-41.621299999999998</v>
      </c>
      <c r="AV42" s="166">
        <v>-41.197400000000002</v>
      </c>
      <c r="AW42" s="166">
        <v>8.5457999999999998</v>
      </c>
      <c r="AX42" s="166">
        <v>8.5856999999999992</v>
      </c>
      <c r="AY42" s="166">
        <v>73.433800000000005</v>
      </c>
      <c r="AZ42" s="166">
        <v>74.4405</v>
      </c>
      <c r="BA42" s="166">
        <v>-1.0854999999999999</v>
      </c>
      <c r="BB42" s="166">
        <v>-2.6076000000000001</v>
      </c>
      <c r="BC42" s="166">
        <v>-485.52550000000002</v>
      </c>
      <c r="BD42" s="166">
        <v>19.717300000000002</v>
      </c>
      <c r="BE42" s="166">
        <v>-20.5</v>
      </c>
      <c r="BF42" s="166">
        <v>-20.100000000000001</v>
      </c>
      <c r="BG42" s="166">
        <v>46.649900000000002</v>
      </c>
      <c r="BH42" s="166">
        <v>46.3782</v>
      </c>
      <c r="BI42" s="166">
        <v>-4.9118000000000004</v>
      </c>
      <c r="BJ42" s="167"/>
      <c r="BK42" s="166">
        <v>-66.858000000000004</v>
      </c>
      <c r="BL42" s="166">
        <v>6.9145000000000003</v>
      </c>
      <c r="BM42" s="166">
        <v>12.865500000000001</v>
      </c>
      <c r="BN42" s="166">
        <v>8.7070000000000007</v>
      </c>
      <c r="BO42" s="166">
        <v>525.46749999999997</v>
      </c>
      <c r="BP42" s="166">
        <v>166.3563</v>
      </c>
      <c r="BQ42" s="166">
        <v>165.3492</v>
      </c>
      <c r="BR42" s="166">
        <v>-527.66769999999997</v>
      </c>
      <c r="BS42" s="166">
        <v>622.84739999999999</v>
      </c>
      <c r="BT42" s="167"/>
      <c r="BU42" s="166">
        <v>-81.238</v>
      </c>
      <c r="BV42" s="166">
        <v>82.599199999999996</v>
      </c>
      <c r="BW42" s="166">
        <v>101.43219999999999</v>
      </c>
      <c r="BX42" s="166">
        <v>32.770000000000003</v>
      </c>
      <c r="BY42" s="166">
        <v>35.58</v>
      </c>
      <c r="BZ42" s="166">
        <v>74.28</v>
      </c>
      <c r="CA42" s="166">
        <v>94.66</v>
      </c>
      <c r="CB42" s="166">
        <v>-51.167400000000001</v>
      </c>
      <c r="CC42" s="166">
        <v>-51.167400000000001</v>
      </c>
      <c r="CD42" s="166">
        <v>107.3194</v>
      </c>
      <c r="CE42" s="166">
        <v>108.7093</v>
      </c>
      <c r="CF42" s="166">
        <v>27.1724</v>
      </c>
      <c r="CG42" s="166">
        <v>-156.69069999999999</v>
      </c>
      <c r="CH42" s="166">
        <v>-155.54570000000001</v>
      </c>
      <c r="CI42" s="166">
        <v>7.226</v>
      </c>
      <c r="CJ42" s="166">
        <v>0</v>
      </c>
      <c r="CK42" s="167"/>
      <c r="CL42" s="166">
        <v>27.994</v>
      </c>
      <c r="CM42" s="166">
        <v>138.30000000000001</v>
      </c>
      <c r="CN42" s="166">
        <v>125.3</v>
      </c>
      <c r="CO42" s="166">
        <v>-18.510000000000002</v>
      </c>
      <c r="CP42" s="166">
        <v>65.951599999999999</v>
      </c>
      <c r="CQ42" s="166">
        <v>65.066400000000002</v>
      </c>
      <c r="CR42" s="166">
        <v>64.707499999999996</v>
      </c>
      <c r="CS42" s="166">
        <v>5.8228</v>
      </c>
      <c r="CT42" s="166">
        <v>5.9970999999999997</v>
      </c>
      <c r="CU42" s="166">
        <v>40.822699999999998</v>
      </c>
      <c r="CV42" s="166">
        <v>-102.6662</v>
      </c>
      <c r="CW42" s="166">
        <v>49.957299999999996</v>
      </c>
      <c r="CX42" s="166">
        <v>14.7242</v>
      </c>
      <c r="CY42" s="166">
        <v>84.8</v>
      </c>
      <c r="CZ42" s="166">
        <v>44.72</v>
      </c>
      <c r="DA42" s="166">
        <v>61.413600000000002</v>
      </c>
      <c r="DB42" s="166">
        <v>58.305399999999999</v>
      </c>
      <c r="DC42" s="166">
        <v>-37.219900000000003</v>
      </c>
      <c r="DD42" s="167"/>
      <c r="DE42" s="166">
        <v>0</v>
      </c>
      <c r="DF42" s="166">
        <v>0</v>
      </c>
      <c r="DG42" s="166">
        <v>-88.848600000000005</v>
      </c>
      <c r="DH42" s="166">
        <v>0</v>
      </c>
      <c r="DI42" s="167"/>
      <c r="DJ42" s="166">
        <v>-113.2</v>
      </c>
      <c r="DK42" s="166">
        <v>-112.3</v>
      </c>
      <c r="DL42" s="166">
        <v>23.848600000000001</v>
      </c>
      <c r="DM42" s="168">
        <v>69.75</v>
      </c>
      <c r="DN42" s="166">
        <v>65.56</v>
      </c>
      <c r="DO42" s="168">
        <v>94.7</v>
      </c>
      <c r="DP42" s="166">
        <v>69.13</v>
      </c>
      <c r="DQ42" s="166">
        <v>0</v>
      </c>
      <c r="DR42" s="166">
        <v>66.107500000000002</v>
      </c>
      <c r="DS42" s="166">
        <v>88.36</v>
      </c>
      <c r="DT42" s="166">
        <v>-22.58</v>
      </c>
      <c r="DU42" s="166">
        <v>-22.3</v>
      </c>
      <c r="DV42" s="166">
        <v>110</v>
      </c>
      <c r="DW42" s="166">
        <v>55.07</v>
      </c>
      <c r="DX42" s="166">
        <v>89.563599999999994</v>
      </c>
      <c r="DY42" s="166">
        <v>88.636399999999995</v>
      </c>
      <c r="DZ42" s="166">
        <v>-24.878799999999998</v>
      </c>
      <c r="EA42" s="166">
        <v>-24.836400000000001</v>
      </c>
      <c r="EB42" s="166">
        <v>221.8895</v>
      </c>
      <c r="EC42" s="166">
        <v>170.88849999999999</v>
      </c>
      <c r="ED42" s="166">
        <v>165.49299999999999</v>
      </c>
      <c r="EE42" s="166">
        <v>168.23929999999999</v>
      </c>
      <c r="EF42" s="166">
        <v>56.288800000000002</v>
      </c>
      <c r="EG42" s="166">
        <v>32.149799999999999</v>
      </c>
      <c r="EH42" s="166">
        <v>-31.315999999999999</v>
      </c>
      <c r="EI42" s="166">
        <v>539.70029999999997</v>
      </c>
      <c r="EJ42" s="166">
        <v>252.7535</v>
      </c>
      <c r="EK42" s="167"/>
      <c r="EL42" s="166">
        <v>-32.120899999999999</v>
      </c>
      <c r="EM42" s="166">
        <v>-30.468399999999999</v>
      </c>
      <c r="EN42" s="167"/>
      <c r="EO42" s="166">
        <v>-25.9998</v>
      </c>
      <c r="EP42" s="166">
        <v>-24.494299999999999</v>
      </c>
      <c r="EQ42" s="166">
        <v>47.664000000000001</v>
      </c>
      <c r="ER42" s="166">
        <v>-47.986699999999999</v>
      </c>
      <c r="ES42" s="166">
        <v>-49.284999999999997</v>
      </c>
      <c r="ET42" s="166">
        <v>5.8394000000000004</v>
      </c>
      <c r="EU42" s="166">
        <v>14.77</v>
      </c>
      <c r="EV42" s="166">
        <v>-6.56</v>
      </c>
      <c r="EW42" s="166">
        <v>1</v>
      </c>
      <c r="EX42" s="166">
        <v>12.090199999999999</v>
      </c>
      <c r="EY42" s="166">
        <v>-99.612700000000004</v>
      </c>
      <c r="EZ42" s="166">
        <v>-37.248100000000001</v>
      </c>
      <c r="FA42" s="166">
        <v>-36.476700000000001</v>
      </c>
      <c r="FB42" s="166">
        <v>6.9733999999999998</v>
      </c>
      <c r="FC42" s="166">
        <v>-28.785299999999999</v>
      </c>
      <c r="FD42" s="166">
        <v>0</v>
      </c>
      <c r="FE42" s="166">
        <v>23.864100000000001</v>
      </c>
      <c r="FF42" s="167"/>
      <c r="FG42" s="166">
        <v>23.039400000000001</v>
      </c>
      <c r="FH42" s="166">
        <v>40.2562</v>
      </c>
      <c r="FI42" s="166">
        <v>40.656599999999997</v>
      </c>
      <c r="FJ42" s="166">
        <v>39.4131</v>
      </c>
      <c r="FK42" s="166">
        <v>50.7393</v>
      </c>
      <c r="FL42" s="166">
        <v>50.906700000000001</v>
      </c>
      <c r="FM42" s="166">
        <v>-11.387</v>
      </c>
      <c r="FN42" s="166">
        <v>26.915800000000001</v>
      </c>
      <c r="FO42" s="166">
        <v>26.675999999999998</v>
      </c>
      <c r="FP42" s="166">
        <v>0.26740000000000003</v>
      </c>
      <c r="FQ42" s="166">
        <v>20.9937</v>
      </c>
      <c r="FR42" s="166">
        <v>-33.030900000000003</v>
      </c>
      <c r="FS42" s="166">
        <v>-10.11</v>
      </c>
      <c r="FT42" s="166">
        <v>16.055499999999999</v>
      </c>
      <c r="FU42" s="166">
        <v>1.0549999999999999</v>
      </c>
      <c r="FV42" s="166">
        <v>-10.93</v>
      </c>
      <c r="FW42" s="166">
        <v>12.4</v>
      </c>
      <c r="FX42" s="166">
        <v>-32.778700000000001</v>
      </c>
      <c r="FY42" s="167"/>
      <c r="FZ42" s="166">
        <v>-12.57</v>
      </c>
      <c r="GA42" s="166">
        <v>4.3760000000000003</v>
      </c>
      <c r="GB42" s="167"/>
      <c r="GC42" s="166">
        <v>28.65</v>
      </c>
      <c r="GD42" s="166">
        <v>-20.941800000000001</v>
      </c>
      <c r="GE42" s="166">
        <v>-0.13869999999999999</v>
      </c>
      <c r="GF42" s="166">
        <v>18.02</v>
      </c>
      <c r="GG42" s="166">
        <v>79.787000000000006</v>
      </c>
      <c r="GH42" s="166">
        <v>26.2</v>
      </c>
      <c r="GI42" s="166">
        <v>-24.2685</v>
      </c>
      <c r="GJ42" s="166">
        <v>1.7889999999999999</v>
      </c>
      <c r="GK42" s="166">
        <v>1.6628000000000001</v>
      </c>
      <c r="GL42" s="166">
        <v>2.2978000000000001</v>
      </c>
      <c r="GM42" s="167"/>
      <c r="GN42" s="167"/>
      <c r="GO42" s="166">
        <v>-13.613</v>
      </c>
      <c r="GP42" s="166">
        <v>-41.724600000000002</v>
      </c>
      <c r="GQ42" s="166">
        <v>16.245200000000001</v>
      </c>
      <c r="GR42" s="166">
        <v>43.231999999999999</v>
      </c>
      <c r="GS42" s="166">
        <v>59.513300000000001</v>
      </c>
      <c r="GT42" s="166">
        <v>61.210500000000003</v>
      </c>
      <c r="GU42" s="166">
        <v>-147.93039999999999</v>
      </c>
      <c r="GV42" s="166">
        <v>-33.193100000000001</v>
      </c>
      <c r="GW42" s="166">
        <v>29.855499999999999</v>
      </c>
      <c r="GX42" s="166">
        <v>-67.879499999999993</v>
      </c>
      <c r="GY42" s="166">
        <v>5.1421999999999999</v>
      </c>
      <c r="GZ42" s="166">
        <v>14.124000000000001</v>
      </c>
      <c r="HA42" s="166">
        <v>13.545199999999999</v>
      </c>
      <c r="HB42" s="166">
        <v>6.7431000000000001</v>
      </c>
      <c r="HC42" s="166">
        <v>166.93369999999999</v>
      </c>
      <c r="HD42" s="166">
        <v>165.43700000000001</v>
      </c>
      <c r="HE42" s="166">
        <v>279.10000000000002</v>
      </c>
      <c r="HF42" s="166">
        <v>-279.36149999999998</v>
      </c>
      <c r="HG42" s="166">
        <v>-539.61869999999999</v>
      </c>
      <c r="HH42" s="166">
        <v>539.78610000000003</v>
      </c>
      <c r="HI42" s="166">
        <v>468.96480000000003</v>
      </c>
      <c r="HJ42" s="166">
        <v>-158.33439999999999</v>
      </c>
      <c r="HK42" s="166">
        <v>-157.40039999999999</v>
      </c>
      <c r="HL42" s="166">
        <v>0</v>
      </c>
      <c r="HM42" s="166">
        <v>22.345199999999998</v>
      </c>
      <c r="HN42" s="166">
        <v>77.212800000000001</v>
      </c>
      <c r="HO42" s="166">
        <v>75.906099999999995</v>
      </c>
      <c r="HP42" s="166">
        <v>-38.3491</v>
      </c>
      <c r="HQ42" s="166">
        <v>-40.092199999999998</v>
      </c>
      <c r="HR42" s="166">
        <v>31.061599999999999</v>
      </c>
      <c r="HS42" s="166">
        <v>31.050599999999999</v>
      </c>
      <c r="HT42" s="166">
        <v>-84.052700000000002</v>
      </c>
      <c r="HU42" s="166">
        <v>-84.336500000000001</v>
      </c>
      <c r="HV42" s="166">
        <v>42.82</v>
      </c>
      <c r="HW42" s="166">
        <v>42.15</v>
      </c>
      <c r="HX42" s="166">
        <v>24.4</v>
      </c>
      <c r="HY42" s="166">
        <v>23.6</v>
      </c>
      <c r="HZ42" s="166">
        <v>20.816800000000001</v>
      </c>
      <c r="IA42" s="166">
        <v>33.36</v>
      </c>
      <c r="IB42" s="166">
        <v>-375.91109999999998</v>
      </c>
      <c r="IC42" s="166">
        <v>105.6031</v>
      </c>
      <c r="ID42" s="166">
        <v>104.31789999999999</v>
      </c>
      <c r="IE42" s="166">
        <v>19</v>
      </c>
      <c r="IF42" s="166">
        <v>-13.1</v>
      </c>
      <c r="IG42" s="166">
        <v>-31</v>
      </c>
      <c r="IH42" s="166">
        <v>-30.6</v>
      </c>
      <c r="II42" s="166">
        <v>1.5569</v>
      </c>
      <c r="IJ42" s="166">
        <v>1.3328</v>
      </c>
      <c r="IK42" s="166">
        <v>-458.99029999999999</v>
      </c>
      <c r="IL42" s="166">
        <v>-226.93680000000001</v>
      </c>
      <c r="IM42" s="166">
        <v>494.53629999999998</v>
      </c>
      <c r="IN42" s="166">
        <v>389.22730000000001</v>
      </c>
      <c r="IO42" s="166">
        <v>78.134699999999995</v>
      </c>
      <c r="IP42" s="166">
        <v>-379.86649999999997</v>
      </c>
      <c r="IQ42" s="166">
        <v>380.00290000000001</v>
      </c>
      <c r="IR42" s="166">
        <v>-178.27180000000001</v>
      </c>
      <c r="IS42" s="166">
        <v>-228.05369999999999</v>
      </c>
      <c r="IT42" s="166">
        <v>-371.98860000000002</v>
      </c>
      <c r="IU42" s="166">
        <v>120.1347</v>
      </c>
      <c r="IV42" s="166">
        <v>121.2276</v>
      </c>
      <c r="IW42" s="166">
        <v>183.50720000000001</v>
      </c>
      <c r="IX42" s="166">
        <v>-468.35890000000001</v>
      </c>
      <c r="IY42" s="166">
        <v>232.8141</v>
      </c>
      <c r="IZ42" s="166">
        <v>-242.65090000000001</v>
      </c>
      <c r="JA42" s="166">
        <v>241.5214</v>
      </c>
      <c r="JB42" s="166">
        <v>-7.6726999999999999</v>
      </c>
      <c r="JC42" s="166">
        <v>26.314</v>
      </c>
      <c r="JD42" s="166">
        <v>13.68</v>
      </c>
      <c r="JE42" s="166">
        <v>0.79</v>
      </c>
      <c r="JF42" s="166">
        <v>0.78300000000000003</v>
      </c>
      <c r="JG42" s="166">
        <v>-13.44</v>
      </c>
      <c r="JH42" s="166">
        <v>-13.44</v>
      </c>
      <c r="JI42" s="167"/>
      <c r="JJ42" s="166">
        <v>14.5037</v>
      </c>
      <c r="JK42" s="166">
        <v>-12.9198</v>
      </c>
      <c r="JL42" s="166">
        <v>-29.796299999999999</v>
      </c>
      <c r="JM42" s="166">
        <v>2.8</v>
      </c>
      <c r="JN42" s="166">
        <v>51.993000000000002</v>
      </c>
      <c r="JO42" s="166">
        <v>52.235999999999997</v>
      </c>
      <c r="JP42" s="167"/>
      <c r="JQ42" s="167"/>
      <c r="JR42" s="166">
        <v>50.109400000000001</v>
      </c>
      <c r="JS42" s="166">
        <v>49.825800000000001</v>
      </c>
      <c r="JT42" s="166">
        <v>49.013300000000001</v>
      </c>
      <c r="JU42" s="167"/>
      <c r="JV42" s="166">
        <v>14.9</v>
      </c>
      <c r="JW42" s="166">
        <v>16.305700000000002</v>
      </c>
      <c r="JX42" s="166">
        <v>8.43</v>
      </c>
      <c r="JY42" s="167"/>
      <c r="JZ42" s="166">
        <v>46.567</v>
      </c>
      <c r="KA42" s="167"/>
      <c r="KB42" s="167"/>
      <c r="KC42" s="166">
        <v>46.304099999999998</v>
      </c>
      <c r="KD42" s="167"/>
      <c r="KE42" s="166">
        <v>-21.6677</v>
      </c>
      <c r="KF42" s="166">
        <v>21.597799999999999</v>
      </c>
      <c r="KG42" s="166">
        <v>-29.2</v>
      </c>
      <c r="KH42" s="166">
        <v>28.1</v>
      </c>
      <c r="KI42" s="166">
        <v>-70.2303</v>
      </c>
      <c r="KJ42" s="166">
        <v>241.346</v>
      </c>
    </row>
    <row r="43" spans="1:296" ht="18" customHeight="1" x14ac:dyDescent="0.3">
      <c r="A43" s="162" t="s">
        <v>81</v>
      </c>
      <c r="B43" s="162" t="s">
        <v>862</v>
      </c>
      <c r="C43" s="166">
        <v>0</v>
      </c>
      <c r="D43" s="167"/>
      <c r="E43" s="166">
        <v>16.014299999999999</v>
      </c>
      <c r="F43" s="166">
        <v>-24.218299999999999</v>
      </c>
      <c r="G43" s="166">
        <v>-31.903500000000001</v>
      </c>
      <c r="H43" s="166">
        <v>35.872999999999998</v>
      </c>
      <c r="I43" s="167"/>
      <c r="J43" s="166">
        <v>54.464700000000001</v>
      </c>
      <c r="K43" s="166">
        <v>-114.6658</v>
      </c>
      <c r="L43" s="166">
        <v>68.647300000000001</v>
      </c>
      <c r="M43" s="166">
        <v>35.004899999999999</v>
      </c>
      <c r="N43" s="166">
        <v>34.018300000000004</v>
      </c>
      <c r="O43" s="166">
        <v>-57.72</v>
      </c>
      <c r="P43" s="166">
        <v>-65.314999999999998</v>
      </c>
      <c r="Q43" s="166">
        <v>59.4</v>
      </c>
      <c r="R43" s="166">
        <v>14.076000000000001</v>
      </c>
      <c r="S43" s="166">
        <v>-57.2</v>
      </c>
      <c r="T43" s="166">
        <v>6.1768000000000001</v>
      </c>
      <c r="U43" s="166">
        <v>129.22640000000001</v>
      </c>
      <c r="V43" s="166">
        <v>15.3278</v>
      </c>
      <c r="W43" s="166">
        <v>15.3805</v>
      </c>
      <c r="X43" s="166">
        <v>25.4223</v>
      </c>
      <c r="Y43" s="166">
        <v>6.8754999999999997</v>
      </c>
      <c r="Z43" s="166">
        <v>0.15840000000000001</v>
      </c>
      <c r="AA43" s="166">
        <v>7.2443</v>
      </c>
      <c r="AB43" s="167"/>
      <c r="AC43" s="167"/>
      <c r="AD43" s="166">
        <v>-77.37</v>
      </c>
      <c r="AE43" s="166">
        <v>-77.34</v>
      </c>
      <c r="AF43" s="167"/>
      <c r="AG43" s="166">
        <v>62.16</v>
      </c>
      <c r="AH43" s="166">
        <v>63.8</v>
      </c>
      <c r="AI43" s="166">
        <v>10.393000000000001</v>
      </c>
      <c r="AJ43" s="166">
        <v>0.2</v>
      </c>
      <c r="AK43" s="166">
        <v>-61.06</v>
      </c>
      <c r="AL43" s="166">
        <v>-61.93</v>
      </c>
      <c r="AM43" s="166">
        <v>-75.83</v>
      </c>
      <c r="AN43" s="166">
        <v>62.44</v>
      </c>
      <c r="AO43" s="166">
        <v>62.67</v>
      </c>
      <c r="AP43" s="166">
        <v>17.037400000000002</v>
      </c>
      <c r="AQ43" s="166">
        <v>5.2004999999999999</v>
      </c>
      <c r="AR43" s="166">
        <v>73.264399999999995</v>
      </c>
      <c r="AS43" s="166">
        <v>75.922499999999999</v>
      </c>
      <c r="AT43" s="166">
        <v>105.6884</v>
      </c>
      <c r="AU43" s="166">
        <v>-46.196599999999997</v>
      </c>
      <c r="AV43" s="166">
        <v>-45.739400000000003</v>
      </c>
      <c r="AW43" s="166">
        <v>30.290600000000001</v>
      </c>
      <c r="AX43" s="166">
        <v>33.7545</v>
      </c>
      <c r="AY43" s="166">
        <v>82.774799999999999</v>
      </c>
      <c r="AZ43" s="166">
        <v>84.873699999999999</v>
      </c>
      <c r="BA43" s="166">
        <v>19.927199999999999</v>
      </c>
      <c r="BB43" s="166">
        <v>28.3659</v>
      </c>
      <c r="BC43" s="166">
        <v>-446.14569999999998</v>
      </c>
      <c r="BD43" s="166">
        <v>24.660900000000002</v>
      </c>
      <c r="BE43" s="166">
        <v>-20.399999999999999</v>
      </c>
      <c r="BF43" s="166">
        <v>-20.8</v>
      </c>
      <c r="BG43" s="166">
        <v>48.9923</v>
      </c>
      <c r="BH43" s="166">
        <v>49.871000000000002</v>
      </c>
      <c r="BI43" s="166">
        <v>-4.8341000000000003</v>
      </c>
      <c r="BJ43" s="167"/>
      <c r="BK43" s="166">
        <v>-79.560299999999998</v>
      </c>
      <c r="BL43" s="166">
        <v>6.5538999999999996</v>
      </c>
      <c r="BM43" s="166">
        <v>13.218500000000001</v>
      </c>
      <c r="BN43" s="166">
        <v>8.9054000000000002</v>
      </c>
      <c r="BO43" s="166">
        <v>493.94189999999998</v>
      </c>
      <c r="BP43" s="166">
        <v>160.5273</v>
      </c>
      <c r="BQ43" s="166">
        <v>160.40520000000001</v>
      </c>
      <c r="BR43" s="166">
        <v>-519.43870000000004</v>
      </c>
      <c r="BS43" s="166">
        <v>584.15549999999996</v>
      </c>
      <c r="BT43" s="167"/>
      <c r="BU43" s="166">
        <v>-95.690899999999999</v>
      </c>
      <c r="BV43" s="166">
        <v>97.711600000000004</v>
      </c>
      <c r="BW43" s="166">
        <v>107.8291</v>
      </c>
      <c r="BX43" s="166">
        <v>31.79</v>
      </c>
      <c r="BY43" s="166">
        <v>34.869999999999997</v>
      </c>
      <c r="BZ43" s="166">
        <v>73.510000000000005</v>
      </c>
      <c r="CA43" s="166">
        <v>94.66</v>
      </c>
      <c r="CB43" s="166">
        <v>-42.326300000000003</v>
      </c>
      <c r="CC43" s="166">
        <v>-42.728099999999998</v>
      </c>
      <c r="CD43" s="166">
        <v>101.25069999999999</v>
      </c>
      <c r="CE43" s="166">
        <v>101.8339</v>
      </c>
      <c r="CF43" s="166">
        <v>27.4375</v>
      </c>
      <c r="CG43" s="166">
        <v>-155.16890000000001</v>
      </c>
      <c r="CH43" s="166">
        <v>-154.85040000000001</v>
      </c>
      <c r="CI43" s="166">
        <v>4.1722999999999999</v>
      </c>
      <c r="CJ43" s="166">
        <v>0</v>
      </c>
      <c r="CK43" s="167"/>
      <c r="CL43" s="166">
        <v>28.62</v>
      </c>
      <c r="CM43" s="166">
        <v>140.30000000000001</v>
      </c>
      <c r="CN43" s="166">
        <v>125.1</v>
      </c>
      <c r="CO43" s="166">
        <v>-18.37</v>
      </c>
      <c r="CP43" s="166">
        <v>65.864900000000006</v>
      </c>
      <c r="CQ43" s="166">
        <v>63.302799999999998</v>
      </c>
      <c r="CR43" s="166">
        <v>64.498599999999996</v>
      </c>
      <c r="CS43" s="166">
        <v>3.2635999999999998</v>
      </c>
      <c r="CT43" s="166">
        <v>3.5495999999999999</v>
      </c>
      <c r="CU43" s="166">
        <v>34.374899999999997</v>
      </c>
      <c r="CV43" s="166">
        <v>-95.971900000000005</v>
      </c>
      <c r="CW43" s="166">
        <v>41.951999999999998</v>
      </c>
      <c r="CX43" s="166">
        <v>14.692</v>
      </c>
      <c r="CY43" s="166">
        <v>84.25</v>
      </c>
      <c r="CZ43" s="166">
        <v>44.86</v>
      </c>
      <c r="DA43" s="166">
        <v>60.007300000000001</v>
      </c>
      <c r="DB43" s="166">
        <v>57.133499999999998</v>
      </c>
      <c r="DC43" s="166">
        <v>-36.449399999999997</v>
      </c>
      <c r="DD43" s="167"/>
      <c r="DE43" s="166">
        <v>0</v>
      </c>
      <c r="DF43" s="166">
        <v>0</v>
      </c>
      <c r="DG43" s="166">
        <v>-86.142399999999995</v>
      </c>
      <c r="DH43" s="166">
        <v>0</v>
      </c>
      <c r="DI43" s="167"/>
      <c r="DJ43" s="166">
        <v>-112.7</v>
      </c>
      <c r="DK43" s="166">
        <v>-110.2</v>
      </c>
      <c r="DL43" s="166">
        <v>23.5959</v>
      </c>
      <c r="DM43" s="166">
        <v>69.3</v>
      </c>
      <c r="DN43" s="166">
        <v>64.819999999999993</v>
      </c>
      <c r="DO43" s="166">
        <v>94.18</v>
      </c>
      <c r="DP43" s="166">
        <v>68.430000000000007</v>
      </c>
      <c r="DQ43" s="166">
        <v>0</v>
      </c>
      <c r="DR43" s="166">
        <v>65.192999999999998</v>
      </c>
      <c r="DS43" s="166">
        <v>84.894800000000004</v>
      </c>
      <c r="DT43" s="166">
        <v>-14.27</v>
      </c>
      <c r="DU43" s="166">
        <v>-14.62</v>
      </c>
      <c r="DV43" s="166">
        <v>101.67</v>
      </c>
      <c r="DW43" s="166">
        <v>54.88</v>
      </c>
      <c r="DX43" s="166">
        <v>87.490899999999996</v>
      </c>
      <c r="DY43" s="166">
        <v>84.581800000000001</v>
      </c>
      <c r="DZ43" s="166">
        <v>-18.357500000000002</v>
      </c>
      <c r="EA43" s="166">
        <v>-18.409099999999999</v>
      </c>
      <c r="EB43" s="166">
        <v>215.4203</v>
      </c>
      <c r="EC43" s="166">
        <v>168.8828</v>
      </c>
      <c r="ED43" s="166">
        <v>161.6772</v>
      </c>
      <c r="EE43" s="166">
        <v>165.94980000000001</v>
      </c>
      <c r="EF43" s="166">
        <v>85.575900000000004</v>
      </c>
      <c r="EG43" s="166">
        <v>63.527900000000002</v>
      </c>
      <c r="EH43" s="166">
        <v>-28.681000000000001</v>
      </c>
      <c r="EI43" s="166">
        <v>529.18979999999999</v>
      </c>
      <c r="EJ43" s="166">
        <v>311.27030000000002</v>
      </c>
      <c r="EK43" s="167"/>
      <c r="EL43" s="166">
        <v>-30.838999999999999</v>
      </c>
      <c r="EM43" s="166">
        <v>-29.1525</v>
      </c>
      <c r="EN43" s="167"/>
      <c r="EO43" s="166">
        <v>-29.022600000000001</v>
      </c>
      <c r="EP43" s="166">
        <v>-27.116900000000001</v>
      </c>
      <c r="EQ43" s="166">
        <v>147.51599999999999</v>
      </c>
      <c r="ER43" s="166">
        <v>-61.145099999999999</v>
      </c>
      <c r="ES43" s="166">
        <v>-62.601199999999999</v>
      </c>
      <c r="ET43" s="166">
        <v>-25.244800000000001</v>
      </c>
      <c r="EU43" s="166">
        <v>16.420000000000002</v>
      </c>
      <c r="EV43" s="166">
        <v>-7.03</v>
      </c>
      <c r="EW43" s="166">
        <v>94.1</v>
      </c>
      <c r="EX43" s="166">
        <v>11.448</v>
      </c>
      <c r="EY43" s="166">
        <v>-103.77809999999999</v>
      </c>
      <c r="EZ43" s="166">
        <v>-39.530099999999997</v>
      </c>
      <c r="FA43" s="166">
        <v>-38.284500000000001</v>
      </c>
      <c r="FB43" s="166">
        <v>9.1530000000000005</v>
      </c>
      <c r="FC43" s="166">
        <v>-60.645400000000002</v>
      </c>
      <c r="FD43" s="166">
        <v>31.808199999999999</v>
      </c>
      <c r="FE43" s="166">
        <v>24.3992</v>
      </c>
      <c r="FF43" s="167"/>
      <c r="FG43" s="166">
        <v>24.6065</v>
      </c>
      <c r="FH43" s="166">
        <v>41.203600000000002</v>
      </c>
      <c r="FI43" s="166">
        <v>42.802799999999998</v>
      </c>
      <c r="FJ43" s="166">
        <v>40.151600000000002</v>
      </c>
      <c r="FK43" s="166">
        <v>44.040999999999997</v>
      </c>
      <c r="FL43" s="166">
        <v>42.7014</v>
      </c>
      <c r="FM43" s="166">
        <v>-20.597100000000001</v>
      </c>
      <c r="FN43" s="166">
        <v>20.9057</v>
      </c>
      <c r="FO43" s="166">
        <v>20.711600000000001</v>
      </c>
      <c r="FP43" s="166">
        <v>-4.2264999999999997</v>
      </c>
      <c r="FQ43" s="166">
        <v>19.490400000000001</v>
      </c>
      <c r="FR43" s="166">
        <v>-34.832700000000003</v>
      </c>
      <c r="FS43" s="166">
        <v>-10.36</v>
      </c>
      <c r="FT43" s="166">
        <v>16.675699999999999</v>
      </c>
      <c r="FU43" s="166">
        <v>1.1037999999999999</v>
      </c>
      <c r="FV43" s="166">
        <v>-11.55</v>
      </c>
      <c r="FW43" s="166">
        <v>11.91</v>
      </c>
      <c r="FX43" s="166">
        <v>-35.699300000000001</v>
      </c>
      <c r="FY43" s="167"/>
      <c r="FZ43" s="166">
        <v>-11.978999999999999</v>
      </c>
      <c r="GA43" s="166">
        <v>4.4749999999999996</v>
      </c>
      <c r="GB43" s="167"/>
      <c r="GC43" s="166">
        <v>27.93</v>
      </c>
      <c r="GD43" s="166">
        <v>-17.954699999999999</v>
      </c>
      <c r="GE43" s="166">
        <v>4.3907999999999996</v>
      </c>
      <c r="GF43" s="168">
        <v>18.18</v>
      </c>
      <c r="GG43" s="166">
        <v>77.975300000000004</v>
      </c>
      <c r="GH43" s="166">
        <v>24.4</v>
      </c>
      <c r="GI43" s="166">
        <v>-22.9955</v>
      </c>
      <c r="GJ43" s="166">
        <v>2.8481999999999998</v>
      </c>
      <c r="GK43" s="166">
        <v>3.1335000000000002</v>
      </c>
      <c r="GL43" s="166">
        <v>2.4051999999999998</v>
      </c>
      <c r="GM43" s="167"/>
      <c r="GN43" s="167"/>
      <c r="GO43" s="166">
        <v>-13.4376</v>
      </c>
      <c r="GP43" s="166">
        <v>-42.650399999999998</v>
      </c>
      <c r="GQ43" s="166">
        <v>15.679399999999999</v>
      </c>
      <c r="GR43" s="166">
        <v>44.672899999999998</v>
      </c>
      <c r="GS43" s="166">
        <v>63.163499999999999</v>
      </c>
      <c r="GT43" s="166">
        <v>62.911000000000001</v>
      </c>
      <c r="GU43" s="166">
        <v>-157.8075</v>
      </c>
      <c r="GV43" s="166">
        <v>-32.112400000000001</v>
      </c>
      <c r="GW43" s="166">
        <v>27.2986</v>
      </c>
      <c r="GX43" s="166">
        <v>-63.185699999999997</v>
      </c>
      <c r="GY43" s="166">
        <v>5.4722999999999997</v>
      </c>
      <c r="GZ43" s="166">
        <v>15.355700000000001</v>
      </c>
      <c r="HA43" s="166">
        <v>14.9269</v>
      </c>
      <c r="HB43" s="166">
        <v>7.5941999999999998</v>
      </c>
      <c r="HC43" s="166">
        <v>175.4084</v>
      </c>
      <c r="HD43" s="166">
        <v>175.48140000000001</v>
      </c>
      <c r="HE43" s="166">
        <v>282.89999999999998</v>
      </c>
      <c r="HF43" s="166">
        <v>-279.27569999999997</v>
      </c>
      <c r="HG43" s="166">
        <v>-537.80849999999998</v>
      </c>
      <c r="HH43" s="166">
        <v>538.5693</v>
      </c>
      <c r="HI43" s="166">
        <v>513.90150000000006</v>
      </c>
      <c r="HJ43" s="166">
        <v>-166.0487</v>
      </c>
      <c r="HK43" s="166">
        <v>-164.11250000000001</v>
      </c>
      <c r="HL43" s="166">
        <v>0</v>
      </c>
      <c r="HM43" s="166">
        <v>31.540400000000002</v>
      </c>
      <c r="HN43" s="166">
        <v>72.016099999999994</v>
      </c>
      <c r="HO43" s="166">
        <v>71.6798</v>
      </c>
      <c r="HP43" s="166">
        <v>-58.305</v>
      </c>
      <c r="HQ43" s="166">
        <v>-58.971499999999999</v>
      </c>
      <c r="HR43" s="166">
        <v>30.1936</v>
      </c>
      <c r="HS43" s="166">
        <v>29.424600000000002</v>
      </c>
      <c r="HT43" s="166">
        <v>-95.441199999999995</v>
      </c>
      <c r="HU43" s="166">
        <v>-96.214299999999994</v>
      </c>
      <c r="HV43" s="166">
        <v>44.17</v>
      </c>
      <c r="HW43" s="166">
        <v>43.13</v>
      </c>
      <c r="HX43" s="166">
        <v>28.6</v>
      </c>
      <c r="HY43" s="166">
        <v>30.6</v>
      </c>
      <c r="HZ43" s="166">
        <v>21.372199999999999</v>
      </c>
      <c r="IA43" s="166">
        <v>41.2</v>
      </c>
      <c r="IB43" s="166">
        <v>-382.88400000000001</v>
      </c>
      <c r="IC43" s="166">
        <v>102.31</v>
      </c>
      <c r="ID43" s="166">
        <v>102.0408</v>
      </c>
      <c r="IE43" s="166">
        <v>18.399999999999999</v>
      </c>
      <c r="IF43" s="166">
        <v>-5.0999999999999996</v>
      </c>
      <c r="IG43" s="166">
        <v>-29.3</v>
      </c>
      <c r="IH43" s="166">
        <v>-29.7</v>
      </c>
      <c r="II43" s="166">
        <v>1.4468000000000001</v>
      </c>
      <c r="IJ43" s="166">
        <v>1.2087000000000001</v>
      </c>
      <c r="IK43" s="166">
        <v>-501.87720000000002</v>
      </c>
      <c r="IL43" s="166">
        <v>-280.85309999999998</v>
      </c>
      <c r="IM43" s="166">
        <v>532.68989999999997</v>
      </c>
      <c r="IN43" s="166">
        <v>427.95319999999998</v>
      </c>
      <c r="IO43" s="166">
        <v>69.935699999999997</v>
      </c>
      <c r="IP43" s="166">
        <v>-413.19260000000003</v>
      </c>
      <c r="IQ43" s="166">
        <v>410.30880000000002</v>
      </c>
      <c r="IR43" s="166">
        <v>-167.1781</v>
      </c>
      <c r="IS43" s="166">
        <v>-248.68549999999999</v>
      </c>
      <c r="IT43" s="166">
        <v>-407.50209999999998</v>
      </c>
      <c r="IU43" s="166">
        <v>113.36799999999999</v>
      </c>
      <c r="IV43" s="166">
        <v>112.331</v>
      </c>
      <c r="IW43" s="166">
        <v>173.95500000000001</v>
      </c>
      <c r="IX43" s="166">
        <v>-519.69029999999998</v>
      </c>
      <c r="IY43" s="166">
        <v>254.7253</v>
      </c>
      <c r="IZ43" s="166">
        <v>-265.71730000000002</v>
      </c>
      <c r="JA43" s="166">
        <v>263.66860000000003</v>
      </c>
      <c r="JB43" s="166">
        <v>-7.8045</v>
      </c>
      <c r="JC43" s="166">
        <v>30.007000000000001</v>
      </c>
      <c r="JD43" s="166">
        <v>13.76</v>
      </c>
      <c r="JE43" s="166">
        <v>0.29299999999999998</v>
      </c>
      <c r="JF43" s="166">
        <v>0.28100000000000003</v>
      </c>
      <c r="JG43" s="166">
        <v>-13.6</v>
      </c>
      <c r="JH43" s="166">
        <v>-12.96</v>
      </c>
      <c r="JI43" s="167"/>
      <c r="JJ43" s="166">
        <v>13.2158</v>
      </c>
      <c r="JK43" s="166">
        <v>-8.9921000000000006</v>
      </c>
      <c r="JL43" s="166">
        <v>-28.856300000000001</v>
      </c>
      <c r="JM43" s="166">
        <v>-1.4</v>
      </c>
      <c r="JN43" s="166">
        <v>55.13</v>
      </c>
      <c r="JO43" s="166">
        <v>56.106000000000002</v>
      </c>
      <c r="JP43" s="166">
        <v>8.6416000000000004</v>
      </c>
      <c r="JQ43" s="166">
        <v>10.3782</v>
      </c>
      <c r="JR43" s="166">
        <v>46.509</v>
      </c>
      <c r="JS43" s="166">
        <v>46.666400000000003</v>
      </c>
      <c r="JT43" s="166">
        <v>47.232900000000001</v>
      </c>
      <c r="JU43" s="167"/>
      <c r="JV43" s="166">
        <v>8.1</v>
      </c>
      <c r="JW43" s="166">
        <v>12.3889</v>
      </c>
      <c r="JX43" s="166">
        <v>9.66</v>
      </c>
      <c r="JY43" s="167"/>
      <c r="JZ43" s="166">
        <v>46.703699999999998</v>
      </c>
      <c r="KA43" s="167"/>
      <c r="KB43" s="167"/>
      <c r="KC43" s="166">
        <v>46.0274</v>
      </c>
      <c r="KD43" s="167"/>
      <c r="KE43" s="166">
        <v>-30.3157</v>
      </c>
      <c r="KF43" s="166">
        <v>30.633700000000001</v>
      </c>
      <c r="KG43" s="166">
        <v>-20.2</v>
      </c>
      <c r="KH43" s="166">
        <v>20</v>
      </c>
      <c r="KI43" s="166">
        <v>-19.617999999999999</v>
      </c>
      <c r="KJ43" s="166">
        <v>195.511</v>
      </c>
    </row>
    <row r="44" spans="1:296" ht="18" customHeight="1" x14ac:dyDescent="0.3">
      <c r="A44" s="162" t="s">
        <v>81</v>
      </c>
      <c r="B44" s="162" t="s">
        <v>863</v>
      </c>
      <c r="C44" s="166">
        <v>0</v>
      </c>
      <c r="D44" s="167"/>
      <c r="E44" s="166">
        <v>16.301500000000001</v>
      </c>
      <c r="F44" s="166">
        <v>-25.081600000000002</v>
      </c>
      <c r="G44" s="166">
        <v>-32.093699999999998</v>
      </c>
      <c r="H44" s="166">
        <v>33.829700000000003</v>
      </c>
      <c r="I44" s="167"/>
      <c r="J44" s="166">
        <v>52.461300000000001</v>
      </c>
      <c r="K44" s="166">
        <v>-100.1741</v>
      </c>
      <c r="L44" s="166">
        <v>65.385999999999996</v>
      </c>
      <c r="M44" s="166">
        <v>33.012999999999998</v>
      </c>
      <c r="N44" s="166">
        <v>32.405700000000003</v>
      </c>
      <c r="O44" s="166">
        <v>15.54</v>
      </c>
      <c r="P44" s="166">
        <v>-68.513999999999996</v>
      </c>
      <c r="Q44" s="166">
        <v>61.6</v>
      </c>
      <c r="R44" s="166">
        <v>14.904</v>
      </c>
      <c r="S44" s="166">
        <v>-59.4</v>
      </c>
      <c r="T44" s="166">
        <v>5.3292999999999999</v>
      </c>
      <c r="U44" s="166">
        <v>63.752600000000001</v>
      </c>
      <c r="V44" s="166">
        <v>13.9438</v>
      </c>
      <c r="W44" s="166">
        <v>14.1311</v>
      </c>
      <c r="X44" s="166">
        <v>23.458600000000001</v>
      </c>
      <c r="Y44" s="166">
        <v>6.7</v>
      </c>
      <c r="Z44" s="166">
        <v>0.22750000000000001</v>
      </c>
      <c r="AA44" s="166">
        <v>2.5533000000000001</v>
      </c>
      <c r="AB44" s="167"/>
      <c r="AC44" s="167"/>
      <c r="AD44" s="166">
        <v>-57.96</v>
      </c>
      <c r="AE44" s="166">
        <v>-57.99</v>
      </c>
      <c r="AF44" s="167"/>
      <c r="AG44" s="166">
        <v>-15.54</v>
      </c>
      <c r="AH44" s="166">
        <v>68.2</v>
      </c>
      <c r="AI44" s="166">
        <v>11.632</v>
      </c>
      <c r="AJ44" s="166">
        <v>0.21099999999999999</v>
      </c>
      <c r="AK44" s="166">
        <v>-45.46</v>
      </c>
      <c r="AL44" s="166">
        <v>-45.53</v>
      </c>
      <c r="AM44" s="166">
        <v>-70.33</v>
      </c>
      <c r="AN44" s="166">
        <v>45.94</v>
      </c>
      <c r="AO44" s="166">
        <v>46.1</v>
      </c>
      <c r="AP44" s="166">
        <v>17.890899999999998</v>
      </c>
      <c r="AQ44" s="166">
        <v>4.3510999999999997</v>
      </c>
      <c r="AR44" s="166">
        <v>77.525099999999995</v>
      </c>
      <c r="AS44" s="166">
        <v>80.195599999999999</v>
      </c>
      <c r="AT44" s="166">
        <v>21.486000000000001</v>
      </c>
      <c r="AU44" s="166">
        <v>-40.410800000000002</v>
      </c>
      <c r="AV44" s="166">
        <v>-40.191499999999998</v>
      </c>
      <c r="AW44" s="166">
        <v>11.0604</v>
      </c>
      <c r="AX44" s="166">
        <v>10.720499999999999</v>
      </c>
      <c r="AY44" s="166">
        <v>69.964600000000004</v>
      </c>
      <c r="AZ44" s="166">
        <v>71.061599999999999</v>
      </c>
      <c r="BA44" s="166">
        <v>4.2027999999999999</v>
      </c>
      <c r="BB44" s="166">
        <v>3.2158000000000002</v>
      </c>
      <c r="BC44" s="166">
        <v>-454.54610000000002</v>
      </c>
      <c r="BD44" s="166">
        <v>26.854500000000002</v>
      </c>
      <c r="BE44" s="166">
        <v>-20.8</v>
      </c>
      <c r="BF44" s="166">
        <v>-20.8</v>
      </c>
      <c r="BG44" s="166">
        <v>45.700299999999999</v>
      </c>
      <c r="BH44" s="166">
        <v>44.503300000000003</v>
      </c>
      <c r="BI44" s="166">
        <v>-5.1543000000000001</v>
      </c>
      <c r="BJ44" s="167"/>
      <c r="BK44" s="166">
        <v>-70.0398</v>
      </c>
      <c r="BL44" s="166">
        <v>6.6371000000000002</v>
      </c>
      <c r="BM44" s="166">
        <v>13.036799999999999</v>
      </c>
      <c r="BN44" s="166">
        <v>8.8323</v>
      </c>
      <c r="BO44" s="166">
        <v>492.62959999999998</v>
      </c>
      <c r="BP44" s="166">
        <v>160.03899999999999</v>
      </c>
      <c r="BQ44" s="166">
        <v>158.7878</v>
      </c>
      <c r="BR44" s="166">
        <v>-511.04349999999999</v>
      </c>
      <c r="BS44" s="166">
        <v>597.90480000000002</v>
      </c>
      <c r="BT44" s="167"/>
      <c r="BU44" s="166">
        <v>-67.148700000000005</v>
      </c>
      <c r="BV44" s="166">
        <v>69.096599999999995</v>
      </c>
      <c r="BW44" s="166">
        <v>107.4598</v>
      </c>
      <c r="BX44" s="166">
        <v>31.65</v>
      </c>
      <c r="BY44" s="166">
        <v>38.78</v>
      </c>
      <c r="BZ44" s="166">
        <v>75.08</v>
      </c>
      <c r="CA44" s="166">
        <v>89.56</v>
      </c>
      <c r="CB44" s="166">
        <v>-43.3979</v>
      </c>
      <c r="CC44" s="166">
        <v>-43.264000000000003</v>
      </c>
      <c r="CD44" s="166">
        <v>100.46120000000001</v>
      </c>
      <c r="CE44" s="166">
        <v>101.35129999999999</v>
      </c>
      <c r="CF44" s="166">
        <v>25.438600000000001</v>
      </c>
      <c r="CG44" s="166">
        <v>-174.84780000000001</v>
      </c>
      <c r="CH44" s="166">
        <v>-175.63200000000001</v>
      </c>
      <c r="CI44" s="166">
        <v>5.2279999999999998</v>
      </c>
      <c r="CJ44" s="166">
        <v>0</v>
      </c>
      <c r="CK44" s="167"/>
      <c r="CL44" s="166">
        <v>12.48</v>
      </c>
      <c r="CM44" s="166">
        <v>149.30000000000001</v>
      </c>
      <c r="CN44" s="166">
        <v>136.30000000000001</v>
      </c>
      <c r="CO44" s="166">
        <v>-18.54</v>
      </c>
      <c r="CP44" s="166">
        <v>63.253700000000002</v>
      </c>
      <c r="CQ44" s="166">
        <v>61.197200000000002</v>
      </c>
      <c r="CR44" s="166">
        <v>61.139600000000002</v>
      </c>
      <c r="CS44" s="166">
        <v>-5.0260999999999996</v>
      </c>
      <c r="CT44" s="166">
        <v>-4.4901999999999997</v>
      </c>
      <c r="CU44" s="166">
        <v>37.464599999999997</v>
      </c>
      <c r="CV44" s="166">
        <v>-91.517099999999999</v>
      </c>
      <c r="CW44" s="166">
        <v>44.583100000000002</v>
      </c>
      <c r="CX44" s="166">
        <v>17.055700000000002</v>
      </c>
      <c r="CY44" s="166">
        <v>86.61</v>
      </c>
      <c r="CZ44" s="166">
        <v>45.9</v>
      </c>
      <c r="DA44" s="166">
        <v>63.5229</v>
      </c>
      <c r="DB44" s="166">
        <v>59.623699999999999</v>
      </c>
      <c r="DC44" s="166">
        <v>-38.835500000000003</v>
      </c>
      <c r="DD44" s="167"/>
      <c r="DE44" s="166">
        <v>0</v>
      </c>
      <c r="DF44" s="166">
        <v>0</v>
      </c>
      <c r="DG44" s="166">
        <v>-86.120999999999995</v>
      </c>
      <c r="DH44" s="166">
        <v>0</v>
      </c>
      <c r="DI44" s="167"/>
      <c r="DJ44" s="166">
        <v>-114.8</v>
      </c>
      <c r="DK44" s="166">
        <v>-112.8</v>
      </c>
      <c r="DL44" s="166">
        <v>22.6126</v>
      </c>
      <c r="DM44" s="166">
        <v>71.8</v>
      </c>
      <c r="DN44" s="166">
        <v>71.66</v>
      </c>
      <c r="DO44" s="166">
        <v>97.26</v>
      </c>
      <c r="DP44" s="166">
        <v>71.349999999999994</v>
      </c>
      <c r="DQ44" s="166">
        <v>0</v>
      </c>
      <c r="DR44" s="166">
        <v>65.41</v>
      </c>
      <c r="DS44" s="166">
        <v>86.514899999999997</v>
      </c>
      <c r="DT44" s="166">
        <v>-2.19</v>
      </c>
      <c r="DU44" s="166">
        <v>-2.14</v>
      </c>
      <c r="DV44" s="166">
        <v>79.23</v>
      </c>
      <c r="DW44" s="166">
        <v>56.41</v>
      </c>
      <c r="DX44" s="166">
        <v>84.890900000000002</v>
      </c>
      <c r="DY44" s="166">
        <v>83.690899999999999</v>
      </c>
      <c r="DZ44" s="166">
        <v>-19.803999999999998</v>
      </c>
      <c r="EA44" s="166">
        <v>-20.5182</v>
      </c>
      <c r="EB44" s="166">
        <v>213.41159999999999</v>
      </c>
      <c r="EC44" s="166">
        <v>167.38319999999999</v>
      </c>
      <c r="ED44" s="166">
        <v>162.4246</v>
      </c>
      <c r="EE44" s="166">
        <v>163.35300000000001</v>
      </c>
      <c r="EF44" s="166">
        <v>66.302999999999997</v>
      </c>
      <c r="EG44" s="166">
        <v>40.971800000000002</v>
      </c>
      <c r="EH44" s="166">
        <v>-32.576000000000001</v>
      </c>
      <c r="EI44" s="166">
        <v>520.27</v>
      </c>
      <c r="EJ44" s="166">
        <v>304.05110000000002</v>
      </c>
      <c r="EK44" s="167"/>
      <c r="EL44" s="166">
        <v>-19.729800000000001</v>
      </c>
      <c r="EM44" s="166">
        <v>-17.8368</v>
      </c>
      <c r="EN44" s="167"/>
      <c r="EO44" s="166">
        <v>-0.65839999999999999</v>
      </c>
      <c r="EP44" s="166">
        <v>-1.7075</v>
      </c>
      <c r="EQ44" s="166">
        <v>35.375999999999998</v>
      </c>
      <c r="ER44" s="166">
        <v>-46.682299999999998</v>
      </c>
      <c r="ES44" s="166">
        <v>-47.984299999999998</v>
      </c>
      <c r="ET44" s="166">
        <v>-1.1319999999999999</v>
      </c>
      <c r="EU44" s="166">
        <v>0</v>
      </c>
      <c r="EV44" s="166">
        <v>-5.25</v>
      </c>
      <c r="EW44" s="166">
        <v>1</v>
      </c>
      <c r="EX44" s="166">
        <v>12.833399999999999</v>
      </c>
      <c r="EY44" s="166">
        <v>-55.125799999999998</v>
      </c>
      <c r="EZ44" s="166">
        <v>-40.655900000000003</v>
      </c>
      <c r="FA44" s="166">
        <v>-39.618200000000002</v>
      </c>
      <c r="FB44" s="166">
        <v>9.1647999999999996</v>
      </c>
      <c r="FC44" s="166">
        <v>-36.961399999999998</v>
      </c>
      <c r="FD44" s="166">
        <v>8.8140000000000001</v>
      </c>
      <c r="FE44" s="166">
        <v>24.719799999999999</v>
      </c>
      <c r="FF44" s="167"/>
      <c r="FG44" s="166">
        <v>23.962399999999999</v>
      </c>
      <c r="FH44" s="166">
        <v>40.7849</v>
      </c>
      <c r="FI44" s="166">
        <v>40.823599999999999</v>
      </c>
      <c r="FJ44" s="166">
        <v>40.022100000000002</v>
      </c>
      <c r="FK44" s="166">
        <v>40.859299999999998</v>
      </c>
      <c r="FL44" s="166">
        <v>42.533900000000003</v>
      </c>
      <c r="FM44" s="166">
        <v>-13.3965</v>
      </c>
      <c r="FN44" s="166">
        <v>22.318000000000001</v>
      </c>
      <c r="FO44" s="166">
        <v>22.150700000000001</v>
      </c>
      <c r="FP44" s="166">
        <v>-1.1163000000000001</v>
      </c>
      <c r="FQ44" s="166">
        <v>21.046500000000002</v>
      </c>
      <c r="FR44" s="166">
        <v>-32.7453</v>
      </c>
      <c r="FS44" s="166">
        <v>-10.54</v>
      </c>
      <c r="FT44" s="166">
        <v>15.967700000000001</v>
      </c>
      <c r="FU44" s="166">
        <v>1.4676</v>
      </c>
      <c r="FV44" s="166">
        <v>-11.18</v>
      </c>
      <c r="FW44" s="166">
        <v>12.3</v>
      </c>
      <c r="FX44" s="166">
        <v>-33.082900000000002</v>
      </c>
      <c r="FY44" s="166">
        <v>7.8095999999999997</v>
      </c>
      <c r="FZ44" s="166">
        <v>-11.653</v>
      </c>
      <c r="GA44" s="166">
        <v>0.83199999999999996</v>
      </c>
      <c r="GB44" s="167"/>
      <c r="GC44" s="166">
        <v>28.67</v>
      </c>
      <c r="GD44" s="166">
        <v>-19.992999999999999</v>
      </c>
      <c r="GE44" s="166">
        <v>0.2767</v>
      </c>
      <c r="GF44" s="166">
        <v>18.34</v>
      </c>
      <c r="GG44" s="166">
        <v>81.03</v>
      </c>
      <c r="GH44" s="166">
        <v>22.7</v>
      </c>
      <c r="GI44" s="166">
        <v>-21.504000000000001</v>
      </c>
      <c r="GJ44" s="166">
        <v>0.95699999999999996</v>
      </c>
      <c r="GK44" s="166">
        <v>1.2261</v>
      </c>
      <c r="GL44" s="166">
        <v>2.7010000000000001</v>
      </c>
      <c r="GM44" s="167"/>
      <c r="GN44" s="167"/>
      <c r="GO44" s="166">
        <v>-14.983000000000001</v>
      </c>
      <c r="GP44" s="166">
        <v>-44.819699999999997</v>
      </c>
      <c r="GQ44" s="166">
        <v>15.557399999999999</v>
      </c>
      <c r="GR44" s="166">
        <v>46.561799999999998</v>
      </c>
      <c r="GS44" s="166">
        <v>58.996200000000002</v>
      </c>
      <c r="GT44" s="166">
        <v>60.2226</v>
      </c>
      <c r="GU44" s="166">
        <v>-146.86420000000001</v>
      </c>
      <c r="GV44" s="166">
        <v>-33.193899999999999</v>
      </c>
      <c r="GW44" s="166">
        <v>27.6099</v>
      </c>
      <c r="GX44" s="166">
        <v>-69.634900000000002</v>
      </c>
      <c r="GY44" s="166">
        <v>5.7225000000000001</v>
      </c>
      <c r="GZ44" s="166">
        <v>17.1526</v>
      </c>
      <c r="HA44" s="166">
        <v>16.636900000000001</v>
      </c>
      <c r="HB44" s="166">
        <v>7.8144999999999998</v>
      </c>
      <c r="HC44" s="166">
        <v>170.57259999999999</v>
      </c>
      <c r="HD44" s="166">
        <v>170.6354</v>
      </c>
      <c r="HE44" s="166">
        <v>279.10000000000002</v>
      </c>
      <c r="HF44" s="166">
        <v>-278.9871</v>
      </c>
      <c r="HG44" s="166">
        <v>-546.69619999999998</v>
      </c>
      <c r="HH44" s="166">
        <v>548.18370000000004</v>
      </c>
      <c r="HI44" s="166">
        <v>514.12049999999999</v>
      </c>
      <c r="HJ44" s="166">
        <v>-163.71969999999999</v>
      </c>
      <c r="HK44" s="166">
        <v>-161.05699999999999</v>
      </c>
      <c r="HL44" s="166">
        <v>0</v>
      </c>
      <c r="HM44" s="166">
        <v>26.0456</v>
      </c>
      <c r="HN44" s="166">
        <v>76.551699999999997</v>
      </c>
      <c r="HO44" s="166">
        <v>77.109200000000001</v>
      </c>
      <c r="HP44" s="167"/>
      <c r="HQ44" s="167"/>
      <c r="HR44" s="166">
        <v>32.907299999999999</v>
      </c>
      <c r="HS44" s="166">
        <v>32.731499999999997</v>
      </c>
      <c r="HT44" s="166">
        <v>-72.431200000000004</v>
      </c>
      <c r="HU44" s="166">
        <v>-72.725200000000001</v>
      </c>
      <c r="HV44" s="166">
        <v>51.48</v>
      </c>
      <c r="HW44" s="166">
        <v>50.82</v>
      </c>
      <c r="HX44" s="166">
        <v>28.1</v>
      </c>
      <c r="HY44" s="166">
        <v>27.1</v>
      </c>
      <c r="HZ44" s="166">
        <v>21.227</v>
      </c>
      <c r="IA44" s="166">
        <v>42.8</v>
      </c>
      <c r="IB44" s="166">
        <v>-381.19619999999998</v>
      </c>
      <c r="IC44" s="166">
        <v>103.1069</v>
      </c>
      <c r="ID44" s="166">
        <v>103.9546</v>
      </c>
      <c r="IE44" s="166">
        <v>17.899999999999999</v>
      </c>
      <c r="IF44" s="166">
        <v>-5.0999999999999996</v>
      </c>
      <c r="IG44" s="166">
        <v>-31</v>
      </c>
      <c r="IH44" s="166">
        <v>-31.5</v>
      </c>
      <c r="II44" s="167"/>
      <c r="IJ44" s="167"/>
      <c r="IK44" s="166">
        <v>-504.55349999999999</v>
      </c>
      <c r="IL44" s="166">
        <v>-269.91379999999998</v>
      </c>
      <c r="IM44" s="166">
        <v>517.67780000000005</v>
      </c>
      <c r="IN44" s="166">
        <v>416.60820000000001</v>
      </c>
      <c r="IO44" s="166">
        <v>63.155799999999999</v>
      </c>
      <c r="IP44" s="166">
        <v>-408.1318</v>
      </c>
      <c r="IQ44" s="166">
        <v>399.54930000000002</v>
      </c>
      <c r="IR44" s="166">
        <v>-167.41329999999999</v>
      </c>
      <c r="IS44" s="166">
        <v>-249.08099999999999</v>
      </c>
      <c r="IT44" s="166">
        <v>-391.35939999999999</v>
      </c>
      <c r="IU44" s="166">
        <v>111.3817</v>
      </c>
      <c r="IV44" s="166">
        <v>108.9619</v>
      </c>
      <c r="IW44" s="166">
        <v>172.5933</v>
      </c>
      <c r="IX44" s="166">
        <v>-496.3254</v>
      </c>
      <c r="IY44" s="166">
        <v>250.87870000000001</v>
      </c>
      <c r="IZ44" s="166">
        <v>-247.5669</v>
      </c>
      <c r="JA44" s="166">
        <v>247.84979999999999</v>
      </c>
      <c r="JB44" s="166">
        <v>-7.7523</v>
      </c>
      <c r="JC44" s="166">
        <v>19.023</v>
      </c>
      <c r="JD44" s="166">
        <v>18.399999999999999</v>
      </c>
      <c r="JE44" s="166">
        <v>-0.309</v>
      </c>
      <c r="JF44" s="166">
        <v>-0.32100000000000001</v>
      </c>
      <c r="JG44" s="166">
        <v>-19.04</v>
      </c>
      <c r="JH44" s="166">
        <v>-6.4</v>
      </c>
      <c r="JI44" s="167"/>
      <c r="JJ44" s="166">
        <v>6.8284000000000002</v>
      </c>
      <c r="JK44" s="166">
        <v>-11.6289</v>
      </c>
      <c r="JL44" s="166">
        <v>-26.835999999999999</v>
      </c>
      <c r="JM44" s="166">
        <v>3</v>
      </c>
      <c r="JN44" s="166">
        <v>50.262</v>
      </c>
      <c r="JO44" s="166">
        <v>49.945999999999998</v>
      </c>
      <c r="JP44" s="166">
        <v>0</v>
      </c>
      <c r="JQ44" s="166">
        <v>0</v>
      </c>
      <c r="JR44" s="166">
        <v>50.256399999999999</v>
      </c>
      <c r="JS44" s="166">
        <v>50.1858</v>
      </c>
      <c r="JT44" s="166">
        <v>50.655099999999997</v>
      </c>
      <c r="JU44" s="167"/>
      <c r="JV44" s="166">
        <v>8.4</v>
      </c>
      <c r="JW44" s="166">
        <v>11.467599999999999</v>
      </c>
      <c r="JX44" s="166">
        <v>10.63</v>
      </c>
      <c r="JY44" s="167"/>
      <c r="JZ44" s="166">
        <v>46.311300000000003</v>
      </c>
      <c r="KA44" s="167"/>
      <c r="KB44" s="167"/>
      <c r="KC44" s="166">
        <v>45.909700000000001</v>
      </c>
      <c r="KD44" s="167"/>
      <c r="KE44" s="166">
        <v>-25.721499999999999</v>
      </c>
      <c r="KF44" s="166">
        <v>25.634499999999999</v>
      </c>
      <c r="KG44" s="166">
        <v>-21.5</v>
      </c>
      <c r="KH44" s="166">
        <v>21.2</v>
      </c>
      <c r="KI44" s="166">
        <v>-31.043900000000001</v>
      </c>
      <c r="KJ44" s="166">
        <v>205.0898</v>
      </c>
    </row>
    <row r="45" spans="1:296" ht="18" customHeight="1" x14ac:dyDescent="0.3">
      <c r="A45" s="162" t="s">
        <v>81</v>
      </c>
      <c r="B45" s="162" t="s">
        <v>864</v>
      </c>
      <c r="C45" s="166">
        <v>0</v>
      </c>
      <c r="D45" s="167"/>
      <c r="E45" s="166">
        <v>17.9803</v>
      </c>
      <c r="F45" s="166">
        <v>-27.723600000000001</v>
      </c>
      <c r="G45" s="166">
        <v>-31.3233</v>
      </c>
      <c r="H45" s="166">
        <v>35.549500000000002</v>
      </c>
      <c r="I45" s="167"/>
      <c r="J45" s="166">
        <v>55.869399999999999</v>
      </c>
      <c r="K45" s="166">
        <v>-110.96680000000001</v>
      </c>
      <c r="L45" s="166">
        <v>71.114199999999997</v>
      </c>
      <c r="M45" s="166">
        <v>36.140900000000002</v>
      </c>
      <c r="N45" s="166">
        <v>35.328899999999997</v>
      </c>
      <c r="O45" s="166">
        <v>2.2200000000000002</v>
      </c>
      <c r="P45" s="166">
        <v>-78.540000000000006</v>
      </c>
      <c r="Q45" s="166">
        <v>70.400000000000006</v>
      </c>
      <c r="R45" s="166">
        <v>19.872</v>
      </c>
      <c r="S45" s="166">
        <v>-68.2</v>
      </c>
      <c r="T45" s="166">
        <v>5.4062000000000001</v>
      </c>
      <c r="U45" s="166">
        <v>69.132199999999997</v>
      </c>
      <c r="V45" s="166">
        <v>16.116099999999999</v>
      </c>
      <c r="W45" s="166">
        <v>16.513400000000001</v>
      </c>
      <c r="X45" s="166">
        <v>27.352599999999999</v>
      </c>
      <c r="Y45" s="166">
        <v>6.4062000000000001</v>
      </c>
      <c r="Z45" s="166">
        <v>0.24740000000000001</v>
      </c>
      <c r="AA45" s="166">
        <v>2.2928999999999999</v>
      </c>
      <c r="AB45" s="167"/>
      <c r="AC45" s="167"/>
      <c r="AD45" s="166">
        <v>-67.959999999999994</v>
      </c>
      <c r="AE45" s="166">
        <v>-67.72</v>
      </c>
      <c r="AF45" s="167"/>
      <c r="AG45" s="166">
        <v>-4.4400000000000004</v>
      </c>
      <c r="AH45" s="166">
        <v>77</v>
      </c>
      <c r="AI45" s="166">
        <v>14.231</v>
      </c>
      <c r="AJ45" s="166">
        <v>0.22800000000000001</v>
      </c>
      <c r="AK45" s="166">
        <v>-57.46</v>
      </c>
      <c r="AL45" s="166">
        <v>-57.68</v>
      </c>
      <c r="AM45" s="166">
        <v>-67.56</v>
      </c>
      <c r="AN45" s="166">
        <v>57.6</v>
      </c>
      <c r="AO45" s="166">
        <v>57.94</v>
      </c>
      <c r="AP45" s="166">
        <v>9.7583000000000002</v>
      </c>
      <c r="AQ45" s="166">
        <v>2.4615999999999998</v>
      </c>
      <c r="AR45" s="166">
        <v>83.508499999999998</v>
      </c>
      <c r="AS45" s="166">
        <v>85.914599999999993</v>
      </c>
      <c r="AT45" s="166">
        <v>32.102600000000002</v>
      </c>
      <c r="AU45" s="166">
        <v>-49.7149</v>
      </c>
      <c r="AV45" s="166">
        <v>-50.072499999999998</v>
      </c>
      <c r="AW45" s="166">
        <v>4.1912000000000003</v>
      </c>
      <c r="AX45" s="166">
        <v>4.1289999999999996</v>
      </c>
      <c r="AY45" s="166">
        <v>80.529200000000003</v>
      </c>
      <c r="AZ45" s="166">
        <v>82.145300000000006</v>
      </c>
      <c r="BA45" s="166">
        <v>4.5039999999999996</v>
      </c>
      <c r="BB45" s="166">
        <v>3.6695000000000002</v>
      </c>
      <c r="BC45" s="166">
        <v>-510.51690000000002</v>
      </c>
      <c r="BD45" s="166">
        <v>20.051500000000001</v>
      </c>
      <c r="BE45" s="166">
        <v>-20.6</v>
      </c>
      <c r="BF45" s="166">
        <v>-20.5</v>
      </c>
      <c r="BG45" s="166">
        <v>55.402099999999997</v>
      </c>
      <c r="BH45" s="166">
        <v>54.519300000000001</v>
      </c>
      <c r="BI45" s="166">
        <v>-6.1755000000000004</v>
      </c>
      <c r="BJ45" s="167"/>
      <c r="BK45" s="166">
        <v>-77.5946</v>
      </c>
      <c r="BL45" s="166">
        <v>8.5417000000000005</v>
      </c>
      <c r="BM45" s="166">
        <v>14.9809</v>
      </c>
      <c r="BN45" s="166">
        <v>10.148099999999999</v>
      </c>
      <c r="BO45" s="166">
        <v>549.05830000000003</v>
      </c>
      <c r="BP45" s="166">
        <v>159.03190000000001</v>
      </c>
      <c r="BQ45" s="166">
        <v>158.66569999999999</v>
      </c>
      <c r="BR45" s="166">
        <v>-513.40390000000002</v>
      </c>
      <c r="BS45" s="166">
        <v>642.06349999999998</v>
      </c>
      <c r="BT45" s="167"/>
      <c r="BU45" s="166">
        <v>-89.694900000000004</v>
      </c>
      <c r="BV45" s="166">
        <v>92.004499999999993</v>
      </c>
      <c r="BW45" s="166">
        <v>113.6771</v>
      </c>
      <c r="BX45" s="166">
        <v>34.82</v>
      </c>
      <c r="BY45" s="166">
        <v>43.14</v>
      </c>
      <c r="BZ45" s="166">
        <v>79.930000000000007</v>
      </c>
      <c r="CA45" s="166">
        <v>95.32</v>
      </c>
      <c r="CB45" s="166">
        <v>-45.273299999999999</v>
      </c>
      <c r="CC45" s="166">
        <v>-45.407299999999999</v>
      </c>
      <c r="CD45" s="166">
        <v>108.67740000000001</v>
      </c>
      <c r="CE45" s="166">
        <v>110.06870000000001</v>
      </c>
      <c r="CF45" s="166">
        <v>23.448799999999999</v>
      </c>
      <c r="CG45" s="166">
        <v>-202.7663</v>
      </c>
      <c r="CH45" s="166">
        <v>-200.5574</v>
      </c>
      <c r="CI45" s="166">
        <v>6.6346999999999996</v>
      </c>
      <c r="CJ45" s="166">
        <v>0</v>
      </c>
      <c r="CK45" s="167"/>
      <c r="CL45" s="166">
        <v>12.231</v>
      </c>
      <c r="CM45" s="166">
        <v>158</v>
      </c>
      <c r="CN45" s="166">
        <v>142.6</v>
      </c>
      <c r="CO45" s="166">
        <v>-18.71</v>
      </c>
      <c r="CP45" s="166">
        <v>58.374400000000001</v>
      </c>
      <c r="CQ45" s="166">
        <v>56.643999999999998</v>
      </c>
      <c r="CR45" s="166">
        <v>57.243400000000001</v>
      </c>
      <c r="CS45" s="166">
        <v>-8.5953999999999997</v>
      </c>
      <c r="CT45" s="166">
        <v>-8.5385000000000009</v>
      </c>
      <c r="CU45" s="166">
        <v>36.976900000000001</v>
      </c>
      <c r="CV45" s="166">
        <v>-91.613600000000005</v>
      </c>
      <c r="CW45" s="166">
        <v>46.474800000000002</v>
      </c>
      <c r="CX45" s="166">
        <v>19.221299999999999</v>
      </c>
      <c r="CY45" s="166">
        <v>86.28</v>
      </c>
      <c r="CZ45" s="166">
        <v>45.99</v>
      </c>
      <c r="DA45" s="166">
        <v>64.226100000000002</v>
      </c>
      <c r="DB45" s="166">
        <v>61.0886</v>
      </c>
      <c r="DC45" s="166">
        <v>-40.556899999999999</v>
      </c>
      <c r="DD45" s="167"/>
      <c r="DE45" s="166">
        <v>0</v>
      </c>
      <c r="DF45" s="166">
        <v>0</v>
      </c>
      <c r="DG45" s="166">
        <v>-102.49290000000001</v>
      </c>
      <c r="DH45" s="166">
        <v>0</v>
      </c>
      <c r="DI45" s="167"/>
      <c r="DJ45" s="166">
        <v>-115.7</v>
      </c>
      <c r="DK45" s="166">
        <v>-116</v>
      </c>
      <c r="DL45" s="166">
        <v>23.106999999999999</v>
      </c>
      <c r="DM45" s="166">
        <v>72.599999999999994</v>
      </c>
      <c r="DN45" s="166">
        <v>74.599999999999994</v>
      </c>
      <c r="DO45" s="166">
        <v>98.36</v>
      </c>
      <c r="DP45" s="166">
        <v>71.34</v>
      </c>
      <c r="DQ45" s="166">
        <v>0</v>
      </c>
      <c r="DR45" s="166">
        <v>64.790000000000006</v>
      </c>
      <c r="DS45" s="166">
        <v>102.1233</v>
      </c>
      <c r="DT45" s="166">
        <v>-1.55</v>
      </c>
      <c r="DU45" s="166">
        <v>-1.59</v>
      </c>
      <c r="DV45" s="166">
        <v>78.83</v>
      </c>
      <c r="DW45" s="166">
        <v>58.98</v>
      </c>
      <c r="DX45" s="166">
        <v>102.3818</v>
      </c>
      <c r="DY45" s="166">
        <v>98.9636</v>
      </c>
      <c r="DZ45" s="166">
        <v>-17.952000000000002</v>
      </c>
      <c r="EA45" s="166">
        <v>-18.081800000000001</v>
      </c>
      <c r="EB45" s="166">
        <v>221.85830000000001</v>
      </c>
      <c r="EC45" s="166">
        <v>178.191</v>
      </c>
      <c r="ED45" s="166">
        <v>172.2107</v>
      </c>
      <c r="EE45" s="166">
        <v>174.6499</v>
      </c>
      <c r="EF45" s="166">
        <v>66.544399999999996</v>
      </c>
      <c r="EG45" s="166">
        <v>39.156100000000002</v>
      </c>
      <c r="EH45" s="166">
        <v>-32.959000000000003</v>
      </c>
      <c r="EI45" s="166">
        <v>524.78499999999997</v>
      </c>
      <c r="EJ45" s="166">
        <v>308.36059999999998</v>
      </c>
      <c r="EK45" s="167"/>
      <c r="EL45" s="166">
        <v>-19.11</v>
      </c>
      <c r="EM45" s="166">
        <v>-16.7437</v>
      </c>
      <c r="EN45" s="167"/>
      <c r="EO45" s="166">
        <v>-3.758</v>
      </c>
      <c r="EP45" s="166">
        <v>-3.5308999999999999</v>
      </c>
      <c r="EQ45" s="166">
        <v>24.623999999999999</v>
      </c>
      <c r="ER45" s="166">
        <v>-41.281500000000001</v>
      </c>
      <c r="ES45" s="166">
        <v>-42.463799999999999</v>
      </c>
      <c r="ET45" s="166">
        <v>2.6313</v>
      </c>
      <c r="EU45" s="166">
        <v>0</v>
      </c>
      <c r="EV45" s="166">
        <v>-4.01</v>
      </c>
      <c r="EW45" s="167"/>
      <c r="EX45" s="166">
        <v>12.9459</v>
      </c>
      <c r="EY45" s="166">
        <v>-61.365400000000001</v>
      </c>
      <c r="EZ45" s="166">
        <v>-39.962600000000002</v>
      </c>
      <c r="FA45" s="166">
        <v>-39.038899999999998</v>
      </c>
      <c r="FB45" s="166">
        <v>8.8886000000000003</v>
      </c>
      <c r="FC45" s="166">
        <v>-35.854300000000002</v>
      </c>
      <c r="FD45" s="166">
        <v>8.3955000000000002</v>
      </c>
      <c r="FE45" s="166">
        <v>23.4251</v>
      </c>
      <c r="FF45" s="167"/>
      <c r="FG45" s="166">
        <v>23.896699999999999</v>
      </c>
      <c r="FH45" s="166">
        <v>40.257399999999997</v>
      </c>
      <c r="FI45" s="166">
        <v>40.850700000000003</v>
      </c>
      <c r="FJ45" s="166">
        <v>38.5717</v>
      </c>
      <c r="FK45" s="166">
        <v>44.040999999999997</v>
      </c>
      <c r="FL45" s="166">
        <v>44.040999999999997</v>
      </c>
      <c r="FM45" s="166">
        <v>-27.295400000000001</v>
      </c>
      <c r="FN45" s="166">
        <v>20.122599999999998</v>
      </c>
      <c r="FO45" s="166">
        <v>19.508600000000001</v>
      </c>
      <c r="FP45" s="166">
        <v>-3.8277999999999999</v>
      </c>
      <c r="FQ45" s="166">
        <v>19.3142</v>
      </c>
      <c r="FR45" s="166">
        <v>-43.1678</v>
      </c>
      <c r="FS45" s="166">
        <v>-11.58</v>
      </c>
      <c r="FT45" s="166">
        <v>17.9696</v>
      </c>
      <c r="FU45" s="166">
        <v>1.5494000000000001</v>
      </c>
      <c r="FV45" s="166">
        <v>-12.65</v>
      </c>
      <c r="FW45" s="166">
        <v>10.37</v>
      </c>
      <c r="FX45" s="166">
        <v>-42.964799999999997</v>
      </c>
      <c r="FY45" s="166">
        <v>5.8022</v>
      </c>
      <c r="FZ45" s="166">
        <v>-11.093999999999999</v>
      </c>
      <c r="GA45" s="166">
        <v>0.82399999999999995</v>
      </c>
      <c r="GB45" s="167"/>
      <c r="GC45" s="166">
        <v>25.92</v>
      </c>
      <c r="GD45" s="166">
        <v>-19.738199999999999</v>
      </c>
      <c r="GE45" s="166">
        <v>4.4390000000000001</v>
      </c>
      <c r="GF45" s="166">
        <v>19.309999999999999</v>
      </c>
      <c r="GG45" s="166">
        <v>81.101299999999995</v>
      </c>
      <c r="GH45" s="166">
        <v>21.3</v>
      </c>
      <c r="GI45" s="166">
        <v>-25.101500000000001</v>
      </c>
      <c r="GJ45" s="166">
        <v>0.21510000000000001</v>
      </c>
      <c r="GK45" s="166">
        <v>0</v>
      </c>
      <c r="GL45" s="166">
        <v>3.0360999999999998</v>
      </c>
      <c r="GM45" s="167"/>
      <c r="GN45" s="167"/>
      <c r="GO45" s="166">
        <v>-14.7014</v>
      </c>
      <c r="GP45" s="166">
        <v>-51.403500000000001</v>
      </c>
      <c r="GQ45" s="166">
        <v>15.547800000000001</v>
      </c>
      <c r="GR45" s="166">
        <v>54.104300000000002</v>
      </c>
      <c r="GS45" s="166">
        <v>56.468400000000003</v>
      </c>
      <c r="GT45" s="166">
        <v>60.286900000000003</v>
      </c>
      <c r="GU45" s="166">
        <v>-161.17089999999999</v>
      </c>
      <c r="GV45" s="166">
        <v>-35.538800000000002</v>
      </c>
      <c r="GW45" s="166">
        <v>32.308</v>
      </c>
      <c r="GX45" s="166">
        <v>-77.066800000000001</v>
      </c>
      <c r="GY45" s="166">
        <v>6.0284000000000004</v>
      </c>
      <c r="GZ45" s="166">
        <v>18.236599999999999</v>
      </c>
      <c r="HA45" s="166">
        <v>17.723199999999999</v>
      </c>
      <c r="HB45" s="166">
        <v>7.9889000000000001</v>
      </c>
      <c r="HC45" s="166">
        <v>171.76679999999999</v>
      </c>
      <c r="HD45" s="166">
        <v>170.5403</v>
      </c>
      <c r="HE45" s="166">
        <v>282</v>
      </c>
      <c r="HF45" s="167"/>
      <c r="HG45" s="166">
        <v>-558.49630000000002</v>
      </c>
      <c r="HH45" s="166">
        <v>560.49030000000005</v>
      </c>
      <c r="HI45" s="166">
        <v>522.00710000000004</v>
      </c>
      <c r="HJ45" s="166">
        <v>-162.8099</v>
      </c>
      <c r="HK45" s="166">
        <v>-162.45930000000001</v>
      </c>
      <c r="HL45" s="166">
        <v>0</v>
      </c>
      <c r="HM45" s="166">
        <v>28.4983</v>
      </c>
      <c r="HN45" s="166">
        <v>71.240899999999996</v>
      </c>
      <c r="HO45" s="166">
        <v>71.588200000000001</v>
      </c>
      <c r="HP45" s="167"/>
      <c r="HQ45" s="167"/>
      <c r="HR45" s="166">
        <v>31.797699999999999</v>
      </c>
      <c r="HS45" s="166">
        <v>31.028600000000001</v>
      </c>
      <c r="HT45" s="166">
        <v>-74.510400000000004</v>
      </c>
      <c r="HU45" s="166">
        <v>-74.141999999999996</v>
      </c>
      <c r="HV45" s="166">
        <v>53.44</v>
      </c>
      <c r="HW45" s="166">
        <v>52.86</v>
      </c>
      <c r="HX45" s="166">
        <v>28.7</v>
      </c>
      <c r="HY45" s="166">
        <v>29.2</v>
      </c>
      <c r="HZ45" s="166">
        <v>21.310300000000002</v>
      </c>
      <c r="IA45" s="166">
        <v>43.52</v>
      </c>
      <c r="IB45" s="166">
        <v>-384.75290000000001</v>
      </c>
      <c r="IC45" s="166">
        <v>98.887600000000006</v>
      </c>
      <c r="ID45" s="166">
        <v>99.857500000000002</v>
      </c>
      <c r="IE45" s="166">
        <v>17.899999999999999</v>
      </c>
      <c r="IF45" s="166">
        <v>-1</v>
      </c>
      <c r="IG45" s="166">
        <v>-29.3</v>
      </c>
      <c r="IH45" s="166">
        <v>-29.8</v>
      </c>
      <c r="II45" s="167"/>
      <c r="IJ45" s="166">
        <v>1.3445</v>
      </c>
      <c r="IK45" s="166">
        <v>-516.09140000000002</v>
      </c>
      <c r="IL45" s="166">
        <v>-279.94749999999999</v>
      </c>
      <c r="IM45" s="166">
        <v>519.38289999999995</v>
      </c>
      <c r="IN45" s="166">
        <v>415.19260000000003</v>
      </c>
      <c r="IO45" s="166">
        <v>57.314799999999998</v>
      </c>
      <c r="IP45" s="166">
        <v>-398.80939999999998</v>
      </c>
      <c r="IQ45" s="166">
        <v>403.47629999999998</v>
      </c>
      <c r="IR45" s="166">
        <v>-171.36490000000001</v>
      </c>
      <c r="IS45" s="166">
        <v>-241.28569999999999</v>
      </c>
      <c r="IT45" s="166">
        <v>-393.67790000000002</v>
      </c>
      <c r="IU45" s="166">
        <v>105.04900000000001</v>
      </c>
      <c r="IV45" s="166">
        <v>105.7042</v>
      </c>
      <c r="IW45" s="166">
        <v>177.80860000000001</v>
      </c>
      <c r="IX45" s="166">
        <v>-490.31139999999999</v>
      </c>
      <c r="IY45" s="166">
        <v>248.7304</v>
      </c>
      <c r="IZ45" s="166">
        <v>-247.94479999999999</v>
      </c>
      <c r="JA45" s="166">
        <v>245.77780000000001</v>
      </c>
      <c r="JB45" s="166">
        <v>-8.0681999999999992</v>
      </c>
      <c r="JC45" s="166">
        <v>18.215</v>
      </c>
      <c r="JD45" s="166">
        <v>19.52</v>
      </c>
      <c r="JE45" s="166">
        <v>-0.38100000000000001</v>
      </c>
      <c r="JF45" s="166">
        <v>-0.39500000000000002</v>
      </c>
      <c r="JG45" s="166">
        <v>-19.12</v>
      </c>
      <c r="JH45" s="166">
        <v>-6.4</v>
      </c>
      <c r="JI45" s="167"/>
      <c r="JJ45" s="166">
        <v>7.2099000000000002</v>
      </c>
      <c r="JK45" s="166">
        <v>-11.397</v>
      </c>
      <c r="JL45" s="166">
        <v>-24.110800000000001</v>
      </c>
      <c r="JM45" s="166">
        <v>1</v>
      </c>
      <c r="JN45" s="166">
        <v>51.375999999999998</v>
      </c>
      <c r="JO45" s="166">
        <v>51.783000000000001</v>
      </c>
      <c r="JP45" s="167"/>
      <c r="JQ45" s="167"/>
      <c r="JR45" s="166">
        <v>46.531999999999996</v>
      </c>
      <c r="JS45" s="166">
        <v>46.755299999999998</v>
      </c>
      <c r="JT45" s="166">
        <v>46.705300000000001</v>
      </c>
      <c r="JU45" s="167"/>
      <c r="JV45" s="166">
        <v>2</v>
      </c>
      <c r="JW45" s="166">
        <v>20.300999999999998</v>
      </c>
      <c r="JX45" s="166">
        <v>10.92</v>
      </c>
      <c r="JY45" s="167"/>
      <c r="JZ45" s="166">
        <v>46.637599999999999</v>
      </c>
      <c r="KA45" s="166">
        <v>0</v>
      </c>
      <c r="KB45" s="166">
        <v>0</v>
      </c>
      <c r="KC45" s="166">
        <v>46.5486</v>
      </c>
      <c r="KD45" s="167"/>
      <c r="KE45" s="166">
        <v>-28.598299999999998</v>
      </c>
      <c r="KF45" s="166">
        <v>27.785499999999999</v>
      </c>
      <c r="KG45" s="166">
        <v>-15.9</v>
      </c>
      <c r="KH45" s="166">
        <v>16.5</v>
      </c>
      <c r="KI45" s="166">
        <v>-34.277000000000001</v>
      </c>
      <c r="KJ45" s="166">
        <v>217.37430000000001</v>
      </c>
    </row>
    <row r="46" spans="1:296" ht="18" customHeight="1" x14ac:dyDescent="0.3">
      <c r="A46" s="162" t="s">
        <v>81</v>
      </c>
      <c r="B46" s="162" t="s">
        <v>865</v>
      </c>
      <c r="C46" s="166">
        <v>0</v>
      </c>
      <c r="D46" s="167"/>
      <c r="E46" s="166">
        <v>18.816400000000002</v>
      </c>
      <c r="F46" s="166">
        <v>-29.530799999999999</v>
      </c>
      <c r="G46" s="166">
        <v>-30.629799999999999</v>
      </c>
      <c r="H46" s="166">
        <v>38.191200000000002</v>
      </c>
      <c r="I46" s="167"/>
      <c r="J46" s="166">
        <v>58.721299999999999</v>
      </c>
      <c r="K46" s="166">
        <v>-119.7039</v>
      </c>
      <c r="L46" s="166">
        <v>73.906599999999997</v>
      </c>
      <c r="M46" s="166">
        <v>37.482900000000001</v>
      </c>
      <c r="N46" s="166">
        <v>36.933700000000002</v>
      </c>
      <c r="O46" s="166">
        <v>0</v>
      </c>
      <c r="P46" s="166">
        <v>-79.698999999999998</v>
      </c>
      <c r="Q46" s="166">
        <v>70.400000000000006</v>
      </c>
      <c r="R46" s="166">
        <v>20.7</v>
      </c>
      <c r="S46" s="166">
        <v>-70.400000000000006</v>
      </c>
      <c r="T46" s="166">
        <v>5.9005000000000001</v>
      </c>
      <c r="U46" s="166">
        <v>74.472999999999999</v>
      </c>
      <c r="V46" s="166">
        <v>17.039300000000001</v>
      </c>
      <c r="W46" s="166">
        <v>17.4282</v>
      </c>
      <c r="X46" s="166">
        <v>28.793099999999999</v>
      </c>
      <c r="Y46" s="166">
        <v>7.3380000000000001</v>
      </c>
      <c r="Z46" s="166">
        <v>0.1845</v>
      </c>
      <c r="AA46" s="166">
        <v>2.3328000000000002</v>
      </c>
      <c r="AB46" s="167"/>
      <c r="AC46" s="167"/>
      <c r="AD46" s="166">
        <v>-72.11</v>
      </c>
      <c r="AE46" s="166">
        <v>-72.12</v>
      </c>
      <c r="AF46" s="167"/>
      <c r="AG46" s="166">
        <v>0</v>
      </c>
      <c r="AH46" s="166">
        <v>79.2</v>
      </c>
      <c r="AI46" s="166">
        <v>15.212</v>
      </c>
      <c r="AJ46" s="166">
        <v>0.23499999999999999</v>
      </c>
      <c r="AK46" s="166">
        <v>-60.69</v>
      </c>
      <c r="AL46" s="166">
        <v>-60.65</v>
      </c>
      <c r="AM46" s="166">
        <v>-70.02</v>
      </c>
      <c r="AN46" s="166">
        <v>61.44</v>
      </c>
      <c r="AO46" s="166">
        <v>61.66</v>
      </c>
      <c r="AP46" s="167"/>
      <c r="AQ46" s="166">
        <v>2.0057</v>
      </c>
      <c r="AR46" s="166">
        <v>83.149500000000003</v>
      </c>
      <c r="AS46" s="166">
        <v>85.565600000000003</v>
      </c>
      <c r="AT46" s="166">
        <v>38.481699999999996</v>
      </c>
      <c r="AU46" s="166">
        <v>-55.947200000000002</v>
      </c>
      <c r="AV46" s="166">
        <v>-55.823</v>
      </c>
      <c r="AW46" s="166">
        <v>3.6554000000000002</v>
      </c>
      <c r="AX46" s="166">
        <v>3.8702999999999999</v>
      </c>
      <c r="AY46" s="166">
        <v>85.046000000000006</v>
      </c>
      <c r="AZ46" s="166">
        <v>86.507999999999996</v>
      </c>
      <c r="BA46" s="166">
        <v>5.7660999999999998</v>
      </c>
      <c r="BB46" s="166">
        <v>4.6017999999999999</v>
      </c>
      <c r="BC46" s="166">
        <v>-531.55499999999995</v>
      </c>
      <c r="BD46" s="166">
        <v>11.1303</v>
      </c>
      <c r="BE46" s="166">
        <v>-16.100000000000001</v>
      </c>
      <c r="BF46" s="166">
        <v>-16</v>
      </c>
      <c r="BG46" s="166">
        <v>61.567900000000002</v>
      </c>
      <c r="BH46" s="166">
        <v>60.406500000000001</v>
      </c>
      <c r="BI46" s="166">
        <v>-5.7736999999999998</v>
      </c>
      <c r="BJ46" s="167"/>
      <c r="BK46" s="166">
        <v>-83.938699999999997</v>
      </c>
      <c r="BL46" s="166">
        <v>8.4063999999999997</v>
      </c>
      <c r="BM46" s="166">
        <v>14.823</v>
      </c>
      <c r="BN46" s="166">
        <v>10.0672</v>
      </c>
      <c r="BO46" s="166">
        <v>574.78549999999996</v>
      </c>
      <c r="BP46" s="166">
        <v>149.7543</v>
      </c>
      <c r="BQ46" s="166">
        <v>149.44909999999999</v>
      </c>
      <c r="BR46" s="166">
        <v>-504.86680000000001</v>
      </c>
      <c r="BS46" s="166">
        <v>647.94000000000005</v>
      </c>
      <c r="BT46" s="167"/>
      <c r="BU46" s="166">
        <v>-83.375500000000002</v>
      </c>
      <c r="BV46" s="166">
        <v>85.451999999999998</v>
      </c>
      <c r="BW46" s="166">
        <v>112.51949999999999</v>
      </c>
      <c r="BX46" s="166">
        <v>34.090000000000003</v>
      </c>
      <c r="BY46" s="166">
        <v>43.14</v>
      </c>
      <c r="BZ46" s="166">
        <v>79.12</v>
      </c>
      <c r="CA46" s="166">
        <v>93.32</v>
      </c>
      <c r="CB46" s="166">
        <v>-41.790399999999998</v>
      </c>
      <c r="CC46" s="166">
        <v>-42.192300000000003</v>
      </c>
      <c r="CD46" s="166">
        <v>107.1461</v>
      </c>
      <c r="CE46" s="166">
        <v>107.2071</v>
      </c>
      <c r="CF46" s="166">
        <v>25.620699999999999</v>
      </c>
      <c r="CG46" s="166">
        <v>-200.74</v>
      </c>
      <c r="CH46" s="166">
        <v>-201.8295</v>
      </c>
      <c r="CI46" s="166">
        <v>8.1209000000000007</v>
      </c>
      <c r="CJ46" s="166">
        <v>0</v>
      </c>
      <c r="CK46" s="166">
        <v>17.8429</v>
      </c>
      <c r="CL46" s="166">
        <v>12.317</v>
      </c>
      <c r="CM46" s="166">
        <v>157</v>
      </c>
      <c r="CN46" s="166">
        <v>141.6</v>
      </c>
      <c r="CO46" s="166">
        <v>-18.79</v>
      </c>
      <c r="CP46" s="166">
        <v>57.588200000000001</v>
      </c>
      <c r="CQ46" s="166">
        <v>55.892000000000003</v>
      </c>
      <c r="CR46" s="166">
        <v>56.0212</v>
      </c>
      <c r="CS46" s="166">
        <v>-12.8058</v>
      </c>
      <c r="CT46" s="166">
        <v>-12.3871</v>
      </c>
      <c r="CU46" s="166">
        <v>36.151600000000002</v>
      </c>
      <c r="CV46" s="166">
        <v>-84.529899999999998</v>
      </c>
      <c r="CW46" s="166">
        <v>44.7517</v>
      </c>
      <c r="CX46" s="166">
        <v>19.462599999999998</v>
      </c>
      <c r="CY46" s="166">
        <v>85.77</v>
      </c>
      <c r="CZ46" s="166">
        <v>45.42</v>
      </c>
      <c r="DA46" s="166">
        <v>63.5229</v>
      </c>
      <c r="DB46" s="166">
        <v>60.356099999999998</v>
      </c>
      <c r="DC46" s="166">
        <v>-40.194099999999999</v>
      </c>
      <c r="DD46" s="167"/>
      <c r="DE46" s="166">
        <v>0</v>
      </c>
      <c r="DF46" s="166">
        <v>0</v>
      </c>
      <c r="DG46" s="166">
        <v>-111.3591</v>
      </c>
      <c r="DH46" s="166">
        <v>0</v>
      </c>
      <c r="DI46" s="167"/>
      <c r="DJ46" s="166">
        <v>-112.1</v>
      </c>
      <c r="DK46" s="166">
        <v>-112.6</v>
      </c>
      <c r="DL46" s="166">
        <v>22.5687</v>
      </c>
      <c r="DM46" s="166">
        <v>70.8</v>
      </c>
      <c r="DN46" s="166">
        <v>76.260000000000005</v>
      </c>
      <c r="DO46" s="166">
        <v>96.28</v>
      </c>
      <c r="DP46" s="166">
        <v>70.599999999999994</v>
      </c>
      <c r="DQ46" s="166">
        <v>-10.16</v>
      </c>
      <c r="DR46" s="166">
        <v>63.363999999999997</v>
      </c>
      <c r="DS46" s="166">
        <v>109.5912</v>
      </c>
      <c r="DT46" s="166">
        <v>-2.57</v>
      </c>
      <c r="DU46" s="166">
        <v>-2.5099999999999998</v>
      </c>
      <c r="DV46" s="166">
        <v>81.47</v>
      </c>
      <c r="DW46" s="166">
        <v>58.2</v>
      </c>
      <c r="DX46" s="166">
        <v>110.8182</v>
      </c>
      <c r="DY46" s="166">
        <v>108.1636</v>
      </c>
      <c r="DZ46" s="166">
        <v>-11.3399</v>
      </c>
      <c r="EA46" s="166">
        <v>-11.081799999999999</v>
      </c>
      <c r="EB46" s="166">
        <v>228.23599999999999</v>
      </c>
      <c r="EC46" s="166">
        <v>186.01249999999999</v>
      </c>
      <c r="ED46" s="166">
        <v>177.15620000000001</v>
      </c>
      <c r="EE46" s="166">
        <v>181.21039999999999</v>
      </c>
      <c r="EF46" s="166">
        <v>77.284400000000005</v>
      </c>
      <c r="EG46" s="166">
        <v>51.212400000000002</v>
      </c>
      <c r="EH46" s="166">
        <v>-30.831</v>
      </c>
      <c r="EI46" s="166">
        <v>518.00310000000002</v>
      </c>
      <c r="EJ46" s="166">
        <v>318.08120000000002</v>
      </c>
      <c r="EK46" s="167"/>
      <c r="EL46" s="166">
        <v>-18.349499999999999</v>
      </c>
      <c r="EM46" s="166">
        <v>-15.9138</v>
      </c>
      <c r="EN46" s="167"/>
      <c r="EO46" s="166">
        <v>3.8475999999999999</v>
      </c>
      <c r="EP46" s="166">
        <v>5.0849000000000002</v>
      </c>
      <c r="EQ46" s="166">
        <v>41.52</v>
      </c>
      <c r="ER46" s="166">
        <v>-44.091999999999999</v>
      </c>
      <c r="ES46" s="166">
        <v>-45.398000000000003</v>
      </c>
      <c r="ET46" s="166">
        <v>-9.9268999999999998</v>
      </c>
      <c r="EU46" s="166">
        <v>14.95</v>
      </c>
      <c r="EV46" s="166">
        <v>-5.22</v>
      </c>
      <c r="EW46" s="167"/>
      <c r="EX46" s="166">
        <v>13.0083</v>
      </c>
      <c r="EY46" s="166">
        <v>-46.787799999999997</v>
      </c>
      <c r="EZ46" s="166">
        <v>-37.7836</v>
      </c>
      <c r="FA46" s="166">
        <v>-36.746600000000001</v>
      </c>
      <c r="FB46" s="166">
        <v>6.5311000000000003</v>
      </c>
      <c r="FC46" s="166">
        <v>-48.918900000000001</v>
      </c>
      <c r="FD46" s="166">
        <v>21.918399999999998</v>
      </c>
      <c r="FE46" s="166">
        <v>23.659199999999998</v>
      </c>
      <c r="FF46" s="167"/>
      <c r="FG46" s="166">
        <v>24.0747</v>
      </c>
      <c r="FH46" s="166">
        <v>40.301600000000001</v>
      </c>
      <c r="FI46" s="166">
        <v>40.442500000000003</v>
      </c>
      <c r="FJ46" s="166">
        <v>39.279299999999999</v>
      </c>
      <c r="FK46" s="166">
        <v>41.361699999999999</v>
      </c>
      <c r="FL46" s="166">
        <v>40.691899999999997</v>
      </c>
      <c r="FM46" s="166">
        <v>-16.7456</v>
      </c>
      <c r="FN46" s="166">
        <v>12.5525</v>
      </c>
      <c r="FO46" s="166">
        <v>12.247299999999999</v>
      </c>
      <c r="FP46" s="166">
        <v>5.1474000000000002</v>
      </c>
      <c r="FQ46" s="166">
        <v>28.339099999999998</v>
      </c>
      <c r="FR46" s="166">
        <v>-43.563299999999998</v>
      </c>
      <c r="FS46" s="166">
        <v>-10.78</v>
      </c>
      <c r="FT46" s="166">
        <v>18.157599999999999</v>
      </c>
      <c r="FU46" s="166">
        <v>1.5726</v>
      </c>
      <c r="FV46" s="166">
        <v>-12.59</v>
      </c>
      <c r="FW46" s="166">
        <v>10.66</v>
      </c>
      <c r="FX46" s="166">
        <v>-42.934600000000003</v>
      </c>
      <c r="FY46" s="167"/>
      <c r="FZ46" s="166">
        <v>-10.972</v>
      </c>
      <c r="GA46" s="166">
        <v>0.79100000000000004</v>
      </c>
      <c r="GB46" s="166">
        <v>9.4768000000000008</v>
      </c>
      <c r="GC46" s="166">
        <v>24.58</v>
      </c>
      <c r="GD46" s="166">
        <v>-28.776299999999999</v>
      </c>
      <c r="GE46" s="166">
        <v>-4.6939000000000002</v>
      </c>
      <c r="GF46" s="166">
        <v>19.07</v>
      </c>
      <c r="GG46" s="166">
        <v>80.263400000000004</v>
      </c>
      <c r="GH46" s="166">
        <v>22.1</v>
      </c>
      <c r="GI46" s="166">
        <v>-24.851400000000002</v>
      </c>
      <c r="GJ46" s="166">
        <v>0.27050000000000002</v>
      </c>
      <c r="GK46" s="166">
        <v>0</v>
      </c>
      <c r="GL46" s="166">
        <v>3.1168</v>
      </c>
      <c r="GM46" s="167"/>
      <c r="GN46" s="167"/>
      <c r="GO46" s="166">
        <v>-13.5395</v>
      </c>
      <c r="GP46" s="166">
        <v>-51.723199999999999</v>
      </c>
      <c r="GQ46" s="166">
        <v>16.318100000000001</v>
      </c>
      <c r="GR46" s="166">
        <v>54.387599999999999</v>
      </c>
      <c r="GS46" s="166">
        <v>59.607900000000001</v>
      </c>
      <c r="GT46" s="166">
        <v>60.454300000000003</v>
      </c>
      <c r="GU46" s="166">
        <v>-159.69579999999999</v>
      </c>
      <c r="GV46" s="166">
        <v>-35.667900000000003</v>
      </c>
      <c r="GW46" s="166">
        <v>32.625500000000002</v>
      </c>
      <c r="GX46" s="166">
        <v>-77.745000000000005</v>
      </c>
      <c r="GY46" s="166">
        <v>5.1942000000000004</v>
      </c>
      <c r="GZ46" s="166">
        <v>18.236599999999999</v>
      </c>
      <c r="HA46" s="166">
        <v>17.723199999999999</v>
      </c>
      <c r="HB46" s="166">
        <v>7.4743000000000004</v>
      </c>
      <c r="HC46" s="166">
        <v>173.93620000000001</v>
      </c>
      <c r="HD46" s="166">
        <v>172.63310000000001</v>
      </c>
      <c r="HE46" s="167"/>
      <c r="HF46" s="167"/>
      <c r="HG46" s="168">
        <v>-561.55029999999999</v>
      </c>
      <c r="HH46" s="168">
        <v>564.27819999999997</v>
      </c>
      <c r="HI46" s="166">
        <v>540.5308</v>
      </c>
      <c r="HJ46" s="166">
        <v>-163.73990000000001</v>
      </c>
      <c r="HK46" s="166">
        <v>-163.02369999999999</v>
      </c>
      <c r="HL46" s="166">
        <v>0</v>
      </c>
      <c r="HM46" s="166">
        <v>26.317</v>
      </c>
      <c r="HN46" s="166">
        <v>76.870099999999994</v>
      </c>
      <c r="HO46" s="166">
        <v>75.873800000000003</v>
      </c>
      <c r="HP46" s="166">
        <v>-63.180100000000003</v>
      </c>
      <c r="HQ46" s="166">
        <v>-60.565800000000003</v>
      </c>
      <c r="HR46" s="166">
        <v>31.8965</v>
      </c>
      <c r="HS46" s="166">
        <v>31.138500000000001</v>
      </c>
      <c r="HT46" s="166">
        <v>-73.183700000000002</v>
      </c>
      <c r="HU46" s="166">
        <v>-71.727000000000004</v>
      </c>
      <c r="HV46" s="166">
        <v>54.84</v>
      </c>
      <c r="HW46" s="166">
        <v>54.14</v>
      </c>
      <c r="HX46" s="166">
        <v>26.8</v>
      </c>
      <c r="HY46" s="166">
        <v>27</v>
      </c>
      <c r="HZ46" s="166">
        <v>21.043299999999999</v>
      </c>
      <c r="IA46" s="166">
        <v>43.36</v>
      </c>
      <c r="IB46" s="166">
        <v>-374.77499999999998</v>
      </c>
      <c r="IC46" s="166">
        <v>99.725200000000001</v>
      </c>
      <c r="ID46" s="166">
        <v>99.485399999999998</v>
      </c>
      <c r="IE46" s="166">
        <v>17.899999999999999</v>
      </c>
      <c r="IF46" s="166">
        <v>-5.0999999999999996</v>
      </c>
      <c r="IG46" s="166">
        <v>-29.3</v>
      </c>
      <c r="IH46" s="166">
        <v>-29.8</v>
      </c>
      <c r="II46" s="166">
        <v>1.5880000000000001</v>
      </c>
      <c r="IJ46" s="167"/>
      <c r="IK46" s="166">
        <v>-527.34839999999997</v>
      </c>
      <c r="IL46" s="166">
        <v>-291.13760000000002</v>
      </c>
      <c r="IM46" s="166">
        <v>511.22519999999997</v>
      </c>
      <c r="IN46" s="166">
        <v>411.73919999999998</v>
      </c>
      <c r="IO46" s="166">
        <v>46.044899999999998</v>
      </c>
      <c r="IP46" s="166">
        <v>-395.46550000000002</v>
      </c>
      <c r="IQ46" s="166">
        <v>392.85520000000002</v>
      </c>
      <c r="IR46" s="166">
        <v>-168.2636</v>
      </c>
      <c r="IS46" s="166">
        <v>-242.32560000000001</v>
      </c>
      <c r="IT46" s="166">
        <v>-388.12639999999999</v>
      </c>
      <c r="IU46" s="166">
        <v>107.7068</v>
      </c>
      <c r="IV46" s="166">
        <v>103.3253</v>
      </c>
      <c r="IW46" s="166">
        <v>171.35839999999999</v>
      </c>
      <c r="IX46" s="166">
        <v>-487.53789999999998</v>
      </c>
      <c r="IY46" s="166">
        <v>247.10740000000001</v>
      </c>
      <c r="IZ46" s="166">
        <v>-246.92670000000001</v>
      </c>
      <c r="JA46" s="166">
        <v>246.23159999999999</v>
      </c>
      <c r="JB46" s="166">
        <v>-7.9363999999999999</v>
      </c>
      <c r="JC46" s="166">
        <v>18.873000000000001</v>
      </c>
      <c r="JD46" s="166">
        <v>18.239999999999998</v>
      </c>
      <c r="JE46" s="166">
        <v>-0.52</v>
      </c>
      <c r="JF46" s="166">
        <v>-0.53500000000000003</v>
      </c>
      <c r="JG46" s="166">
        <v>-17.920000000000002</v>
      </c>
      <c r="JH46" s="166">
        <v>-7.52</v>
      </c>
      <c r="JI46" s="167"/>
      <c r="JJ46" s="166">
        <v>7.2099000000000002</v>
      </c>
      <c r="JK46" s="166">
        <v>-11.5709</v>
      </c>
      <c r="JL46" s="166">
        <v>-26.0731</v>
      </c>
      <c r="JM46" s="166">
        <v>3</v>
      </c>
      <c r="JN46" s="166">
        <v>52.466000000000001</v>
      </c>
      <c r="JO46" s="166">
        <v>52.908000000000001</v>
      </c>
      <c r="JP46" s="167"/>
      <c r="JQ46" s="167"/>
      <c r="JR46" s="166">
        <v>50.952300000000001</v>
      </c>
      <c r="JS46" s="166">
        <v>49.0809</v>
      </c>
      <c r="JT46" s="166">
        <v>50.1967</v>
      </c>
      <c r="JU46" s="167"/>
      <c r="JV46" s="166">
        <v>5.6</v>
      </c>
      <c r="JW46" s="166">
        <v>18.166799999999999</v>
      </c>
      <c r="JX46" s="166">
        <v>10.8</v>
      </c>
      <c r="JY46" s="167"/>
      <c r="JZ46" s="166">
        <v>47.432400000000001</v>
      </c>
      <c r="KA46" s="167"/>
      <c r="KB46" s="167"/>
      <c r="KC46" s="166">
        <v>46.925899999999999</v>
      </c>
      <c r="KD46" s="167"/>
      <c r="KE46" s="166">
        <v>-26.1037</v>
      </c>
      <c r="KF46" s="166">
        <v>25.499300000000002</v>
      </c>
      <c r="KG46" s="166">
        <v>-19.8</v>
      </c>
      <c r="KH46" s="166">
        <v>20.9</v>
      </c>
      <c r="KI46" s="166">
        <v>-22.786100000000001</v>
      </c>
      <c r="KJ46" s="166">
        <v>205.84270000000001</v>
      </c>
    </row>
    <row r="47" spans="1:296" ht="18" customHeight="1" x14ac:dyDescent="0.3">
      <c r="A47" s="162" t="s">
        <v>81</v>
      </c>
      <c r="B47" s="162" t="s">
        <v>866</v>
      </c>
      <c r="C47" s="166">
        <v>0</v>
      </c>
      <c r="D47" s="167"/>
      <c r="E47" s="166">
        <v>18.4497</v>
      </c>
      <c r="F47" s="166">
        <v>-29.087199999999999</v>
      </c>
      <c r="G47" s="166">
        <v>-30.081199999999999</v>
      </c>
      <c r="H47" s="166">
        <v>38.828499999999998</v>
      </c>
      <c r="I47" s="167"/>
      <c r="J47" s="166">
        <v>58.453099999999999</v>
      </c>
      <c r="K47" s="166">
        <v>-118.8364</v>
      </c>
      <c r="L47" s="166">
        <v>73.957300000000004</v>
      </c>
      <c r="M47" s="166">
        <v>37.482900000000001</v>
      </c>
      <c r="N47" s="166">
        <v>36.834600000000002</v>
      </c>
      <c r="O47" s="166">
        <v>-2.2200000000000002</v>
      </c>
      <c r="P47" s="166">
        <v>-78.063999999999993</v>
      </c>
      <c r="Q47" s="166">
        <v>68.2</v>
      </c>
      <c r="R47" s="166">
        <v>19.872</v>
      </c>
      <c r="S47" s="166">
        <v>-68.2</v>
      </c>
      <c r="T47" s="166">
        <v>6.0723000000000003</v>
      </c>
      <c r="U47" s="166">
        <v>73.165999999999997</v>
      </c>
      <c r="V47" s="166">
        <v>16.673100000000002</v>
      </c>
      <c r="W47" s="166">
        <v>16.7881</v>
      </c>
      <c r="X47" s="166">
        <v>28.004200000000001</v>
      </c>
      <c r="Y47" s="166">
        <v>7.0395000000000003</v>
      </c>
      <c r="Z47" s="166">
        <v>0.1593</v>
      </c>
      <c r="AA47" s="166">
        <v>2.2564000000000002</v>
      </c>
      <c r="AB47" s="167"/>
      <c r="AC47" s="167"/>
      <c r="AD47" s="166">
        <v>-74.59</v>
      </c>
      <c r="AE47" s="166">
        <v>-74.599999999999994</v>
      </c>
      <c r="AF47" s="167"/>
      <c r="AG47" s="166">
        <v>2.2200000000000002</v>
      </c>
      <c r="AH47" s="166">
        <v>77</v>
      </c>
      <c r="AI47" s="166">
        <v>15.349</v>
      </c>
      <c r="AJ47" s="166">
        <v>0.23799999999999999</v>
      </c>
      <c r="AK47" s="166">
        <v>-62.87</v>
      </c>
      <c r="AL47" s="166">
        <v>-63.46</v>
      </c>
      <c r="AM47" s="166">
        <v>-66.63</v>
      </c>
      <c r="AN47" s="166">
        <v>63.99</v>
      </c>
      <c r="AO47" s="166">
        <v>64.08</v>
      </c>
      <c r="AP47" s="167"/>
      <c r="AQ47" s="166">
        <v>2.2229999999999999</v>
      </c>
      <c r="AR47" s="166">
        <v>82.902500000000003</v>
      </c>
      <c r="AS47" s="166">
        <v>86.496399999999994</v>
      </c>
      <c r="AT47" s="166">
        <v>41.392600000000002</v>
      </c>
      <c r="AU47" s="166">
        <v>-57.613</v>
      </c>
      <c r="AV47" s="166">
        <v>-57.803400000000003</v>
      </c>
      <c r="AW47" s="166">
        <v>5.0396999999999998</v>
      </c>
      <c r="AX47" s="166">
        <v>4.9768999999999997</v>
      </c>
      <c r="AY47" s="166">
        <v>86.516599999999997</v>
      </c>
      <c r="AZ47" s="166">
        <v>88.500100000000003</v>
      </c>
      <c r="BA47" s="166">
        <v>5.0594999999999999</v>
      </c>
      <c r="BB47" s="166">
        <v>4.0823</v>
      </c>
      <c r="BC47" s="166">
        <v>-532.06089999999995</v>
      </c>
      <c r="BD47" s="166">
        <v>11.3004</v>
      </c>
      <c r="BE47" s="166">
        <v>-12.7</v>
      </c>
      <c r="BF47" s="166">
        <v>-12.7</v>
      </c>
      <c r="BG47" s="166">
        <v>64.248099999999994</v>
      </c>
      <c r="BH47" s="166">
        <v>63.066200000000002</v>
      </c>
      <c r="BI47" s="166">
        <v>-5.9569999999999999</v>
      </c>
      <c r="BJ47" s="167"/>
      <c r="BK47" s="166">
        <v>-83.390100000000004</v>
      </c>
      <c r="BL47" s="166">
        <v>8.6851000000000003</v>
      </c>
      <c r="BM47" s="166">
        <v>14.7402</v>
      </c>
      <c r="BN47" s="166">
        <v>10.0016</v>
      </c>
      <c r="BO47" s="166">
        <v>573.77829999999994</v>
      </c>
      <c r="BP47" s="166">
        <v>151.58539999999999</v>
      </c>
      <c r="BQ47" s="166">
        <v>150.57830000000001</v>
      </c>
      <c r="BR47" s="166">
        <v>-501.2611</v>
      </c>
      <c r="BS47" s="166">
        <v>640.80489999999998</v>
      </c>
      <c r="BT47" s="167"/>
      <c r="BU47" s="166">
        <v>-71.628</v>
      </c>
      <c r="BV47" s="166">
        <v>73.658699999999996</v>
      </c>
      <c r="BW47" s="166">
        <v>110.4836</v>
      </c>
      <c r="BX47" s="166">
        <v>34</v>
      </c>
      <c r="BY47" s="166">
        <v>43.61</v>
      </c>
      <c r="BZ47" s="168">
        <v>79.52</v>
      </c>
      <c r="CA47" s="166">
        <v>91.45</v>
      </c>
      <c r="CB47" s="166">
        <v>-47.952500000000001</v>
      </c>
      <c r="CC47" s="166">
        <v>-47.8185</v>
      </c>
      <c r="CD47" s="166">
        <v>107.44070000000001</v>
      </c>
      <c r="CE47" s="166">
        <v>108.8335</v>
      </c>
      <c r="CF47" s="166">
        <v>23.772099999999998</v>
      </c>
      <c r="CG47" s="166">
        <v>-198.21039999999999</v>
      </c>
      <c r="CH47" s="166">
        <v>-197.6345</v>
      </c>
      <c r="CI47" s="166">
        <v>9.1152999999999995</v>
      </c>
      <c r="CJ47" s="166">
        <v>0</v>
      </c>
      <c r="CK47" s="166">
        <v>12.4756</v>
      </c>
      <c r="CL47" s="166">
        <v>11.943</v>
      </c>
      <c r="CM47" s="166">
        <v>158</v>
      </c>
      <c r="CN47" s="166">
        <v>140.9</v>
      </c>
      <c r="CO47" s="166">
        <v>-18.46</v>
      </c>
      <c r="CP47" s="166">
        <v>58.027799999999999</v>
      </c>
      <c r="CQ47" s="166">
        <v>56.245800000000003</v>
      </c>
      <c r="CR47" s="166">
        <v>56.554000000000002</v>
      </c>
      <c r="CS47" s="166">
        <v>-12.858000000000001</v>
      </c>
      <c r="CT47" s="166">
        <v>-12.453099999999999</v>
      </c>
      <c r="CU47" s="166">
        <v>33.746299999999998</v>
      </c>
      <c r="CV47" s="166">
        <v>-82.957899999999995</v>
      </c>
      <c r="CW47" s="166">
        <v>42.476700000000001</v>
      </c>
      <c r="CX47" s="166">
        <v>19.353899999999999</v>
      </c>
      <c r="CY47" s="166">
        <v>86.65</v>
      </c>
      <c r="CZ47" s="166">
        <v>45.02</v>
      </c>
      <c r="DA47" s="166">
        <v>62.116700000000002</v>
      </c>
      <c r="DB47" s="166">
        <v>58.891300000000001</v>
      </c>
      <c r="DC47" s="166">
        <v>-39.731699999999996</v>
      </c>
      <c r="DD47" s="167"/>
      <c r="DE47" s="166">
        <v>0</v>
      </c>
      <c r="DF47" s="166">
        <v>0</v>
      </c>
      <c r="DG47" s="166">
        <v>-114.01600000000001</v>
      </c>
      <c r="DH47" s="166">
        <v>0</v>
      </c>
      <c r="DI47" s="167"/>
      <c r="DJ47" s="166">
        <v>-114.7</v>
      </c>
      <c r="DK47" s="166">
        <v>-113.9</v>
      </c>
      <c r="DL47" s="166">
        <v>22.327000000000002</v>
      </c>
      <c r="DM47" s="166">
        <v>69.099999999999994</v>
      </c>
      <c r="DN47" s="166">
        <v>75.540000000000006</v>
      </c>
      <c r="DO47" s="166">
        <v>93.32</v>
      </c>
      <c r="DP47" s="166">
        <v>68.48</v>
      </c>
      <c r="DQ47" s="166">
        <v>-10.44</v>
      </c>
      <c r="DR47" s="166">
        <v>64.092500000000001</v>
      </c>
      <c r="DS47" s="166">
        <v>113.1464</v>
      </c>
      <c r="DT47" s="166">
        <v>-2.02</v>
      </c>
      <c r="DU47" s="166">
        <v>-1.97</v>
      </c>
      <c r="DV47" s="166">
        <v>80.13</v>
      </c>
      <c r="DW47" s="166">
        <v>58.37</v>
      </c>
      <c r="DX47" s="166">
        <v>113.8364</v>
      </c>
      <c r="DY47" s="166">
        <v>110.01819999999999</v>
      </c>
      <c r="DZ47" s="166">
        <v>-14.2432</v>
      </c>
      <c r="EA47" s="166">
        <v>-14.7727</v>
      </c>
      <c r="EB47" s="166">
        <v>225.65379999999999</v>
      </c>
      <c r="EC47" s="166">
        <v>183.4359</v>
      </c>
      <c r="ED47" s="166">
        <v>174.928</v>
      </c>
      <c r="EE47" s="166">
        <v>177.45750000000001</v>
      </c>
      <c r="EF47" s="166">
        <v>74.888300000000001</v>
      </c>
      <c r="EG47" s="166">
        <v>48.866799999999998</v>
      </c>
      <c r="EH47" s="166">
        <v>-31.22</v>
      </c>
      <c r="EI47" s="166">
        <v>512.59590000000003</v>
      </c>
      <c r="EJ47" s="166">
        <v>317.25139999999999</v>
      </c>
      <c r="EK47" s="167"/>
      <c r="EL47" s="166">
        <v>-18.206399999999999</v>
      </c>
      <c r="EM47" s="166">
        <v>-15.779500000000001</v>
      </c>
      <c r="EN47" s="167"/>
      <c r="EO47" s="166">
        <v>8.8513000000000002</v>
      </c>
      <c r="EP47" s="166">
        <v>9.2342999999999993</v>
      </c>
      <c r="EQ47" s="166">
        <v>27.696000000000002</v>
      </c>
      <c r="ER47" s="166">
        <v>-43.996000000000002</v>
      </c>
      <c r="ES47" s="166">
        <v>-45.357300000000002</v>
      </c>
      <c r="ET47" s="166">
        <v>-7.1905999999999999</v>
      </c>
      <c r="EU47" s="166">
        <v>0</v>
      </c>
      <c r="EV47" s="166">
        <v>-5.51</v>
      </c>
      <c r="EW47" s="167"/>
      <c r="EX47" s="166">
        <v>13.363099999999999</v>
      </c>
      <c r="EY47" s="166">
        <v>-38.481999999999999</v>
      </c>
      <c r="EZ47" s="166">
        <v>-38.939599999999999</v>
      </c>
      <c r="FA47" s="166">
        <v>-37.922400000000003</v>
      </c>
      <c r="FB47" s="166">
        <v>8.2927</v>
      </c>
      <c r="FC47" s="166">
        <v>-46.023299999999999</v>
      </c>
      <c r="FD47" s="166">
        <v>18.3111</v>
      </c>
      <c r="FE47" s="166">
        <v>23.708100000000002</v>
      </c>
      <c r="FF47" s="167"/>
      <c r="FG47" s="166">
        <v>24.4986</v>
      </c>
      <c r="FH47" s="166">
        <v>39.998100000000001</v>
      </c>
      <c r="FI47" s="166">
        <v>40.75</v>
      </c>
      <c r="FJ47" s="166">
        <v>38.427399999999999</v>
      </c>
      <c r="FK47" s="166">
        <v>47.390099999999997</v>
      </c>
      <c r="FL47" s="166">
        <v>47.725000000000001</v>
      </c>
      <c r="FM47" s="166">
        <v>-30.4771</v>
      </c>
      <c r="FN47" s="166">
        <v>16.978000000000002</v>
      </c>
      <c r="FO47" s="166">
        <v>17.072299999999998</v>
      </c>
      <c r="FP47" s="166">
        <v>-7.2436999999999996</v>
      </c>
      <c r="FQ47" s="166">
        <v>14.3057</v>
      </c>
      <c r="FR47" s="166">
        <v>-45.453000000000003</v>
      </c>
      <c r="FS47" s="166">
        <v>-14.4</v>
      </c>
      <c r="FT47" s="166">
        <v>18.0746</v>
      </c>
      <c r="FU47" s="166">
        <v>1.6312</v>
      </c>
      <c r="FV47" s="166">
        <v>-12.62</v>
      </c>
      <c r="FW47" s="166">
        <v>11.1</v>
      </c>
      <c r="FX47" s="166">
        <v>-45.358800000000002</v>
      </c>
      <c r="FY47" s="167"/>
      <c r="FZ47" s="166">
        <v>-10.971</v>
      </c>
      <c r="GA47" s="166">
        <v>0.68200000000000005</v>
      </c>
      <c r="GB47" s="166">
        <v>7.4253999999999998</v>
      </c>
      <c r="GC47" s="166">
        <v>25.08</v>
      </c>
      <c r="GD47" s="166">
        <v>-14.855700000000001</v>
      </c>
      <c r="GE47" s="166">
        <v>7.3521999999999998</v>
      </c>
      <c r="GF47" s="168">
        <v>19.260000000000002</v>
      </c>
      <c r="GG47" s="166">
        <v>82.552700000000002</v>
      </c>
      <c r="GH47" s="166">
        <v>22.6</v>
      </c>
      <c r="GI47" s="166">
        <v>-25.039100000000001</v>
      </c>
      <c r="GJ47" s="166">
        <v>0.53120000000000001</v>
      </c>
      <c r="GK47" s="166">
        <v>0</v>
      </c>
      <c r="GL47" s="166">
        <v>3.0912999999999999</v>
      </c>
      <c r="GM47" s="167"/>
      <c r="GN47" s="167"/>
      <c r="GO47" s="166">
        <v>-13.7142</v>
      </c>
      <c r="GP47" s="166">
        <v>-50.957000000000001</v>
      </c>
      <c r="GQ47" s="166">
        <v>16.253499999999999</v>
      </c>
      <c r="GR47" s="166">
        <v>53.9345</v>
      </c>
      <c r="GS47" s="166">
        <v>61.433900000000001</v>
      </c>
      <c r="GT47" s="166">
        <v>62.721800000000002</v>
      </c>
      <c r="GU47" s="166">
        <v>-167.1455</v>
      </c>
      <c r="GV47" s="166">
        <v>-34.8553</v>
      </c>
      <c r="GW47" s="166">
        <v>32.171100000000003</v>
      </c>
      <c r="GX47" s="166">
        <v>-74.620599999999996</v>
      </c>
      <c r="GY47" s="166">
        <v>5.2126999999999999</v>
      </c>
      <c r="GZ47" s="166">
        <v>18.275700000000001</v>
      </c>
      <c r="HA47" s="166">
        <v>17.5334</v>
      </c>
      <c r="HB47" s="166">
        <v>7.5914000000000001</v>
      </c>
      <c r="HC47" s="166">
        <v>171.2415</v>
      </c>
      <c r="HD47" s="166">
        <v>173.18559999999999</v>
      </c>
      <c r="HE47" s="167"/>
      <c r="HF47" s="167"/>
      <c r="HG47" s="166">
        <v>-564.60419999999999</v>
      </c>
      <c r="HH47" s="166">
        <v>568.06600000000003</v>
      </c>
      <c r="HI47" s="166">
        <v>539.89110000000005</v>
      </c>
      <c r="HJ47" s="166">
        <v>-164.47790000000001</v>
      </c>
      <c r="HK47" s="166">
        <v>-161.74629999999999</v>
      </c>
      <c r="HL47" s="166">
        <v>0</v>
      </c>
      <c r="HM47" s="166">
        <v>26.8443</v>
      </c>
      <c r="HN47" s="166">
        <v>74.436899999999994</v>
      </c>
      <c r="HO47" s="166">
        <v>72.199299999999994</v>
      </c>
      <c r="HP47" s="167"/>
      <c r="HQ47" s="167"/>
      <c r="HR47" s="166">
        <v>31.797699999999999</v>
      </c>
      <c r="HS47" s="166">
        <v>31.7317</v>
      </c>
      <c r="HT47" s="166">
        <v>-73.764399999999995</v>
      </c>
      <c r="HU47" s="166">
        <v>-73.124200000000002</v>
      </c>
      <c r="HV47" s="166">
        <v>55.78</v>
      </c>
      <c r="HW47" s="166">
        <v>55.23</v>
      </c>
      <c r="HX47" s="166">
        <v>25.3</v>
      </c>
      <c r="HY47" s="166">
        <v>25.1</v>
      </c>
      <c r="HZ47" s="166">
        <v>21.021899999999999</v>
      </c>
      <c r="IA47" s="166">
        <v>42.4</v>
      </c>
      <c r="IB47" s="166">
        <v>-375.63690000000003</v>
      </c>
      <c r="IC47" s="166">
        <v>100.562</v>
      </c>
      <c r="ID47" s="166">
        <v>101.14530000000001</v>
      </c>
      <c r="IE47" s="166">
        <v>17.3</v>
      </c>
      <c r="IF47" s="166">
        <v>-6.3</v>
      </c>
      <c r="IG47" s="166">
        <v>-30.4</v>
      </c>
      <c r="IH47" s="166">
        <v>-30.8</v>
      </c>
      <c r="II47" s="167"/>
      <c r="IJ47" s="166">
        <v>1.2694000000000001</v>
      </c>
      <c r="IK47" s="166">
        <v>-526.10799999999995</v>
      </c>
      <c r="IL47" s="166">
        <v>-281.00639999999999</v>
      </c>
      <c r="IM47" s="166">
        <v>514.41769999999997</v>
      </c>
      <c r="IN47" s="166">
        <v>411.9316</v>
      </c>
      <c r="IO47" s="166">
        <v>45.7226</v>
      </c>
      <c r="IP47" s="166">
        <v>-398.43579999999997</v>
      </c>
      <c r="IQ47" s="166">
        <v>392.17630000000003</v>
      </c>
      <c r="IR47" s="166">
        <v>-168.51419999999999</v>
      </c>
      <c r="IS47" s="166">
        <v>-242.6309</v>
      </c>
      <c r="IT47" s="166">
        <v>-386.59289999999999</v>
      </c>
      <c r="IU47" s="166">
        <v>106.6529</v>
      </c>
      <c r="IV47" s="166">
        <v>103.0941</v>
      </c>
      <c r="IW47" s="166">
        <v>171.1979</v>
      </c>
      <c r="IX47" s="166">
        <v>-486.1069</v>
      </c>
      <c r="IY47" s="166">
        <v>247.67169999999999</v>
      </c>
      <c r="IZ47" s="166">
        <v>-242.64109999999999</v>
      </c>
      <c r="JA47" s="166">
        <v>242.2381</v>
      </c>
      <c r="JB47" s="166">
        <v>-7.8841999999999999</v>
      </c>
      <c r="JC47" s="166">
        <v>19.082000000000001</v>
      </c>
      <c r="JD47" s="166">
        <v>19.36</v>
      </c>
      <c r="JE47" s="166">
        <v>-0.61299999999999999</v>
      </c>
      <c r="JF47" s="166">
        <v>-0.63200000000000001</v>
      </c>
      <c r="JG47" s="166">
        <v>-18.239999999999998</v>
      </c>
      <c r="JH47" s="166">
        <v>-7.2</v>
      </c>
      <c r="JI47" s="167"/>
      <c r="JJ47" s="166">
        <v>7.7957999999999998</v>
      </c>
      <c r="JK47" s="166">
        <v>-11.162000000000001</v>
      </c>
      <c r="JL47" s="166">
        <v>-26.835999999999999</v>
      </c>
      <c r="JM47" s="166">
        <v>0.9</v>
      </c>
      <c r="JN47" s="166">
        <v>49.192999999999998</v>
      </c>
      <c r="JO47" s="166">
        <v>48.920999999999999</v>
      </c>
      <c r="JP47" s="167"/>
      <c r="JQ47" s="167"/>
      <c r="JR47" s="166">
        <v>48.570399999999999</v>
      </c>
      <c r="JS47" s="166">
        <v>48.796399999999998</v>
      </c>
      <c r="JT47" s="166">
        <v>46.920400000000001</v>
      </c>
      <c r="JU47" s="167"/>
      <c r="JV47" s="166">
        <v>8</v>
      </c>
      <c r="JW47" s="166">
        <v>19.895</v>
      </c>
      <c r="JX47" s="166">
        <v>10.91</v>
      </c>
      <c r="JY47" s="167"/>
      <c r="JZ47" s="166">
        <v>46.758499999999998</v>
      </c>
      <c r="KA47" s="167"/>
      <c r="KB47" s="167"/>
      <c r="KC47" s="166">
        <v>46.740699999999997</v>
      </c>
      <c r="KD47" s="167"/>
      <c r="KE47" s="166">
        <v>-25.520600000000002</v>
      </c>
      <c r="KF47" s="166">
        <v>25.613399999999999</v>
      </c>
      <c r="KG47" s="166">
        <v>-22.1</v>
      </c>
      <c r="KH47" s="166">
        <v>21.6</v>
      </c>
      <c r="KI47" s="166">
        <v>-31.543099999999999</v>
      </c>
      <c r="KJ47" s="166">
        <v>214.4624</v>
      </c>
    </row>
    <row r="48" spans="1:296" ht="18" customHeight="1" x14ac:dyDescent="0.3">
      <c r="A48" s="162" t="s">
        <v>81</v>
      </c>
      <c r="B48" s="162" t="s">
        <v>867</v>
      </c>
      <c r="C48" s="169">
        <v>0</v>
      </c>
      <c r="D48" s="170"/>
      <c r="E48" s="169">
        <v>14.7691</v>
      </c>
      <c r="F48" s="169">
        <v>-24.052900000000001</v>
      </c>
      <c r="G48" s="169">
        <v>-30.7682</v>
      </c>
      <c r="H48" s="169">
        <v>38.893799999999999</v>
      </c>
      <c r="I48" s="170"/>
      <c r="J48" s="169">
        <v>57.615600000000001</v>
      </c>
      <c r="K48" s="169">
        <v>-103.68129999999999</v>
      </c>
      <c r="L48" s="169">
        <v>73.178200000000004</v>
      </c>
      <c r="M48" s="169">
        <v>37.146900000000002</v>
      </c>
      <c r="N48" s="169">
        <v>36.017000000000003</v>
      </c>
      <c r="O48" s="169">
        <v>2.2200000000000002</v>
      </c>
      <c r="P48" s="169">
        <v>-75.912999999999997</v>
      </c>
      <c r="Q48" s="169">
        <v>66</v>
      </c>
      <c r="R48" s="169">
        <v>19.044</v>
      </c>
      <c r="S48" s="169">
        <v>-66</v>
      </c>
      <c r="T48" s="169">
        <v>6.9322999999999997</v>
      </c>
      <c r="U48" s="169">
        <v>62.541800000000002</v>
      </c>
      <c r="V48" s="169">
        <v>16.566800000000001</v>
      </c>
      <c r="W48" s="169">
        <v>16.8062</v>
      </c>
      <c r="X48" s="169">
        <v>27.850100000000001</v>
      </c>
      <c r="Y48" s="169">
        <v>7.0591999999999997</v>
      </c>
      <c r="Z48" s="169">
        <v>0.22800000000000001</v>
      </c>
      <c r="AA48" s="169">
        <v>2.3058000000000001</v>
      </c>
      <c r="AB48" s="170"/>
      <c r="AC48" s="170"/>
      <c r="AD48" s="169">
        <v>-69.28</v>
      </c>
      <c r="AE48" s="169">
        <v>-69.33</v>
      </c>
      <c r="AF48" s="170"/>
      <c r="AG48" s="169">
        <v>-2.2200000000000002</v>
      </c>
      <c r="AH48" s="169">
        <v>74.8</v>
      </c>
      <c r="AI48" s="169">
        <v>14.723000000000001</v>
      </c>
      <c r="AJ48" s="169">
        <v>0.23499999999999999</v>
      </c>
      <c r="AK48" s="169">
        <v>-57.68</v>
      </c>
      <c r="AL48" s="169">
        <v>-57.49</v>
      </c>
      <c r="AM48" s="169">
        <v>-66.17</v>
      </c>
      <c r="AN48" s="169">
        <v>58.41</v>
      </c>
      <c r="AO48" s="169">
        <v>58.62</v>
      </c>
      <c r="AP48" s="170"/>
      <c r="AQ48" s="169">
        <v>1.7399</v>
      </c>
      <c r="AR48" s="169">
        <v>82.241299999999995</v>
      </c>
      <c r="AS48" s="169">
        <v>85.241699999999994</v>
      </c>
      <c r="AT48" s="169">
        <v>34.699800000000003</v>
      </c>
      <c r="AU48" s="169">
        <v>-53.955199999999998</v>
      </c>
      <c r="AV48" s="169">
        <v>-53.403199999999998</v>
      </c>
      <c r="AW48" s="169">
        <v>7.7785000000000002</v>
      </c>
      <c r="AX48" s="169">
        <v>7.8224</v>
      </c>
      <c r="AY48" s="169">
        <v>80.501599999999996</v>
      </c>
      <c r="AZ48" s="169">
        <v>82.667699999999996</v>
      </c>
      <c r="BA48" s="169">
        <v>8.4466000000000001</v>
      </c>
      <c r="BB48" s="169">
        <v>7.3773999999999997</v>
      </c>
      <c r="BC48" s="169">
        <v>-507.91789999999997</v>
      </c>
      <c r="BD48" s="169">
        <v>6.1528999999999998</v>
      </c>
      <c r="BE48" s="169">
        <v>-13.5</v>
      </c>
      <c r="BF48" s="169">
        <v>-13.7</v>
      </c>
      <c r="BG48" s="169">
        <v>60.206400000000002</v>
      </c>
      <c r="BH48" s="169">
        <v>59.1038</v>
      </c>
      <c r="BI48" s="169">
        <v>-6.1948999999999996</v>
      </c>
      <c r="BJ48" s="170"/>
      <c r="BK48" s="169">
        <v>-79.444299999999998</v>
      </c>
      <c r="BL48" s="169">
        <v>8.8391999999999999</v>
      </c>
      <c r="BM48" s="169">
        <v>15.2043</v>
      </c>
      <c r="BN48" s="169">
        <v>10.43</v>
      </c>
      <c r="BO48" s="169">
        <v>550.70640000000003</v>
      </c>
      <c r="BP48" s="169">
        <v>156.74299999999999</v>
      </c>
      <c r="BQ48" s="169">
        <v>157.90270000000001</v>
      </c>
      <c r="BR48" s="169">
        <v>-493.39490000000001</v>
      </c>
      <c r="BS48" s="169">
        <v>635.40570000000002</v>
      </c>
      <c r="BT48" s="170"/>
      <c r="BU48" s="169">
        <v>-73.4512</v>
      </c>
      <c r="BV48" s="169">
        <v>75.808400000000006</v>
      </c>
      <c r="BW48" s="169">
        <v>112.5394</v>
      </c>
      <c r="BX48" s="169">
        <v>33.68</v>
      </c>
      <c r="BY48" s="169">
        <v>42.98</v>
      </c>
      <c r="BZ48" s="169">
        <v>79.92</v>
      </c>
      <c r="CA48" s="169">
        <v>93.58</v>
      </c>
      <c r="CB48" s="169">
        <v>-51.971200000000003</v>
      </c>
      <c r="CC48" s="169">
        <v>-52.239100000000001</v>
      </c>
      <c r="CD48" s="169">
        <v>110.5745</v>
      </c>
      <c r="CE48" s="169">
        <v>111.1842</v>
      </c>
      <c r="CF48" s="169">
        <v>21.643899999999999</v>
      </c>
      <c r="CG48" s="169">
        <v>-180.35319999999999</v>
      </c>
      <c r="CH48" s="169">
        <v>-181.8295</v>
      </c>
      <c r="CI48" s="169">
        <v>8.6724999999999994</v>
      </c>
      <c r="CJ48" s="169">
        <v>0</v>
      </c>
      <c r="CK48" s="171">
        <v>12.4756</v>
      </c>
      <c r="CL48" s="169">
        <v>12.170999999999999</v>
      </c>
      <c r="CM48" s="169">
        <v>150.19999999999999</v>
      </c>
      <c r="CN48" s="169">
        <v>134.6</v>
      </c>
      <c r="CO48" s="169">
        <v>-18.61</v>
      </c>
      <c r="CP48" s="169">
        <v>62.349800000000002</v>
      </c>
      <c r="CQ48" s="169">
        <v>60.887599999999999</v>
      </c>
      <c r="CR48" s="169">
        <v>61.003100000000003</v>
      </c>
      <c r="CS48" s="169">
        <v>-2.6267</v>
      </c>
      <c r="CT48" s="169">
        <v>-1.9584999999999999</v>
      </c>
      <c r="CU48" s="169">
        <v>29.974499999999999</v>
      </c>
      <c r="CV48" s="169">
        <v>-89.100800000000007</v>
      </c>
      <c r="CW48" s="169">
        <v>38.060699999999997</v>
      </c>
      <c r="CX48" s="169">
        <v>19.4664</v>
      </c>
      <c r="CY48" s="169">
        <v>86.46</v>
      </c>
      <c r="CZ48" s="169">
        <v>45.52</v>
      </c>
      <c r="DA48" s="169">
        <v>60.7104</v>
      </c>
      <c r="DB48" s="169">
        <v>57.572899999999997</v>
      </c>
      <c r="DC48" s="169">
        <v>-39.772500000000001</v>
      </c>
      <c r="DD48" s="170"/>
      <c r="DE48" s="169">
        <v>0</v>
      </c>
      <c r="DF48" s="169">
        <v>0</v>
      </c>
      <c r="DG48" s="169">
        <v>-120.2884</v>
      </c>
      <c r="DH48" s="169">
        <v>0</v>
      </c>
      <c r="DI48" s="170"/>
      <c r="DJ48" s="169">
        <v>-117.1</v>
      </c>
      <c r="DK48" s="169">
        <v>-115.4</v>
      </c>
      <c r="DL48" s="169">
        <v>22.315999999999999</v>
      </c>
      <c r="DM48" s="169">
        <v>66.900000000000006</v>
      </c>
      <c r="DN48" s="169">
        <v>74.459999999999994</v>
      </c>
      <c r="DO48" s="169">
        <v>90.32</v>
      </c>
      <c r="DP48" s="169">
        <v>66.31</v>
      </c>
      <c r="DQ48" s="169">
        <v>-9.9700000000000006</v>
      </c>
      <c r="DR48" s="169">
        <v>62.8215</v>
      </c>
      <c r="DS48" s="169">
        <v>119.7568</v>
      </c>
      <c r="DT48" s="169">
        <v>-2.57</v>
      </c>
      <c r="DU48" s="169">
        <v>-2.5099999999999998</v>
      </c>
      <c r="DV48" s="169">
        <v>90.45</v>
      </c>
      <c r="DW48" s="169">
        <v>58.37</v>
      </c>
      <c r="DX48" s="169">
        <v>120.4727</v>
      </c>
      <c r="DY48" s="169">
        <v>117.8545</v>
      </c>
      <c r="DZ48" s="169">
        <v>-21.7883</v>
      </c>
      <c r="EA48" s="169">
        <v>-21.672699999999999</v>
      </c>
      <c r="EB48" s="169">
        <v>221.80879999999999</v>
      </c>
      <c r="EC48" s="169">
        <v>182.44470000000001</v>
      </c>
      <c r="ED48" s="169">
        <v>175.60040000000001</v>
      </c>
      <c r="EE48" s="169">
        <v>177.89940000000001</v>
      </c>
      <c r="EF48" s="169">
        <v>63.938699999999997</v>
      </c>
      <c r="EG48" s="169">
        <v>38.106099999999998</v>
      </c>
      <c r="EH48" s="169">
        <v>-30.771000000000001</v>
      </c>
      <c r="EI48" s="169">
        <v>505.03620000000001</v>
      </c>
      <c r="EJ48" s="169">
        <v>271.58999999999997</v>
      </c>
      <c r="EK48" s="170"/>
      <c r="EL48" s="169">
        <v>-18.1861</v>
      </c>
      <c r="EM48" s="169">
        <v>-15.6996</v>
      </c>
      <c r="EN48" s="170"/>
      <c r="EO48" s="169">
        <v>-6.8216999999999999</v>
      </c>
      <c r="EP48" s="169">
        <v>-6.3819999999999997</v>
      </c>
      <c r="EQ48" s="169">
        <v>39.984000000000002</v>
      </c>
      <c r="ER48" s="169">
        <v>-44.4512</v>
      </c>
      <c r="ES48" s="169">
        <v>-45.944699999999997</v>
      </c>
      <c r="ET48" s="169">
        <v>3.0895000000000001</v>
      </c>
      <c r="EU48" s="170"/>
      <c r="EV48" s="169">
        <v>-14.7</v>
      </c>
      <c r="EW48" s="170"/>
      <c r="EX48" s="169">
        <v>12.917899999999999</v>
      </c>
      <c r="EY48" s="169">
        <v>-67.370900000000006</v>
      </c>
      <c r="EZ48" s="169">
        <v>-41.809699999999999</v>
      </c>
      <c r="FA48" s="169">
        <v>-40.836300000000001</v>
      </c>
      <c r="FB48" s="169">
        <v>11.864000000000001</v>
      </c>
      <c r="FC48" s="169">
        <v>-35.076700000000002</v>
      </c>
      <c r="FD48" s="169">
        <v>7.4143999999999997</v>
      </c>
      <c r="FE48" s="169">
        <v>24.852799999999998</v>
      </c>
      <c r="FF48" s="170"/>
      <c r="FG48" s="169">
        <v>23.909800000000001</v>
      </c>
      <c r="FH48" s="169">
        <v>39.075600000000001</v>
      </c>
      <c r="FI48" s="169">
        <v>39.583300000000001</v>
      </c>
      <c r="FJ48" s="169">
        <v>38.119199999999999</v>
      </c>
      <c r="FK48" s="169">
        <v>51.074199999999998</v>
      </c>
      <c r="FL48" s="169">
        <v>51.241599999999998</v>
      </c>
      <c r="FM48" s="169">
        <v>-23.276399999999999</v>
      </c>
      <c r="FN48" s="169">
        <v>24.3111</v>
      </c>
      <c r="FO48" s="169">
        <v>23.747800000000002</v>
      </c>
      <c r="FP48" s="169">
        <v>-3.5200999999999998</v>
      </c>
      <c r="FQ48" s="169">
        <v>17.791899999999998</v>
      </c>
      <c r="FR48" s="169">
        <v>-41.270800000000001</v>
      </c>
      <c r="FS48" s="169">
        <v>-11.57</v>
      </c>
      <c r="FT48" s="169">
        <v>18.181999999999999</v>
      </c>
      <c r="FU48" s="169">
        <v>1.6080000000000001</v>
      </c>
      <c r="FV48" s="169">
        <v>-12.69</v>
      </c>
      <c r="FW48" s="169">
        <v>11.8</v>
      </c>
      <c r="FX48" s="169">
        <v>-41.547499999999999</v>
      </c>
      <c r="FY48" s="170"/>
      <c r="FZ48" s="171">
        <v>-11.032500000000001</v>
      </c>
      <c r="GA48" s="169">
        <v>0.77400000000000002</v>
      </c>
      <c r="GB48" s="169">
        <v>9.3386999999999993</v>
      </c>
      <c r="GC48" s="169">
        <v>27.85</v>
      </c>
      <c r="GD48" s="169">
        <v>-18.067900000000002</v>
      </c>
      <c r="GE48" s="169">
        <v>4.0949999999999998</v>
      </c>
      <c r="GF48" s="169">
        <v>19.45</v>
      </c>
      <c r="GG48" s="169">
        <v>84.340500000000006</v>
      </c>
      <c r="GH48" s="169">
        <v>22.3</v>
      </c>
      <c r="GI48" s="169">
        <v>-23.731400000000001</v>
      </c>
      <c r="GJ48" s="169">
        <v>0.1462</v>
      </c>
      <c r="GK48" s="169">
        <v>0</v>
      </c>
      <c r="GL48" s="169">
        <v>3.0272000000000001</v>
      </c>
      <c r="GM48" s="170"/>
      <c r="GN48" s="170"/>
      <c r="GO48" s="169">
        <v>-15.021599999999999</v>
      </c>
      <c r="GP48" s="169">
        <v>-49.460500000000003</v>
      </c>
      <c r="GQ48" s="169">
        <v>17.077400000000001</v>
      </c>
      <c r="GR48" s="169">
        <v>52.2042</v>
      </c>
      <c r="GS48" s="169">
        <v>60.772399999999998</v>
      </c>
      <c r="GT48" s="169">
        <v>63.455300000000001</v>
      </c>
      <c r="GU48" s="169">
        <v>-159.51669999999999</v>
      </c>
      <c r="GV48" s="169">
        <v>-34.130600000000001</v>
      </c>
      <c r="GW48" s="169">
        <v>31.8705</v>
      </c>
      <c r="GX48" s="169">
        <v>-74.735100000000003</v>
      </c>
      <c r="GY48" s="169">
        <v>4.8757000000000001</v>
      </c>
      <c r="GZ48" s="169">
        <v>18.0608</v>
      </c>
      <c r="HA48" s="169">
        <v>17.575600000000001</v>
      </c>
      <c r="HB48" s="169">
        <v>7.4960000000000004</v>
      </c>
      <c r="HC48" s="169">
        <v>166.36320000000001</v>
      </c>
      <c r="HD48" s="169">
        <v>166.86269999999999</v>
      </c>
      <c r="HE48" s="170"/>
      <c r="HF48" s="170"/>
      <c r="HG48" s="169">
        <v>-557.99159999999995</v>
      </c>
      <c r="HH48" s="169">
        <v>562.54039999999998</v>
      </c>
      <c r="HI48" s="169">
        <v>491.1628</v>
      </c>
      <c r="HJ48" s="169">
        <v>-157.8749</v>
      </c>
      <c r="HK48" s="169">
        <v>-156.40969999999999</v>
      </c>
      <c r="HL48" s="169">
        <v>0</v>
      </c>
      <c r="HM48" s="169">
        <v>22.366</v>
      </c>
      <c r="HN48" s="169">
        <v>73.418099999999995</v>
      </c>
      <c r="HO48" s="169">
        <v>75.7607</v>
      </c>
      <c r="HP48" s="170"/>
      <c r="HQ48" s="170"/>
      <c r="HR48" s="169">
        <v>31.8965</v>
      </c>
      <c r="HS48" s="169">
        <v>31.160399999999999</v>
      </c>
      <c r="HT48" s="169">
        <v>-70.809100000000001</v>
      </c>
      <c r="HU48" s="169">
        <v>-71.188100000000006</v>
      </c>
      <c r="HV48" s="169">
        <v>55.73</v>
      </c>
      <c r="HW48" s="169">
        <v>55.08</v>
      </c>
      <c r="HX48" s="169">
        <v>23.9</v>
      </c>
      <c r="HY48" s="169">
        <v>24.8</v>
      </c>
      <c r="HZ48" s="169">
        <v>21.043299999999999</v>
      </c>
      <c r="IA48" s="169">
        <v>41.84</v>
      </c>
      <c r="IB48" s="169">
        <v>-377.74889999999999</v>
      </c>
      <c r="IC48" s="169">
        <v>103.52509999999999</v>
      </c>
      <c r="ID48" s="169">
        <v>103.2868</v>
      </c>
      <c r="IE48" s="169">
        <v>17.3</v>
      </c>
      <c r="IF48" s="169">
        <v>-12.5</v>
      </c>
      <c r="IG48" s="169">
        <v>-29.3</v>
      </c>
      <c r="IH48" s="169">
        <v>-29.9</v>
      </c>
      <c r="II48" s="169">
        <v>1.5107999999999999</v>
      </c>
      <c r="IJ48" s="170"/>
      <c r="IK48" s="169">
        <v>-483.72739999999999</v>
      </c>
      <c r="IL48" s="169">
        <v>-240.6576</v>
      </c>
      <c r="IM48" s="169">
        <v>512.22839999999997</v>
      </c>
      <c r="IN48" s="169">
        <v>409.52069999999998</v>
      </c>
      <c r="IO48" s="169">
        <v>80.785899999999998</v>
      </c>
      <c r="IP48" s="169">
        <v>-395.1053</v>
      </c>
      <c r="IQ48" s="169">
        <v>399.79020000000003</v>
      </c>
      <c r="IR48" s="169">
        <v>-172.161</v>
      </c>
      <c r="IS48" s="169">
        <v>-240.01159999999999</v>
      </c>
      <c r="IT48" s="169">
        <v>-386.66910000000001</v>
      </c>
      <c r="IU48" s="169">
        <v>103.6602</v>
      </c>
      <c r="IV48" s="169">
        <v>103.1534</v>
      </c>
      <c r="IW48" s="169">
        <v>171.31549999999999</v>
      </c>
      <c r="IX48" s="169">
        <v>-483.24169999999998</v>
      </c>
      <c r="IY48" s="169">
        <v>247.34229999999999</v>
      </c>
      <c r="IZ48" s="169">
        <v>-242.27029999999999</v>
      </c>
      <c r="JA48" s="169">
        <v>243.41120000000001</v>
      </c>
      <c r="JB48" s="169">
        <v>-8.8317999999999994</v>
      </c>
      <c r="JC48" s="169">
        <v>19.140999999999998</v>
      </c>
      <c r="JD48" s="169">
        <v>17.28</v>
      </c>
      <c r="JE48" s="169">
        <v>-0.627</v>
      </c>
      <c r="JF48" s="169">
        <v>-0.64</v>
      </c>
      <c r="JG48" s="169">
        <v>-17.52</v>
      </c>
      <c r="JH48" s="169">
        <v>-9.2799999999999994</v>
      </c>
      <c r="JI48" s="170"/>
      <c r="JJ48" s="169">
        <v>9.1722000000000001</v>
      </c>
      <c r="JK48" s="169">
        <v>-13.2403</v>
      </c>
      <c r="JL48" s="169">
        <v>-28.917400000000001</v>
      </c>
      <c r="JM48" s="169">
        <v>4.0999999999999996</v>
      </c>
      <c r="JN48" s="169">
        <v>53.448999999999998</v>
      </c>
      <c r="JO48" s="169">
        <v>53.039000000000001</v>
      </c>
      <c r="JP48" s="170"/>
      <c r="JQ48" s="170"/>
      <c r="JR48" s="169">
        <v>47.752299999999998</v>
      </c>
      <c r="JS48" s="169">
        <v>48.693100000000001</v>
      </c>
      <c r="JT48" s="169">
        <v>48.761200000000002</v>
      </c>
      <c r="JU48" s="170"/>
      <c r="JV48" s="169">
        <v>12.1</v>
      </c>
      <c r="JW48" s="169">
        <v>16.895099999999999</v>
      </c>
      <c r="JX48" s="169">
        <v>10.67</v>
      </c>
      <c r="JY48" s="170"/>
      <c r="JZ48" s="169">
        <v>46.8872</v>
      </c>
      <c r="KA48" s="170"/>
      <c r="KB48" s="170"/>
      <c r="KC48" s="169">
        <v>46.715200000000003</v>
      </c>
      <c r="KD48" s="170"/>
      <c r="KE48" s="169">
        <v>-22.207699999999999</v>
      </c>
      <c r="KF48" s="169">
        <v>21.5547</v>
      </c>
      <c r="KG48" s="169">
        <v>-24.7</v>
      </c>
      <c r="KH48" s="169">
        <v>26.8</v>
      </c>
      <c r="KI48" s="169">
        <v>-61.154699999999998</v>
      </c>
      <c r="KJ48" s="169">
        <v>242.29230000000001</v>
      </c>
    </row>
    <row r="49" spans="1:296" ht="18" customHeight="1" x14ac:dyDescent="0.3">
      <c r="A49" s="162" t="s">
        <v>81</v>
      </c>
      <c r="B49" s="162" t="s">
        <v>868</v>
      </c>
      <c r="C49" s="163">
        <v>0</v>
      </c>
      <c r="D49" s="164"/>
      <c r="E49" s="163">
        <v>14.2399</v>
      </c>
      <c r="F49" s="163">
        <v>-24.031300000000002</v>
      </c>
      <c r="G49" s="163">
        <v>-30.863099999999999</v>
      </c>
      <c r="H49" s="163">
        <v>38.048699999999997</v>
      </c>
      <c r="I49" s="164"/>
      <c r="J49" s="163">
        <v>56.005499999999998</v>
      </c>
      <c r="K49" s="163">
        <v>-99.423500000000004</v>
      </c>
      <c r="L49" s="163">
        <v>72.3048</v>
      </c>
      <c r="M49" s="163">
        <v>36.646900000000002</v>
      </c>
      <c r="N49" s="163">
        <v>35.6464</v>
      </c>
      <c r="O49" s="163">
        <v>4.4400000000000004</v>
      </c>
      <c r="P49" s="163">
        <v>-73.111999999999995</v>
      </c>
      <c r="Q49" s="163">
        <v>63.8</v>
      </c>
      <c r="R49" s="163">
        <v>19.044</v>
      </c>
      <c r="S49" s="163">
        <v>-63.8</v>
      </c>
      <c r="T49" s="163">
        <v>6.0601000000000003</v>
      </c>
      <c r="U49" s="163">
        <v>59.729599999999998</v>
      </c>
      <c r="V49" s="163">
        <v>15.9177</v>
      </c>
      <c r="W49" s="163">
        <v>15.909800000000001</v>
      </c>
      <c r="X49" s="163">
        <v>26.549800000000001</v>
      </c>
      <c r="Y49" s="163">
        <v>7.3254999999999999</v>
      </c>
      <c r="Z49" s="163">
        <v>0.25369999999999998</v>
      </c>
      <c r="AA49" s="163">
        <v>2.2595999999999998</v>
      </c>
      <c r="AB49" s="164"/>
      <c r="AC49" s="164"/>
      <c r="AD49" s="163">
        <v>-67.41</v>
      </c>
      <c r="AE49" s="163">
        <v>-67.180000000000007</v>
      </c>
      <c r="AF49" s="164"/>
      <c r="AG49" s="163">
        <v>-4.4400000000000004</v>
      </c>
      <c r="AH49" s="163">
        <v>72.599999999999994</v>
      </c>
      <c r="AI49" s="163">
        <v>15.888</v>
      </c>
      <c r="AJ49" s="163">
        <v>0.24099999999999999</v>
      </c>
      <c r="AK49" s="163">
        <v>-57.51</v>
      </c>
      <c r="AL49" s="163">
        <v>-58</v>
      </c>
      <c r="AM49" s="163">
        <v>-66.790000000000006</v>
      </c>
      <c r="AN49" s="163">
        <v>58.23</v>
      </c>
      <c r="AO49" s="163">
        <v>57.76</v>
      </c>
      <c r="AP49" s="164"/>
      <c r="AQ49" s="163">
        <v>1.8285</v>
      </c>
      <c r="AR49" s="163">
        <v>81.542000000000002</v>
      </c>
      <c r="AS49" s="163">
        <v>84.443899999999999</v>
      </c>
      <c r="AT49" s="163">
        <v>35.282200000000003</v>
      </c>
      <c r="AU49" s="163">
        <v>-52.846699999999998</v>
      </c>
      <c r="AV49" s="163">
        <v>-52.5563</v>
      </c>
      <c r="AW49" s="163">
        <v>7.5526999999999997</v>
      </c>
      <c r="AX49" s="163">
        <v>7.6287000000000003</v>
      </c>
      <c r="AY49" s="163">
        <v>80.255099999999999</v>
      </c>
      <c r="AZ49" s="163">
        <v>81.635800000000003</v>
      </c>
      <c r="BA49" s="163">
        <v>8.5730000000000004</v>
      </c>
      <c r="BB49" s="163">
        <v>7.3337000000000003</v>
      </c>
      <c r="BC49" s="163">
        <v>-502.16109999999998</v>
      </c>
      <c r="BD49" s="163">
        <v>12.404199999999999</v>
      </c>
      <c r="BE49" s="163">
        <v>-13.4</v>
      </c>
      <c r="BF49" s="163">
        <v>-13.2</v>
      </c>
      <c r="BG49" s="163">
        <v>58.640799999999999</v>
      </c>
      <c r="BH49" s="163">
        <v>57.650199999999998</v>
      </c>
      <c r="BI49" s="163">
        <v>-5.8609</v>
      </c>
      <c r="BJ49" s="164"/>
      <c r="BK49" s="163">
        <v>-80.226500000000001</v>
      </c>
      <c r="BL49" s="163">
        <v>8.6011000000000006</v>
      </c>
      <c r="BM49" s="163">
        <v>15.1013</v>
      </c>
      <c r="BN49" s="163">
        <v>10.2006</v>
      </c>
      <c r="BO49" s="163">
        <v>542.03909999999996</v>
      </c>
      <c r="BP49" s="163">
        <v>157.90270000000001</v>
      </c>
      <c r="BQ49" s="163">
        <v>157.62809999999999</v>
      </c>
      <c r="BR49" s="163">
        <v>-502.017</v>
      </c>
      <c r="BS49" s="163">
        <v>622.01210000000003</v>
      </c>
      <c r="BT49" s="164"/>
      <c r="BU49" s="163">
        <v>-74.4696</v>
      </c>
      <c r="BV49" s="163">
        <v>76.486400000000003</v>
      </c>
      <c r="BW49" s="165">
        <v>112.5394</v>
      </c>
      <c r="BX49" s="163">
        <v>33.71</v>
      </c>
      <c r="BY49" s="163">
        <v>43.46</v>
      </c>
      <c r="BZ49" s="163">
        <v>79.11</v>
      </c>
      <c r="CA49" s="163">
        <v>92.62</v>
      </c>
      <c r="CB49" s="163">
        <v>-50.631599999999999</v>
      </c>
      <c r="CC49" s="163">
        <v>-50.497599999999998</v>
      </c>
      <c r="CD49" s="163">
        <v>111.551</v>
      </c>
      <c r="CE49" s="163">
        <v>111.5752</v>
      </c>
      <c r="CF49" s="163">
        <v>23.172499999999999</v>
      </c>
      <c r="CG49" s="163">
        <v>-179.0352</v>
      </c>
      <c r="CH49" s="163">
        <v>-179.76589999999999</v>
      </c>
      <c r="CI49" s="163">
        <v>8.4923999999999999</v>
      </c>
      <c r="CJ49" s="163">
        <v>0</v>
      </c>
      <c r="CK49" s="163">
        <v>12.4756</v>
      </c>
      <c r="CL49" s="165">
        <v>12.175000000000001</v>
      </c>
      <c r="CM49" s="163">
        <v>147.80000000000001</v>
      </c>
      <c r="CN49" s="163">
        <v>132.4</v>
      </c>
      <c r="CO49" s="163">
        <v>-18.2</v>
      </c>
      <c r="CP49" s="163">
        <v>63.450600000000001</v>
      </c>
      <c r="CQ49" s="163">
        <v>61.907899999999998</v>
      </c>
      <c r="CR49" s="163">
        <v>61.268900000000002</v>
      </c>
      <c r="CS49" s="163">
        <v>-1.7338</v>
      </c>
      <c r="CT49" s="163">
        <v>-1.8665</v>
      </c>
      <c r="CU49" s="163">
        <v>31.623999999999999</v>
      </c>
      <c r="CV49" s="163">
        <v>-91.645899999999997</v>
      </c>
      <c r="CW49" s="163">
        <v>38.542700000000004</v>
      </c>
      <c r="CX49" s="163">
        <v>18.550999999999998</v>
      </c>
      <c r="CY49" s="163">
        <v>78.84</v>
      </c>
      <c r="CZ49" s="163">
        <v>42.59</v>
      </c>
      <c r="DA49" s="163">
        <v>58.601100000000002</v>
      </c>
      <c r="DB49" s="163">
        <v>55.229199999999999</v>
      </c>
      <c r="DC49" s="163">
        <v>-38.883000000000003</v>
      </c>
      <c r="DD49" s="164"/>
      <c r="DE49" s="163">
        <v>0</v>
      </c>
      <c r="DF49" s="163">
        <v>0</v>
      </c>
      <c r="DG49" s="163">
        <v>-116.5585</v>
      </c>
      <c r="DH49" s="163">
        <v>0</v>
      </c>
      <c r="DI49" s="164"/>
      <c r="DJ49" s="163">
        <v>-115.5</v>
      </c>
      <c r="DK49" s="163">
        <v>-116</v>
      </c>
      <c r="DL49" s="163">
        <v>22.288499999999999</v>
      </c>
      <c r="DM49" s="163">
        <v>64.7</v>
      </c>
      <c r="DN49" s="163">
        <v>71.92</v>
      </c>
      <c r="DO49" s="163">
        <v>88.44</v>
      </c>
      <c r="DP49" s="163">
        <v>64.209999999999994</v>
      </c>
      <c r="DQ49" s="163">
        <v>-9.27</v>
      </c>
      <c r="DR49" s="163">
        <v>62.155000000000001</v>
      </c>
      <c r="DS49" s="163">
        <v>115.3215</v>
      </c>
      <c r="DT49" s="163">
        <v>-2.5</v>
      </c>
      <c r="DU49" s="163">
        <v>-2.46</v>
      </c>
      <c r="DV49" s="163">
        <v>82.28</v>
      </c>
      <c r="DW49" s="163">
        <v>58.19</v>
      </c>
      <c r="DX49" s="163">
        <v>116.2182</v>
      </c>
      <c r="DY49" s="163">
        <v>112.8545</v>
      </c>
      <c r="DZ49" s="163">
        <v>-22.7867</v>
      </c>
      <c r="EA49" s="163">
        <v>-23.090900000000001</v>
      </c>
      <c r="EB49" s="163">
        <v>219.6849</v>
      </c>
      <c r="EC49" s="163">
        <v>176.51439999999999</v>
      </c>
      <c r="ED49" s="163">
        <v>169.0368</v>
      </c>
      <c r="EE49" s="163">
        <v>173.46719999999999</v>
      </c>
      <c r="EF49" s="163">
        <v>59.631599999999999</v>
      </c>
      <c r="EG49" s="163">
        <v>34.831000000000003</v>
      </c>
      <c r="EH49" s="163">
        <v>-31.602</v>
      </c>
      <c r="EI49" s="163">
        <v>511.40989999999999</v>
      </c>
      <c r="EJ49" s="163">
        <v>275.78899999999999</v>
      </c>
      <c r="EK49" s="164"/>
      <c r="EL49" s="163">
        <v>-18.2104</v>
      </c>
      <c r="EM49" s="163">
        <v>-15.7003</v>
      </c>
      <c r="EN49" s="164"/>
      <c r="EO49" s="163">
        <v>-10.598800000000001</v>
      </c>
      <c r="EP49" s="163">
        <v>-8.7335999999999991</v>
      </c>
      <c r="EQ49" s="163">
        <v>36.911999999999999</v>
      </c>
      <c r="ER49" s="163">
        <v>-42.9801</v>
      </c>
      <c r="ES49" s="163">
        <v>-44.495699999999999</v>
      </c>
      <c r="ET49" s="163">
        <v>6.5782999999999996</v>
      </c>
      <c r="EU49" s="164"/>
      <c r="EV49" s="163">
        <v>-13.82</v>
      </c>
      <c r="EW49" s="164"/>
      <c r="EX49" s="163">
        <v>12.8613</v>
      </c>
      <c r="EY49" s="163">
        <v>-74.509299999999996</v>
      </c>
      <c r="EZ49" s="163">
        <v>-42.917900000000003</v>
      </c>
      <c r="FA49" s="163">
        <v>-41.897300000000001</v>
      </c>
      <c r="FB49" s="163">
        <v>13.904</v>
      </c>
      <c r="FC49" s="163">
        <v>-31.024699999999999</v>
      </c>
      <c r="FD49" s="163">
        <v>0</v>
      </c>
      <c r="FE49" s="163">
        <v>25.097999999999999</v>
      </c>
      <c r="FF49" s="164"/>
      <c r="FG49" s="163">
        <v>24.584700000000002</v>
      </c>
      <c r="FH49" s="163">
        <v>41.513199999999998</v>
      </c>
      <c r="FI49" s="163">
        <v>40.616799999999998</v>
      </c>
      <c r="FJ49" s="163">
        <v>40.069000000000003</v>
      </c>
      <c r="FK49" s="163">
        <v>50.069400000000002</v>
      </c>
      <c r="FL49" s="163">
        <v>49.567100000000003</v>
      </c>
      <c r="FM49" s="163">
        <v>-24.7835</v>
      </c>
      <c r="FN49" s="163">
        <v>24.071300000000001</v>
      </c>
      <c r="FO49" s="163">
        <v>23.914200000000001</v>
      </c>
      <c r="FP49" s="163">
        <v>-5.1006</v>
      </c>
      <c r="FQ49" s="163">
        <v>17.6403</v>
      </c>
      <c r="FR49" s="163">
        <v>-40.421199999999999</v>
      </c>
      <c r="FS49" s="163">
        <v>-13.65</v>
      </c>
      <c r="FT49" s="163">
        <v>18.274799999999999</v>
      </c>
      <c r="FU49" s="163">
        <v>1.5713999999999999</v>
      </c>
      <c r="FV49" s="163">
        <v>-12.64</v>
      </c>
      <c r="FW49" s="163">
        <v>13.31</v>
      </c>
      <c r="FX49" s="163">
        <v>-39.8108</v>
      </c>
      <c r="FY49" s="164"/>
      <c r="FZ49" s="163">
        <v>-11.093999999999999</v>
      </c>
      <c r="GA49" s="163">
        <v>0.85699999999999998</v>
      </c>
      <c r="GB49" s="163">
        <v>9.6670999999999996</v>
      </c>
      <c r="GC49" s="163">
        <v>27.78</v>
      </c>
      <c r="GD49" s="163">
        <v>-17.698699999999999</v>
      </c>
      <c r="GE49" s="163">
        <v>4.8545999999999996</v>
      </c>
      <c r="GF49" s="163">
        <v>19.809999999999999</v>
      </c>
      <c r="GG49" s="163">
        <v>84.006100000000004</v>
      </c>
      <c r="GH49" s="163">
        <v>25.3</v>
      </c>
      <c r="GI49" s="163">
        <v>-23.241599999999998</v>
      </c>
      <c r="GJ49" s="163">
        <v>-0.16020000000000001</v>
      </c>
      <c r="GK49" s="163">
        <v>0</v>
      </c>
      <c r="GL49" s="163">
        <v>3.0001000000000002</v>
      </c>
      <c r="GM49" s="164"/>
      <c r="GN49" s="164"/>
      <c r="GO49" s="163">
        <v>-15.5838</v>
      </c>
      <c r="GP49" s="163">
        <v>-47.712899999999998</v>
      </c>
      <c r="GQ49" s="163">
        <v>17.0639</v>
      </c>
      <c r="GR49" s="163">
        <v>50.822899999999997</v>
      </c>
      <c r="GS49" s="163">
        <v>61.2941</v>
      </c>
      <c r="GT49" s="163">
        <v>60.802900000000001</v>
      </c>
      <c r="GU49" s="163">
        <v>-156.57650000000001</v>
      </c>
      <c r="GV49" s="163">
        <v>-33.3857</v>
      </c>
      <c r="GW49" s="163">
        <v>31.819900000000001</v>
      </c>
      <c r="GX49" s="163">
        <v>-73.499399999999994</v>
      </c>
      <c r="GY49" s="163">
        <v>4.4470999999999998</v>
      </c>
      <c r="GZ49" s="163">
        <v>17.406500000000001</v>
      </c>
      <c r="HA49" s="163">
        <v>16.837299999999999</v>
      </c>
      <c r="HB49" s="163">
        <v>6.6130000000000004</v>
      </c>
      <c r="HC49" s="163">
        <v>168.37819999999999</v>
      </c>
      <c r="HD49" s="163">
        <v>169.05940000000001</v>
      </c>
      <c r="HE49" s="164"/>
      <c r="HF49" s="164"/>
      <c r="HG49" s="163">
        <v>-558.02959999999996</v>
      </c>
      <c r="HH49" s="163">
        <v>556.50490000000002</v>
      </c>
      <c r="HI49" s="163">
        <v>498.34789999999998</v>
      </c>
      <c r="HJ49" s="163">
        <v>-161.11449999999999</v>
      </c>
      <c r="HK49" s="163">
        <v>-159.16499999999999</v>
      </c>
      <c r="HL49" s="163">
        <v>0</v>
      </c>
      <c r="HM49" s="163">
        <v>22.1601</v>
      </c>
      <c r="HN49" s="163">
        <v>77.120900000000006</v>
      </c>
      <c r="HO49" s="163">
        <v>78.631699999999995</v>
      </c>
      <c r="HP49" s="164"/>
      <c r="HQ49" s="164"/>
      <c r="HR49" s="163">
        <v>31.1934</v>
      </c>
      <c r="HS49" s="163">
        <v>31.028600000000001</v>
      </c>
      <c r="HT49" s="163">
        <v>-69.306899999999999</v>
      </c>
      <c r="HU49" s="163">
        <v>-69.163600000000002</v>
      </c>
      <c r="HV49" s="163">
        <v>56.32</v>
      </c>
      <c r="HW49" s="163">
        <v>55.85</v>
      </c>
      <c r="HX49" s="163">
        <v>24.6</v>
      </c>
      <c r="HY49" s="163">
        <v>24.3</v>
      </c>
      <c r="HZ49" s="163">
        <v>21.064599999999999</v>
      </c>
      <c r="IA49" s="163">
        <v>41.76</v>
      </c>
      <c r="IB49" s="163">
        <v>-378.7072</v>
      </c>
      <c r="IC49" s="163">
        <v>102.4761</v>
      </c>
      <c r="ID49" s="163">
        <v>103.008</v>
      </c>
      <c r="IE49" s="163">
        <v>16.8</v>
      </c>
      <c r="IF49" s="163">
        <v>-11.3</v>
      </c>
      <c r="IG49" s="163">
        <v>-30.1</v>
      </c>
      <c r="IH49" s="163">
        <v>-30.8</v>
      </c>
      <c r="II49" s="164"/>
      <c r="IJ49" s="164"/>
      <c r="IK49" s="163">
        <v>-490.56950000000001</v>
      </c>
      <c r="IL49" s="163">
        <v>-240.1268</v>
      </c>
      <c r="IM49" s="163">
        <v>517.02750000000003</v>
      </c>
      <c r="IN49" s="163">
        <v>414.00540000000001</v>
      </c>
      <c r="IO49" s="163">
        <v>80.252899999999997</v>
      </c>
      <c r="IP49" s="163">
        <v>-402.14420000000001</v>
      </c>
      <c r="IQ49" s="163">
        <v>394.69909999999999</v>
      </c>
      <c r="IR49" s="163">
        <v>-171.1183</v>
      </c>
      <c r="IS49" s="163">
        <v>-244.34219999999999</v>
      </c>
      <c r="IT49" s="163">
        <v>-395.11290000000002</v>
      </c>
      <c r="IU49" s="163">
        <v>108.23390000000001</v>
      </c>
      <c r="IV49" s="163">
        <v>108.9722</v>
      </c>
      <c r="IW49" s="163">
        <v>175.29990000000001</v>
      </c>
      <c r="IX49" s="163">
        <v>-485.78680000000003</v>
      </c>
      <c r="IY49" s="163">
        <v>252.5094</v>
      </c>
      <c r="IZ49" s="163">
        <v>-247.04400000000001</v>
      </c>
      <c r="JA49" s="163">
        <v>245.26410000000001</v>
      </c>
      <c r="JB49" s="163">
        <v>-8.9635999999999996</v>
      </c>
      <c r="JC49" s="163">
        <v>19.126999999999999</v>
      </c>
      <c r="JD49" s="163">
        <v>18.8</v>
      </c>
      <c r="JE49" s="163">
        <v>-0.53800000000000003</v>
      </c>
      <c r="JF49" s="163">
        <v>-0.55000000000000004</v>
      </c>
      <c r="JG49" s="163">
        <v>-18.16</v>
      </c>
      <c r="JH49" s="163">
        <v>-9.36</v>
      </c>
      <c r="JI49" s="164"/>
      <c r="JJ49" s="163">
        <v>9.4651999999999994</v>
      </c>
      <c r="JK49" s="163">
        <v>-13.7407</v>
      </c>
      <c r="JL49" s="163">
        <v>-29.3263</v>
      </c>
      <c r="JM49" s="163">
        <v>4.5999999999999996</v>
      </c>
      <c r="JN49" s="163">
        <v>53.290999999999997</v>
      </c>
      <c r="JO49" s="163">
        <v>51.654000000000003</v>
      </c>
      <c r="JP49" s="164"/>
      <c r="JQ49" s="164"/>
      <c r="JR49" s="163">
        <v>51.690600000000003</v>
      </c>
      <c r="JS49" s="163">
        <v>50.070500000000003</v>
      </c>
      <c r="JT49" s="163">
        <v>50.371600000000001</v>
      </c>
      <c r="JU49" s="164"/>
      <c r="JV49" s="163">
        <v>12.6</v>
      </c>
      <c r="JW49" s="163">
        <v>16.223700000000001</v>
      </c>
      <c r="JX49" s="163">
        <v>10.39</v>
      </c>
      <c r="JY49" s="164"/>
      <c r="JZ49" s="163">
        <v>46.999000000000002</v>
      </c>
      <c r="KA49" s="164"/>
      <c r="KB49" s="164"/>
      <c r="KC49" s="163">
        <v>46.706000000000003</v>
      </c>
      <c r="KD49" s="164"/>
      <c r="KE49" s="163">
        <v>-21.967199999999998</v>
      </c>
      <c r="KF49" s="163">
        <v>21.5366</v>
      </c>
      <c r="KG49" s="163">
        <v>-27.6</v>
      </c>
      <c r="KH49" s="163">
        <v>26.7</v>
      </c>
      <c r="KI49" s="163">
        <v>-59.383000000000003</v>
      </c>
      <c r="KJ49" s="163">
        <v>241.7381</v>
      </c>
    </row>
    <row r="50" spans="1:296" ht="18" customHeight="1" x14ac:dyDescent="0.3">
      <c r="A50" s="162" t="s">
        <v>81</v>
      </c>
      <c r="B50" s="162" t="s">
        <v>869</v>
      </c>
      <c r="C50" s="166">
        <v>0</v>
      </c>
      <c r="D50" s="167"/>
      <c r="E50" s="166">
        <v>14.1135</v>
      </c>
      <c r="F50" s="166">
        <v>-24.602599999999999</v>
      </c>
      <c r="G50" s="166">
        <v>-30.616099999999999</v>
      </c>
      <c r="H50" s="166">
        <v>38.839700000000001</v>
      </c>
      <c r="I50" s="167"/>
      <c r="J50" s="166">
        <v>54.244300000000003</v>
      </c>
      <c r="K50" s="166">
        <v>-98.937100000000001</v>
      </c>
      <c r="L50" s="166">
        <v>71.421000000000006</v>
      </c>
      <c r="M50" s="166">
        <v>35.9009</v>
      </c>
      <c r="N50" s="166">
        <v>35.266199999999998</v>
      </c>
      <c r="O50" s="166">
        <v>4.4400000000000004</v>
      </c>
      <c r="P50" s="166">
        <v>-70.125</v>
      </c>
      <c r="Q50" s="166">
        <v>61.6</v>
      </c>
      <c r="R50" s="166">
        <v>18.216000000000001</v>
      </c>
      <c r="S50" s="166">
        <v>-61.6</v>
      </c>
      <c r="T50" s="166">
        <v>7.1081000000000003</v>
      </c>
      <c r="U50" s="166">
        <v>60.334800000000001</v>
      </c>
      <c r="V50" s="166">
        <v>16.2117</v>
      </c>
      <c r="W50" s="166">
        <v>16.278600000000001</v>
      </c>
      <c r="X50" s="166">
        <v>26.600300000000001</v>
      </c>
      <c r="Y50" s="166">
        <v>7.3272000000000004</v>
      </c>
      <c r="Z50" s="166">
        <v>0.90810000000000002</v>
      </c>
      <c r="AA50" s="166">
        <v>3.4123000000000001</v>
      </c>
      <c r="AB50" s="167"/>
      <c r="AC50" s="167"/>
      <c r="AD50" s="166">
        <v>-66.19</v>
      </c>
      <c r="AE50" s="166">
        <v>-66.62</v>
      </c>
      <c r="AF50" s="167"/>
      <c r="AG50" s="166">
        <v>-4.4400000000000004</v>
      </c>
      <c r="AH50" s="166">
        <v>68.2</v>
      </c>
      <c r="AI50" s="166">
        <v>15.201000000000001</v>
      </c>
      <c r="AJ50" s="166">
        <v>0.23400000000000001</v>
      </c>
      <c r="AK50" s="166">
        <v>-56.25</v>
      </c>
      <c r="AL50" s="166">
        <v>-56.53</v>
      </c>
      <c r="AM50" s="166">
        <v>-65.19</v>
      </c>
      <c r="AN50" s="166">
        <v>56.9</v>
      </c>
      <c r="AO50" s="166">
        <v>57.07</v>
      </c>
      <c r="AP50" s="167"/>
      <c r="AQ50" s="166">
        <v>1.8916999999999999</v>
      </c>
      <c r="AR50" s="166">
        <v>82.1751</v>
      </c>
      <c r="AS50" s="166">
        <v>84.780299999999997</v>
      </c>
      <c r="AT50" s="166">
        <v>33.976199999999999</v>
      </c>
      <c r="AU50" s="166">
        <v>-53.189</v>
      </c>
      <c r="AV50" s="166">
        <v>-52.643599999999999</v>
      </c>
      <c r="AW50" s="166">
        <v>7.4865000000000004</v>
      </c>
      <c r="AX50" s="166">
        <v>7.5330000000000004</v>
      </c>
      <c r="AY50" s="166">
        <v>79.262100000000004</v>
      </c>
      <c r="AZ50" s="166">
        <v>81.055899999999994</v>
      </c>
      <c r="BA50" s="166">
        <v>6.1833</v>
      </c>
      <c r="BB50" s="166">
        <v>5.3792</v>
      </c>
      <c r="BC50" s="166">
        <v>-481.90839999999997</v>
      </c>
      <c r="BD50" s="166">
        <v>5.7690999999999999</v>
      </c>
      <c r="BE50" s="166">
        <v>-13.3</v>
      </c>
      <c r="BF50" s="166">
        <v>-13.4</v>
      </c>
      <c r="BG50" s="166">
        <v>58.113</v>
      </c>
      <c r="BH50" s="166">
        <v>57.487299999999998</v>
      </c>
      <c r="BI50" s="166">
        <v>-6.1116000000000001</v>
      </c>
      <c r="BJ50" s="167"/>
      <c r="BK50" s="166">
        <v>-75.306200000000004</v>
      </c>
      <c r="BL50" s="166">
        <v>9.0068999999999999</v>
      </c>
      <c r="BM50" s="166">
        <v>14.5876</v>
      </c>
      <c r="BN50" s="166">
        <v>10.0785</v>
      </c>
      <c r="BO50" s="166">
        <v>529.28229999999996</v>
      </c>
      <c r="BP50" s="166">
        <v>153.2944</v>
      </c>
      <c r="BQ50" s="166">
        <v>153.5386</v>
      </c>
      <c r="BR50" s="166">
        <v>-484.94260000000003</v>
      </c>
      <c r="BS50" s="166">
        <v>607.75760000000002</v>
      </c>
      <c r="BT50" s="167"/>
      <c r="BU50" s="166">
        <v>-68.174400000000006</v>
      </c>
      <c r="BV50" s="166">
        <v>70.657799999999995</v>
      </c>
      <c r="BW50" s="168">
        <v>111.51649999999999</v>
      </c>
      <c r="BX50" s="166">
        <v>32.25</v>
      </c>
      <c r="BY50" s="166">
        <v>42.99</v>
      </c>
      <c r="BZ50" s="168">
        <v>77.489999999999995</v>
      </c>
      <c r="CA50" s="166">
        <v>91.64</v>
      </c>
      <c r="CB50" s="166">
        <v>-53.846600000000002</v>
      </c>
      <c r="CC50" s="166">
        <v>-53.0428</v>
      </c>
      <c r="CD50" s="166">
        <v>112.1874</v>
      </c>
      <c r="CE50" s="166">
        <v>112.78870000000001</v>
      </c>
      <c r="CF50" s="166">
        <v>22.552700000000002</v>
      </c>
      <c r="CG50" s="166">
        <v>-170.54130000000001</v>
      </c>
      <c r="CH50" s="166">
        <v>-169.94569999999999</v>
      </c>
      <c r="CI50" s="166">
        <v>8.2576000000000001</v>
      </c>
      <c r="CJ50" s="166">
        <v>0</v>
      </c>
      <c r="CK50" s="166">
        <v>12.658899999999999</v>
      </c>
      <c r="CL50" s="166">
        <v>12.179</v>
      </c>
      <c r="CM50" s="166">
        <v>142.19999999999999</v>
      </c>
      <c r="CN50" s="166">
        <v>128.6</v>
      </c>
      <c r="CO50" s="166">
        <v>-18.14</v>
      </c>
      <c r="CP50" s="166">
        <v>65.125100000000003</v>
      </c>
      <c r="CQ50" s="166">
        <v>62.789099999999998</v>
      </c>
      <c r="CR50" s="166">
        <v>63.225499999999997</v>
      </c>
      <c r="CS50" s="166">
        <v>0.1696</v>
      </c>
      <c r="CT50" s="166">
        <v>1.0234000000000001</v>
      </c>
      <c r="CU50" s="166">
        <v>26.895800000000001</v>
      </c>
      <c r="CV50" s="166">
        <v>-88.853399999999993</v>
      </c>
      <c r="CW50" s="166">
        <v>35.070700000000002</v>
      </c>
      <c r="CX50" s="166">
        <v>18.473600000000001</v>
      </c>
      <c r="CY50" s="166">
        <v>79.430000000000007</v>
      </c>
      <c r="CZ50" s="166">
        <v>43.05</v>
      </c>
      <c r="DA50" s="166">
        <v>56.491700000000002</v>
      </c>
      <c r="DB50" s="166">
        <v>53.471400000000003</v>
      </c>
      <c r="DC50" s="166">
        <v>-38.472700000000003</v>
      </c>
      <c r="DD50" s="167"/>
      <c r="DE50" s="166">
        <v>0</v>
      </c>
      <c r="DF50" s="166">
        <v>0</v>
      </c>
      <c r="DG50" s="166">
        <v>-106.55119999999999</v>
      </c>
      <c r="DH50" s="166">
        <v>0</v>
      </c>
      <c r="DI50" s="167"/>
      <c r="DJ50" s="166">
        <v>-114.2</v>
      </c>
      <c r="DK50" s="166">
        <v>-114.3</v>
      </c>
      <c r="DL50" s="166">
        <v>22.294</v>
      </c>
      <c r="DM50" s="166">
        <v>62.5</v>
      </c>
      <c r="DN50" s="166">
        <v>70.3</v>
      </c>
      <c r="DO50" s="166">
        <v>85.4</v>
      </c>
      <c r="DP50" s="166">
        <v>62.22</v>
      </c>
      <c r="DQ50" s="166">
        <v>-9.0399999999999991</v>
      </c>
      <c r="DR50" s="166">
        <v>61.488500000000002</v>
      </c>
      <c r="DS50" s="166">
        <v>105.68600000000001</v>
      </c>
      <c r="DT50" s="166">
        <v>-2.06</v>
      </c>
      <c r="DU50" s="166">
        <v>-2</v>
      </c>
      <c r="DV50" s="166">
        <v>81.81</v>
      </c>
      <c r="DW50" s="166">
        <v>56.48</v>
      </c>
      <c r="DX50" s="166">
        <v>108.2</v>
      </c>
      <c r="DY50" s="166">
        <v>105.9455</v>
      </c>
      <c r="DZ50" s="166">
        <v>-28.341799999999999</v>
      </c>
      <c r="EA50" s="166">
        <v>-27.945499999999999</v>
      </c>
      <c r="EB50" s="166">
        <v>209.4222</v>
      </c>
      <c r="EC50" s="166">
        <v>166.1857</v>
      </c>
      <c r="ED50" s="166">
        <v>160.62129999999999</v>
      </c>
      <c r="EE50" s="166">
        <v>161.82429999999999</v>
      </c>
      <c r="EF50" s="166">
        <v>46.789700000000003</v>
      </c>
      <c r="EG50" s="166">
        <v>22.0855</v>
      </c>
      <c r="EH50" s="166">
        <v>-31.491</v>
      </c>
      <c r="EI50" s="166">
        <v>499.54969999999997</v>
      </c>
      <c r="EJ50" s="166">
        <v>270.16559999999998</v>
      </c>
      <c r="EK50" s="167"/>
      <c r="EL50" s="166">
        <v>-17.754200000000001</v>
      </c>
      <c r="EM50" s="166">
        <v>-15.5466</v>
      </c>
      <c r="EN50" s="167"/>
      <c r="EO50" s="166">
        <v>-21.873200000000001</v>
      </c>
      <c r="EP50" s="166">
        <v>-18.8248</v>
      </c>
      <c r="EQ50" s="166">
        <v>29.231999999999999</v>
      </c>
      <c r="ER50" s="166">
        <v>-40.752200000000002</v>
      </c>
      <c r="ES50" s="166">
        <v>-42.027900000000002</v>
      </c>
      <c r="ET50" s="166">
        <v>18.696400000000001</v>
      </c>
      <c r="EU50" s="167"/>
      <c r="EV50" s="166">
        <v>-6.2</v>
      </c>
      <c r="EW50" s="167"/>
      <c r="EX50" s="166">
        <v>12.391400000000001</v>
      </c>
      <c r="EY50" s="166">
        <v>-94.117999999999995</v>
      </c>
      <c r="EZ50" s="166">
        <v>-42.4499</v>
      </c>
      <c r="FA50" s="166">
        <v>-41.790500000000002</v>
      </c>
      <c r="FB50" s="166">
        <v>15.087400000000001</v>
      </c>
      <c r="FC50" s="166">
        <v>-19.177199999999999</v>
      </c>
      <c r="FD50" s="166">
        <v>-10.313599999999999</v>
      </c>
      <c r="FE50" s="166">
        <v>25.421600000000002</v>
      </c>
      <c r="FF50" s="167"/>
      <c r="FG50" s="166">
        <v>24.5154</v>
      </c>
      <c r="FH50" s="166">
        <v>39.234200000000001</v>
      </c>
      <c r="FI50" s="166">
        <v>39.783200000000001</v>
      </c>
      <c r="FJ50" s="166">
        <v>39.340699999999998</v>
      </c>
      <c r="FK50" s="166">
        <v>53.251100000000001</v>
      </c>
      <c r="FL50" s="166">
        <v>53.083599999999997</v>
      </c>
      <c r="FM50" s="166">
        <v>-32.821399999999997</v>
      </c>
      <c r="FN50" s="166">
        <v>30.4373</v>
      </c>
      <c r="FO50" s="166">
        <v>29.9969</v>
      </c>
      <c r="FP50" s="166">
        <v>-11.373900000000001</v>
      </c>
      <c r="FQ50" s="166">
        <v>10.654299999999999</v>
      </c>
      <c r="FR50" s="166">
        <v>-40.2087</v>
      </c>
      <c r="FS50" s="166">
        <v>-12.74</v>
      </c>
      <c r="FT50" s="166">
        <v>18.0868</v>
      </c>
      <c r="FU50" s="166">
        <v>1.5262</v>
      </c>
      <c r="FV50" s="166">
        <v>-12.59</v>
      </c>
      <c r="FW50" s="166">
        <v>13.14</v>
      </c>
      <c r="FX50" s="166">
        <v>-39.113199999999999</v>
      </c>
      <c r="FY50" s="167"/>
      <c r="FZ50" s="166">
        <v>-11.113</v>
      </c>
      <c r="GA50" s="166">
        <v>1.1000000000000001</v>
      </c>
      <c r="GB50" s="166">
        <v>7.75</v>
      </c>
      <c r="GC50" s="166">
        <v>29.32</v>
      </c>
      <c r="GD50" s="166">
        <v>-9.2286000000000001</v>
      </c>
      <c r="GE50" s="166">
        <v>12.2059</v>
      </c>
      <c r="GF50" s="166">
        <v>19.05</v>
      </c>
      <c r="GG50" s="166">
        <v>86.783699999999996</v>
      </c>
      <c r="GH50" s="166">
        <v>24.3</v>
      </c>
      <c r="GI50" s="166">
        <v>-22.675699999999999</v>
      </c>
      <c r="GJ50" s="166">
        <v>-1.83E-2</v>
      </c>
      <c r="GK50" s="166">
        <v>0</v>
      </c>
      <c r="GL50" s="166">
        <v>2.9291</v>
      </c>
      <c r="GM50" s="167"/>
      <c r="GN50" s="167"/>
      <c r="GO50" s="166">
        <v>-15.8268</v>
      </c>
      <c r="GP50" s="166">
        <v>-46.5715</v>
      </c>
      <c r="GQ50" s="166">
        <v>17.2958</v>
      </c>
      <c r="GR50" s="166">
        <v>48.572699999999998</v>
      </c>
      <c r="GS50" s="166">
        <v>60.117899999999999</v>
      </c>
      <c r="GT50" s="166">
        <v>61.276200000000003</v>
      </c>
      <c r="GU50" s="166">
        <v>-157.767</v>
      </c>
      <c r="GV50" s="166">
        <v>-32.6477</v>
      </c>
      <c r="GW50" s="166">
        <v>31.049600000000002</v>
      </c>
      <c r="GX50" s="166">
        <v>-70.872500000000002</v>
      </c>
      <c r="GY50" s="166">
        <v>4.4298000000000002</v>
      </c>
      <c r="GZ50" s="166">
        <v>16.762</v>
      </c>
      <c r="HA50" s="166">
        <v>16.246600000000001</v>
      </c>
      <c r="HB50" s="166">
        <v>6.3311000000000002</v>
      </c>
      <c r="HC50" s="166">
        <v>169.7122</v>
      </c>
      <c r="HD50" s="166">
        <v>169.10669999999999</v>
      </c>
      <c r="HE50" s="167"/>
      <c r="HF50" s="167"/>
      <c r="HG50" s="168">
        <v>-558.02959999999996</v>
      </c>
      <c r="HH50" s="168">
        <v>559.73860000000002</v>
      </c>
      <c r="HI50" s="166">
        <v>483.93079999999998</v>
      </c>
      <c r="HJ50" s="166">
        <v>-160.4949</v>
      </c>
      <c r="HK50" s="166">
        <v>-159.74279999999999</v>
      </c>
      <c r="HL50" s="166">
        <v>0</v>
      </c>
      <c r="HM50" s="166">
        <v>21.567499999999999</v>
      </c>
      <c r="HN50" s="166">
        <v>77.798699999999997</v>
      </c>
      <c r="HO50" s="166">
        <v>75.740300000000005</v>
      </c>
      <c r="HP50" s="166">
        <v>-57.794199999999996</v>
      </c>
      <c r="HQ50" s="167"/>
      <c r="HR50" s="166">
        <v>34.456400000000002</v>
      </c>
      <c r="HS50" s="166">
        <v>34.247700000000002</v>
      </c>
      <c r="HT50" s="166">
        <v>-66.103899999999996</v>
      </c>
      <c r="HU50" s="166">
        <v>-66.712299999999999</v>
      </c>
      <c r="HV50" s="166">
        <v>59.2</v>
      </c>
      <c r="HW50" s="166">
        <v>58.67</v>
      </c>
      <c r="HX50" s="166">
        <v>22.1</v>
      </c>
      <c r="HY50" s="166">
        <v>22.3</v>
      </c>
      <c r="HZ50" s="166">
        <v>21.288900000000002</v>
      </c>
      <c r="IA50" s="166">
        <v>40.479999999999997</v>
      </c>
      <c r="IB50" s="166">
        <v>-386.80739999999997</v>
      </c>
      <c r="IC50" s="166">
        <v>108.3222</v>
      </c>
      <c r="ID50" s="166">
        <v>108.08969999999999</v>
      </c>
      <c r="IE50" s="166">
        <v>16.7</v>
      </c>
      <c r="IF50" s="166">
        <v>-16.399999999999999</v>
      </c>
      <c r="IG50" s="166">
        <v>-32.700000000000003</v>
      </c>
      <c r="IH50" s="166">
        <v>-33.5</v>
      </c>
      <c r="II50" s="167"/>
      <c r="IJ50" s="166">
        <v>1.4594</v>
      </c>
      <c r="IK50" s="166">
        <v>-481.56569999999999</v>
      </c>
      <c r="IL50" s="166">
        <v>-233.33580000000001</v>
      </c>
      <c r="IM50" s="166">
        <v>522.03219999999999</v>
      </c>
      <c r="IN50" s="166">
        <v>421.34480000000002</v>
      </c>
      <c r="IO50" s="166">
        <v>87.428100000000001</v>
      </c>
      <c r="IP50" s="166">
        <v>-406.5532</v>
      </c>
      <c r="IQ50" s="166">
        <v>407.29050000000001</v>
      </c>
      <c r="IR50" s="166">
        <v>-174.49260000000001</v>
      </c>
      <c r="IS50" s="166">
        <v>-250.10939999999999</v>
      </c>
      <c r="IT50" s="166">
        <v>-398.93310000000002</v>
      </c>
      <c r="IU50" s="166">
        <v>106.04170000000001</v>
      </c>
      <c r="IV50" s="166">
        <v>105.2979</v>
      </c>
      <c r="IW50" s="166">
        <v>181.16679999999999</v>
      </c>
      <c r="IX50" s="166">
        <v>-492.82799999999997</v>
      </c>
      <c r="IY50" s="166">
        <v>252.63409999999999</v>
      </c>
      <c r="IZ50" s="166">
        <v>-246.36429999999999</v>
      </c>
      <c r="JA50" s="166">
        <v>244.38470000000001</v>
      </c>
      <c r="JB50" s="166">
        <v>-9.5431000000000008</v>
      </c>
      <c r="JC50" s="166">
        <v>19.164999999999999</v>
      </c>
      <c r="JD50" s="166">
        <v>18.239999999999998</v>
      </c>
      <c r="JE50" s="166">
        <v>-0.50900000000000001</v>
      </c>
      <c r="JF50" s="166">
        <v>-0.52100000000000002</v>
      </c>
      <c r="JG50" s="166">
        <v>-17.84</v>
      </c>
      <c r="JH50" s="166">
        <v>-10.08</v>
      </c>
      <c r="JI50" s="167"/>
      <c r="JJ50" s="166">
        <v>10.1091</v>
      </c>
      <c r="JK50" s="166">
        <v>-14.149699999999999</v>
      </c>
      <c r="JL50" s="166">
        <v>-29.442299999999999</v>
      </c>
      <c r="JM50" s="166">
        <v>5.3</v>
      </c>
      <c r="JN50" s="166">
        <v>51.634999999999998</v>
      </c>
      <c r="JO50" s="166">
        <v>51.273000000000003</v>
      </c>
      <c r="JP50" s="166">
        <v>2.8294999999999999</v>
      </c>
      <c r="JQ50" s="166">
        <v>3.4401000000000002</v>
      </c>
      <c r="JR50" s="166">
        <v>51.004600000000003</v>
      </c>
      <c r="JS50" s="166">
        <v>49.778799999999997</v>
      </c>
      <c r="JT50" s="166">
        <v>50.379399999999997</v>
      </c>
      <c r="JU50" s="167"/>
      <c r="JV50" s="166">
        <v>16.7</v>
      </c>
      <c r="JW50" s="166">
        <v>15.8095</v>
      </c>
      <c r="JX50" s="166">
        <v>10.01</v>
      </c>
      <c r="JY50" s="167"/>
      <c r="JZ50" s="166">
        <v>47.6235</v>
      </c>
      <c r="KA50" s="167"/>
      <c r="KB50" s="167"/>
      <c r="KC50" s="166">
        <v>46.613700000000001</v>
      </c>
      <c r="KD50" s="167"/>
      <c r="KE50" s="166">
        <v>-21.261600000000001</v>
      </c>
      <c r="KF50" s="166">
        <v>21.465699999999998</v>
      </c>
      <c r="KG50" s="166">
        <v>-30.3</v>
      </c>
      <c r="KH50" s="166">
        <v>30.7</v>
      </c>
      <c r="KI50" s="166">
        <v>-69.233199999999997</v>
      </c>
      <c r="KJ50" s="166">
        <v>250.62200000000001</v>
      </c>
    </row>
    <row r="51" spans="1:296" ht="18" customHeight="1" x14ac:dyDescent="0.3">
      <c r="A51" s="162" t="s">
        <v>81</v>
      </c>
      <c r="B51" s="162" t="s">
        <v>870</v>
      </c>
      <c r="C51" s="166">
        <v>0</v>
      </c>
      <c r="D51" s="167"/>
      <c r="E51" s="166">
        <v>13.8924</v>
      </c>
      <c r="F51" s="166">
        <v>-23.621600000000001</v>
      </c>
      <c r="G51" s="166">
        <v>-31.0989</v>
      </c>
      <c r="H51" s="166">
        <v>38.427199999999999</v>
      </c>
      <c r="I51" s="167"/>
      <c r="J51" s="166">
        <v>54.186900000000001</v>
      </c>
      <c r="K51" s="166">
        <v>-100.9464</v>
      </c>
      <c r="L51" s="166">
        <v>69.756299999999996</v>
      </c>
      <c r="M51" s="166">
        <v>35.474899999999998</v>
      </c>
      <c r="N51" s="166">
        <v>34.334899999999998</v>
      </c>
      <c r="O51" s="166">
        <v>8.8800000000000008</v>
      </c>
      <c r="P51" s="166">
        <v>-70.492000000000004</v>
      </c>
      <c r="Q51" s="166">
        <v>61.6</v>
      </c>
      <c r="R51" s="166">
        <v>16.559999999999999</v>
      </c>
      <c r="S51" s="166">
        <v>-61.6</v>
      </c>
      <c r="T51" s="166">
        <v>5.5179999999999998</v>
      </c>
      <c r="U51" s="166">
        <v>61.867400000000004</v>
      </c>
      <c r="V51" s="166">
        <v>15.5847</v>
      </c>
      <c r="W51" s="166">
        <v>15.579599999999999</v>
      </c>
      <c r="X51" s="166">
        <v>26.5336</v>
      </c>
      <c r="Y51" s="166">
        <v>7.4862000000000002</v>
      </c>
      <c r="Z51" s="166">
        <v>1.1888000000000001</v>
      </c>
      <c r="AA51" s="166">
        <v>4.1791</v>
      </c>
      <c r="AB51" s="167"/>
      <c r="AC51" s="167"/>
      <c r="AD51" s="166">
        <v>-65.290000000000006</v>
      </c>
      <c r="AE51" s="166">
        <v>-65.27</v>
      </c>
      <c r="AF51" s="167"/>
      <c r="AG51" s="166">
        <v>-8.8800000000000008</v>
      </c>
      <c r="AH51" s="166">
        <v>68.2</v>
      </c>
      <c r="AI51" s="166">
        <v>14.597</v>
      </c>
      <c r="AJ51" s="166">
        <v>0.22800000000000001</v>
      </c>
      <c r="AK51" s="166">
        <v>-52.79</v>
      </c>
      <c r="AL51" s="166">
        <v>-53.04</v>
      </c>
      <c r="AM51" s="166">
        <v>-64.72</v>
      </c>
      <c r="AN51" s="166">
        <v>53.37</v>
      </c>
      <c r="AO51" s="166">
        <v>53.81</v>
      </c>
      <c r="AP51" s="167"/>
      <c r="AQ51" s="166">
        <v>3.5371000000000001</v>
      </c>
      <c r="AR51" s="166">
        <v>80.073800000000006</v>
      </c>
      <c r="AS51" s="166">
        <v>83.462400000000002</v>
      </c>
      <c r="AT51" s="166">
        <v>32.671500000000002</v>
      </c>
      <c r="AU51" s="166">
        <v>-49.886899999999997</v>
      </c>
      <c r="AV51" s="166">
        <v>-49.704700000000003</v>
      </c>
      <c r="AW51" s="166">
        <v>9.4159000000000006</v>
      </c>
      <c r="AX51" s="166">
        <v>9.1306999999999992</v>
      </c>
      <c r="AY51" s="166">
        <v>76.940100000000001</v>
      </c>
      <c r="AZ51" s="166">
        <v>78.594499999999996</v>
      </c>
      <c r="BA51" s="166">
        <v>5.0449999999999999</v>
      </c>
      <c r="BB51" s="166">
        <v>3.1488999999999998</v>
      </c>
      <c r="BC51" s="166">
        <v>-477.55599999999998</v>
      </c>
      <c r="BD51" s="166">
        <v>10.794700000000001</v>
      </c>
      <c r="BE51" s="166">
        <v>-16</v>
      </c>
      <c r="BF51" s="166">
        <v>-16.100000000000001</v>
      </c>
      <c r="BG51" s="166">
        <v>55.451599999999999</v>
      </c>
      <c r="BH51" s="166">
        <v>54.363700000000001</v>
      </c>
      <c r="BI51" s="166">
        <v>-5.6936</v>
      </c>
      <c r="BJ51" s="167"/>
      <c r="BK51" s="166">
        <v>-72.553100000000001</v>
      </c>
      <c r="BL51" s="166">
        <v>8.5608000000000004</v>
      </c>
      <c r="BM51" s="166">
        <v>14.115600000000001</v>
      </c>
      <c r="BN51" s="166">
        <v>9.6503999999999994</v>
      </c>
      <c r="BO51" s="166">
        <v>516.52560000000005</v>
      </c>
      <c r="BP51" s="166">
        <v>176.30539999999999</v>
      </c>
      <c r="BQ51" s="166">
        <v>176.0307</v>
      </c>
      <c r="BR51" s="166">
        <v>-512.7115</v>
      </c>
      <c r="BS51" s="166">
        <v>620.09379999999999</v>
      </c>
      <c r="BT51" s="167"/>
      <c r="BU51" s="166">
        <v>-85.213999999999999</v>
      </c>
      <c r="BV51" s="166">
        <v>86.540999999999997</v>
      </c>
      <c r="BW51" s="166">
        <v>110.4936</v>
      </c>
      <c r="BX51" s="166">
        <v>30.73</v>
      </c>
      <c r="BY51" s="166">
        <v>40.729999999999997</v>
      </c>
      <c r="BZ51" s="166">
        <v>75.87</v>
      </c>
      <c r="CA51" s="166">
        <v>88.85</v>
      </c>
      <c r="CB51" s="166">
        <v>-53.578699999999998</v>
      </c>
      <c r="CC51" s="166">
        <v>-53.578699999999998</v>
      </c>
      <c r="CD51" s="166">
        <v>116.9102</v>
      </c>
      <c r="CE51" s="166">
        <v>116.74890000000001</v>
      </c>
      <c r="CF51" s="166">
        <v>23.868500000000001</v>
      </c>
      <c r="CG51" s="166">
        <v>-189.4102</v>
      </c>
      <c r="CH51" s="166">
        <v>-188.4854</v>
      </c>
      <c r="CI51" s="166">
        <v>8.7230000000000008</v>
      </c>
      <c r="CJ51" s="166">
        <v>0</v>
      </c>
      <c r="CK51" s="166">
        <v>12.4756</v>
      </c>
      <c r="CL51" s="166">
        <v>12.395</v>
      </c>
      <c r="CM51" s="166">
        <v>133.5</v>
      </c>
      <c r="CN51" s="166">
        <v>121.7</v>
      </c>
      <c r="CO51" s="166">
        <v>-18.07</v>
      </c>
      <c r="CP51" s="166">
        <v>49.397599999999997</v>
      </c>
      <c r="CQ51" s="166">
        <v>46.964500000000001</v>
      </c>
      <c r="CR51" s="166">
        <v>48.206600000000002</v>
      </c>
      <c r="CS51" s="166">
        <v>25.750900000000001</v>
      </c>
      <c r="CT51" s="166">
        <v>25.720400000000001</v>
      </c>
      <c r="CU51" s="166">
        <v>22.328499999999998</v>
      </c>
      <c r="CV51" s="166">
        <v>-108.6824</v>
      </c>
      <c r="CW51" s="166">
        <v>30.078099999999999</v>
      </c>
      <c r="CX51" s="166">
        <v>18.009699999999999</v>
      </c>
      <c r="CY51" s="166">
        <v>79.16</v>
      </c>
      <c r="CZ51" s="166">
        <v>42.45</v>
      </c>
      <c r="DA51" s="166">
        <v>55.0854</v>
      </c>
      <c r="DB51" s="166">
        <v>52.299500000000002</v>
      </c>
      <c r="DC51" s="166">
        <v>-37.670099999999998</v>
      </c>
      <c r="DD51" s="167"/>
      <c r="DE51" s="166">
        <v>0</v>
      </c>
      <c r="DF51" s="166">
        <v>0</v>
      </c>
      <c r="DG51" s="166">
        <v>-107.5343</v>
      </c>
      <c r="DH51" s="166">
        <v>0</v>
      </c>
      <c r="DI51" s="167"/>
      <c r="DJ51" s="166">
        <v>-120.2</v>
      </c>
      <c r="DK51" s="166">
        <v>-118.2</v>
      </c>
      <c r="DL51" s="166">
        <v>22.590599999999998</v>
      </c>
      <c r="DM51" s="166">
        <v>59.6</v>
      </c>
      <c r="DN51" s="166">
        <v>68.5</v>
      </c>
      <c r="DO51" s="166">
        <v>80.680000000000007</v>
      </c>
      <c r="DP51" s="166">
        <v>59.07</v>
      </c>
      <c r="DQ51" s="166">
        <v>-8.6999999999999993</v>
      </c>
      <c r="DR51" s="166">
        <v>64.355999999999995</v>
      </c>
      <c r="DS51" s="166">
        <v>106.9836</v>
      </c>
      <c r="DT51" s="166">
        <v>-1.9</v>
      </c>
      <c r="DU51" s="166">
        <v>-1.85</v>
      </c>
      <c r="DV51" s="166">
        <v>82.85</v>
      </c>
      <c r="DW51" s="166">
        <v>55.21</v>
      </c>
      <c r="DX51" s="166">
        <v>107.9636</v>
      </c>
      <c r="DY51" s="166">
        <v>105.9091</v>
      </c>
      <c r="DZ51" s="166">
        <v>-28.3353</v>
      </c>
      <c r="EA51" s="166">
        <v>-28.181799999999999</v>
      </c>
      <c r="EB51" s="166">
        <v>206.6807</v>
      </c>
      <c r="EC51" s="166">
        <v>162.34870000000001</v>
      </c>
      <c r="ED51" s="166">
        <v>155.8021</v>
      </c>
      <c r="EE51" s="166">
        <v>158.42599999999999</v>
      </c>
      <c r="EF51" s="166">
        <v>52.759799999999998</v>
      </c>
      <c r="EG51" s="166">
        <v>27.388400000000001</v>
      </c>
      <c r="EH51" s="166">
        <v>-32.212000000000003</v>
      </c>
      <c r="EI51" s="166">
        <v>522.822</v>
      </c>
      <c r="EJ51" s="166">
        <v>284.23790000000002</v>
      </c>
      <c r="EK51" s="167"/>
      <c r="EL51" s="166">
        <v>-18.229500000000002</v>
      </c>
      <c r="EM51" s="166">
        <v>-15.526999999999999</v>
      </c>
      <c r="EN51" s="167"/>
      <c r="EO51" s="166">
        <v>-16.9345</v>
      </c>
      <c r="EP51" s="166">
        <v>-14.998200000000001</v>
      </c>
      <c r="EQ51" s="166">
        <v>36.911999999999999</v>
      </c>
      <c r="ER51" s="166">
        <v>-44.7485</v>
      </c>
      <c r="ES51" s="166">
        <v>-46.3155</v>
      </c>
      <c r="ET51" s="166">
        <v>14.0786</v>
      </c>
      <c r="EU51" s="167"/>
      <c r="EV51" s="166">
        <v>-16.41</v>
      </c>
      <c r="EW51" s="167"/>
      <c r="EX51" s="166">
        <v>11.757</v>
      </c>
      <c r="EY51" s="166">
        <v>-81.697199999999995</v>
      </c>
      <c r="EZ51" s="166">
        <v>-42.7515</v>
      </c>
      <c r="FA51" s="166">
        <v>-41.591900000000003</v>
      </c>
      <c r="FB51" s="166">
        <v>14.302300000000001</v>
      </c>
      <c r="FC51" s="166">
        <v>-24.7761</v>
      </c>
      <c r="FD51" s="166">
        <v>-6.1778000000000004</v>
      </c>
      <c r="FE51" s="166">
        <v>25.118099999999998</v>
      </c>
      <c r="FF51" s="167"/>
      <c r="FG51" s="166">
        <v>24.5686</v>
      </c>
      <c r="FH51" s="166">
        <v>40.252800000000001</v>
      </c>
      <c r="FI51" s="166">
        <v>40.841900000000003</v>
      </c>
      <c r="FJ51" s="166">
        <v>39.179400000000001</v>
      </c>
      <c r="FK51" s="166">
        <v>53.083599999999997</v>
      </c>
      <c r="FL51" s="166">
        <v>50.069400000000002</v>
      </c>
      <c r="FM51" s="166">
        <v>-30.812000000000001</v>
      </c>
      <c r="FN51" s="166">
        <v>30.645399999999999</v>
      </c>
      <c r="FO51" s="166">
        <v>30.2638</v>
      </c>
      <c r="FP51" s="166">
        <v>-12.0686</v>
      </c>
      <c r="FQ51" s="166">
        <v>12.3192</v>
      </c>
      <c r="FR51" s="166">
        <v>-41.116999999999997</v>
      </c>
      <c r="FS51" s="166">
        <v>-11.58</v>
      </c>
      <c r="FT51" s="166">
        <v>18.181999999999999</v>
      </c>
      <c r="FU51" s="166">
        <v>1.4321999999999999</v>
      </c>
      <c r="FV51" s="166">
        <v>-12.6</v>
      </c>
      <c r="FW51" s="166">
        <v>12.11</v>
      </c>
      <c r="FX51" s="166">
        <v>-40.801600000000001</v>
      </c>
      <c r="FY51" s="166">
        <v>7.7393000000000001</v>
      </c>
      <c r="FZ51" s="166">
        <v>-11.372</v>
      </c>
      <c r="GA51" s="166">
        <v>2.968</v>
      </c>
      <c r="GB51" s="167"/>
      <c r="GC51" s="166">
        <v>28.5</v>
      </c>
      <c r="GD51" s="166">
        <v>-10.029400000000001</v>
      </c>
      <c r="GE51" s="166">
        <v>11.3521</v>
      </c>
      <c r="GF51" s="166">
        <v>18.79</v>
      </c>
      <c r="GG51" s="166">
        <v>83.209800000000001</v>
      </c>
      <c r="GH51" s="166">
        <v>25</v>
      </c>
      <c r="GI51" s="166">
        <v>-21.738900000000001</v>
      </c>
      <c r="GJ51" s="166">
        <v>0.70830000000000004</v>
      </c>
      <c r="GK51" s="166">
        <v>0</v>
      </c>
      <c r="GL51" s="166">
        <v>2.7660999999999998</v>
      </c>
      <c r="GM51" s="167"/>
      <c r="GN51" s="167"/>
      <c r="GO51" s="166">
        <v>-14.8262</v>
      </c>
      <c r="GP51" s="166">
        <v>-43.8078</v>
      </c>
      <c r="GQ51" s="166">
        <v>16.6233</v>
      </c>
      <c r="GR51" s="166">
        <v>45.902099999999997</v>
      </c>
      <c r="GS51" s="166">
        <v>61.019799999999996</v>
      </c>
      <c r="GT51" s="166">
        <v>64.0047</v>
      </c>
      <c r="GU51" s="166">
        <v>-155.8501</v>
      </c>
      <c r="GV51" s="166">
        <v>-31.4758</v>
      </c>
      <c r="GW51" s="166">
        <v>29.3324</v>
      </c>
      <c r="GX51" s="166">
        <v>-67.872799999999998</v>
      </c>
      <c r="GY51" s="166">
        <v>4.4634</v>
      </c>
      <c r="GZ51" s="166">
        <v>15.580299999999999</v>
      </c>
      <c r="HA51" s="166">
        <v>14.979699999999999</v>
      </c>
      <c r="HB51" s="166">
        <v>6.2183000000000002</v>
      </c>
      <c r="HC51" s="166">
        <v>168.96520000000001</v>
      </c>
      <c r="HD51" s="166">
        <v>168.82849999999999</v>
      </c>
      <c r="HE51" s="167"/>
      <c r="HF51" s="166">
        <v>-282.39780000000002</v>
      </c>
      <c r="HG51" s="168">
        <v>-558.4864</v>
      </c>
      <c r="HH51" s="166">
        <v>562.97230000000002</v>
      </c>
      <c r="HI51" s="166">
        <v>505.12400000000002</v>
      </c>
      <c r="HJ51" s="166">
        <v>-162.79169999999999</v>
      </c>
      <c r="HK51" s="166">
        <v>-158.68369999999999</v>
      </c>
      <c r="HL51" s="166">
        <v>0</v>
      </c>
      <c r="HM51" s="166">
        <v>20.3218</v>
      </c>
      <c r="HN51" s="166">
        <v>79.627899999999997</v>
      </c>
      <c r="HO51" s="166">
        <v>76.629800000000003</v>
      </c>
      <c r="HP51" s="167"/>
      <c r="HQ51" s="166">
        <v>-58.561900000000001</v>
      </c>
      <c r="HR51" s="166">
        <v>33.632399999999997</v>
      </c>
      <c r="HS51" s="166">
        <v>33.588500000000003</v>
      </c>
      <c r="HT51" s="166">
        <v>-64.032700000000006</v>
      </c>
      <c r="HU51" s="166">
        <v>-62.826900000000002</v>
      </c>
      <c r="HV51" s="166">
        <v>62.51</v>
      </c>
      <c r="HW51" s="166">
        <v>61.84</v>
      </c>
      <c r="HX51" s="166">
        <v>19</v>
      </c>
      <c r="HY51" s="166">
        <v>19</v>
      </c>
      <c r="HZ51" s="166">
        <v>21.556000000000001</v>
      </c>
      <c r="IA51" s="166">
        <v>38.4</v>
      </c>
      <c r="IB51" s="166">
        <v>-380.10840000000002</v>
      </c>
      <c r="IC51" s="166">
        <v>109.12649999999999</v>
      </c>
      <c r="ID51" s="166">
        <v>110.7839</v>
      </c>
      <c r="IE51" s="166">
        <v>15</v>
      </c>
      <c r="IF51" s="166">
        <v>-20.5</v>
      </c>
      <c r="IG51" s="166">
        <v>-31.8</v>
      </c>
      <c r="IH51" s="166">
        <v>-33.5</v>
      </c>
      <c r="II51" s="167"/>
      <c r="IJ51" s="166">
        <v>1.2683</v>
      </c>
      <c r="IK51" s="166">
        <v>-493.1857</v>
      </c>
      <c r="IL51" s="166">
        <v>-246.0839</v>
      </c>
      <c r="IM51" s="166">
        <v>507.62079999999997</v>
      </c>
      <c r="IN51" s="166">
        <v>415.62819999999999</v>
      </c>
      <c r="IO51" s="166">
        <v>69.121799999999993</v>
      </c>
      <c r="IP51" s="166">
        <v>-399.12950000000001</v>
      </c>
      <c r="IQ51" s="166">
        <v>394.66950000000003</v>
      </c>
      <c r="IR51" s="166">
        <v>-170.8861</v>
      </c>
      <c r="IS51" s="166">
        <v>-243.7355</v>
      </c>
      <c r="IT51" s="166">
        <v>-388.91340000000002</v>
      </c>
      <c r="IU51" s="166">
        <v>107.17700000000001</v>
      </c>
      <c r="IV51" s="166">
        <v>100.7338</v>
      </c>
      <c r="IW51" s="166">
        <v>173.9093</v>
      </c>
      <c r="IX51" s="166">
        <v>-489.488</v>
      </c>
      <c r="IY51" s="166">
        <v>250.18960000000001</v>
      </c>
      <c r="IZ51" s="166">
        <v>-240.85560000000001</v>
      </c>
      <c r="JA51" s="166">
        <v>240.02500000000001</v>
      </c>
      <c r="JB51" s="166">
        <v>-9.8343000000000007</v>
      </c>
      <c r="JC51" s="166">
        <v>24.164999999999999</v>
      </c>
      <c r="JD51" s="166">
        <v>16.8</v>
      </c>
      <c r="JE51" s="166">
        <v>-0.35299999999999998</v>
      </c>
      <c r="JF51" s="166">
        <v>-0.36799999999999999</v>
      </c>
      <c r="JG51" s="166">
        <v>-17.36</v>
      </c>
      <c r="JH51" s="166">
        <v>-9.84</v>
      </c>
      <c r="JI51" s="167"/>
      <c r="JJ51" s="166">
        <v>10.521100000000001</v>
      </c>
      <c r="JK51" s="166">
        <v>-13.8567</v>
      </c>
      <c r="JL51" s="166">
        <v>-30.9682</v>
      </c>
      <c r="JM51" s="166">
        <v>5.7</v>
      </c>
      <c r="JN51" s="166">
        <v>53.140999999999998</v>
      </c>
      <c r="JO51" s="166">
        <v>52.734000000000002</v>
      </c>
      <c r="JP51" s="166">
        <v>4.8764000000000003</v>
      </c>
      <c r="JQ51" s="166">
        <v>5.7249999999999996</v>
      </c>
      <c r="JR51" s="166">
        <v>51.322099999999999</v>
      </c>
      <c r="JS51" s="166">
        <v>50.881500000000003</v>
      </c>
      <c r="JT51" s="166">
        <v>51.796399999999998</v>
      </c>
      <c r="JU51" s="167"/>
      <c r="JV51" s="166">
        <v>21.5</v>
      </c>
      <c r="JW51" s="166">
        <v>16.282499999999999</v>
      </c>
      <c r="JX51" s="166">
        <v>9.48</v>
      </c>
      <c r="JY51" s="167"/>
      <c r="JZ51" s="166">
        <v>47.073399999999999</v>
      </c>
      <c r="KA51" s="167"/>
      <c r="KB51" s="167"/>
      <c r="KC51" s="166">
        <v>46.769199999999998</v>
      </c>
      <c r="KD51" s="167"/>
      <c r="KE51" s="166">
        <v>-18.908200000000001</v>
      </c>
      <c r="KF51" s="166">
        <v>19.0014</v>
      </c>
      <c r="KG51" s="166">
        <v>-36.200000000000003</v>
      </c>
      <c r="KH51" s="166">
        <v>35.9</v>
      </c>
      <c r="KI51" s="166">
        <v>-56.047899999999998</v>
      </c>
      <c r="KJ51" s="166">
        <v>237.2679</v>
      </c>
    </row>
    <row r="52" spans="1:296" ht="18" customHeight="1" x14ac:dyDescent="0.3">
      <c r="A52" s="162" t="s">
        <v>81</v>
      </c>
      <c r="B52" s="162" t="s">
        <v>871</v>
      </c>
      <c r="C52" s="166">
        <v>0</v>
      </c>
      <c r="D52" s="167"/>
      <c r="E52" s="166">
        <v>17.343800000000002</v>
      </c>
      <c r="F52" s="166">
        <v>-27.264500000000002</v>
      </c>
      <c r="G52" s="166">
        <v>-30.887599999999999</v>
      </c>
      <c r="H52" s="166">
        <v>37.183399999999999</v>
      </c>
      <c r="I52" s="167"/>
      <c r="J52" s="166">
        <v>52.756900000000002</v>
      </c>
      <c r="K52" s="166">
        <v>-119.7694</v>
      </c>
      <c r="L52" s="166">
        <v>66.644599999999997</v>
      </c>
      <c r="M52" s="166">
        <v>33.906999999999996</v>
      </c>
      <c r="N52" s="166">
        <v>33.021999999999998</v>
      </c>
      <c r="O52" s="166">
        <v>4.4400000000000004</v>
      </c>
      <c r="P52" s="166">
        <v>-66.230999999999995</v>
      </c>
      <c r="Q52" s="166">
        <v>59.4</v>
      </c>
      <c r="R52" s="166">
        <v>16.559999999999999</v>
      </c>
      <c r="S52" s="166">
        <v>-59.4</v>
      </c>
      <c r="T52" s="166">
        <v>7.8598999999999997</v>
      </c>
      <c r="U52" s="166">
        <v>78.0428</v>
      </c>
      <c r="V52" s="166">
        <v>15.6975</v>
      </c>
      <c r="W52" s="166">
        <v>15.687099999999999</v>
      </c>
      <c r="X52" s="166">
        <v>26.453900000000001</v>
      </c>
      <c r="Y52" s="166">
        <v>7.5274000000000001</v>
      </c>
      <c r="Z52" s="166">
        <v>1.3892</v>
      </c>
      <c r="AA52" s="166">
        <v>7.2907000000000002</v>
      </c>
      <c r="AB52" s="167"/>
      <c r="AC52" s="167"/>
      <c r="AD52" s="166">
        <v>-66.260000000000005</v>
      </c>
      <c r="AE52" s="166">
        <v>-66.319999999999993</v>
      </c>
      <c r="AF52" s="167"/>
      <c r="AG52" s="166">
        <v>-4.4400000000000004</v>
      </c>
      <c r="AH52" s="166">
        <v>66</v>
      </c>
      <c r="AI52" s="166">
        <v>13.83</v>
      </c>
      <c r="AJ52" s="166">
        <v>0.224</v>
      </c>
      <c r="AK52" s="166">
        <v>-58.62</v>
      </c>
      <c r="AL52" s="166">
        <v>-59.94</v>
      </c>
      <c r="AM52" s="166">
        <v>-56.14</v>
      </c>
      <c r="AN52" s="166">
        <v>59.39</v>
      </c>
      <c r="AO52" s="166">
        <v>60.66</v>
      </c>
      <c r="AP52" s="167"/>
      <c r="AQ52" s="166">
        <v>4.2976000000000001</v>
      </c>
      <c r="AR52" s="166">
        <v>77.155299999999997</v>
      </c>
      <c r="AS52" s="166">
        <v>79.917299999999997</v>
      </c>
      <c r="AT52" s="166">
        <v>35.47</v>
      </c>
      <c r="AU52" s="166">
        <v>-55.756900000000002</v>
      </c>
      <c r="AV52" s="166">
        <v>-55.093200000000003</v>
      </c>
      <c r="AW52" s="166">
        <v>27.167999999999999</v>
      </c>
      <c r="AX52" s="166">
        <v>31.354099999999999</v>
      </c>
      <c r="AY52" s="166">
        <v>76.813699999999997</v>
      </c>
      <c r="AZ52" s="166">
        <v>78.659499999999994</v>
      </c>
      <c r="BA52" s="166">
        <v>15.9924</v>
      </c>
      <c r="BB52" s="166">
        <v>19.450299999999999</v>
      </c>
      <c r="BC52" s="166">
        <v>-510.2353</v>
      </c>
      <c r="BD52" s="166">
        <v>17.666399999999999</v>
      </c>
      <c r="BE52" s="166">
        <v>-17.399999999999999</v>
      </c>
      <c r="BF52" s="166">
        <v>-17.5</v>
      </c>
      <c r="BG52" s="166">
        <v>61.733600000000003</v>
      </c>
      <c r="BH52" s="166">
        <v>61.1096</v>
      </c>
      <c r="BI52" s="166">
        <v>-5.7061000000000002</v>
      </c>
      <c r="BJ52" s="167"/>
      <c r="BK52" s="166">
        <v>-81.031000000000006</v>
      </c>
      <c r="BL52" s="166">
        <v>8.3237000000000005</v>
      </c>
      <c r="BM52" s="166">
        <v>14.354200000000001</v>
      </c>
      <c r="BN52" s="166">
        <v>9.6508000000000003</v>
      </c>
      <c r="BO52" s="166">
        <v>552.53740000000005</v>
      </c>
      <c r="BP52" s="166">
        <v>154.54570000000001</v>
      </c>
      <c r="BQ52" s="166">
        <v>155.12549999999999</v>
      </c>
      <c r="BR52" s="166">
        <v>-509.58280000000002</v>
      </c>
      <c r="BS52" s="166">
        <v>607.13229999999999</v>
      </c>
      <c r="BT52" s="167"/>
      <c r="BU52" s="166">
        <v>-88.939800000000005</v>
      </c>
      <c r="BV52" s="166">
        <v>90.140799999999999</v>
      </c>
      <c r="BW52" s="166">
        <v>111.62130000000001</v>
      </c>
      <c r="BX52" s="166">
        <v>32.33</v>
      </c>
      <c r="BY52" s="166">
        <v>38.68</v>
      </c>
      <c r="BZ52" s="166">
        <v>76.62</v>
      </c>
      <c r="CA52" s="166">
        <v>95.75</v>
      </c>
      <c r="CB52" s="166">
        <v>-52.1051</v>
      </c>
      <c r="CC52" s="166">
        <v>-52.239100000000001</v>
      </c>
      <c r="CD52" s="166">
        <v>115.09229999999999</v>
      </c>
      <c r="CE52" s="166">
        <v>115.62990000000001</v>
      </c>
      <c r="CF52" s="166">
        <v>24.6175</v>
      </c>
      <c r="CG52" s="166">
        <v>-155.5376</v>
      </c>
      <c r="CH52" s="166">
        <v>-156.1591</v>
      </c>
      <c r="CI52" s="166">
        <v>9.2644000000000002</v>
      </c>
      <c r="CJ52" s="166">
        <v>0</v>
      </c>
      <c r="CK52" s="166">
        <v>14.583299999999999</v>
      </c>
      <c r="CL52" s="166">
        <v>28.835000000000001</v>
      </c>
      <c r="CM52" s="166">
        <v>134.30000000000001</v>
      </c>
      <c r="CN52" s="166">
        <v>121.2</v>
      </c>
      <c r="CO52" s="166">
        <v>-17.66</v>
      </c>
      <c r="CP52" s="166">
        <v>66.630200000000002</v>
      </c>
      <c r="CQ52" s="166">
        <v>64.800700000000006</v>
      </c>
      <c r="CR52" s="166">
        <v>64.107200000000006</v>
      </c>
      <c r="CS52" s="166">
        <v>4.2724000000000002</v>
      </c>
      <c r="CT52" s="166">
        <v>4.0789999999999997</v>
      </c>
      <c r="CU52" s="166">
        <v>30.4499</v>
      </c>
      <c r="CV52" s="166">
        <v>-94.461600000000004</v>
      </c>
      <c r="CW52" s="166">
        <v>38.544600000000003</v>
      </c>
      <c r="CX52" s="166">
        <v>18.156500000000001</v>
      </c>
      <c r="CY52" s="166">
        <v>76.06</v>
      </c>
      <c r="CZ52" s="166">
        <v>41.21</v>
      </c>
      <c r="DA52" s="166">
        <v>52.976100000000002</v>
      </c>
      <c r="DB52" s="166">
        <v>50.541699999999999</v>
      </c>
      <c r="DC52" s="166">
        <v>-36.518599999999999</v>
      </c>
      <c r="DD52" s="167"/>
      <c r="DE52" s="166">
        <v>0</v>
      </c>
      <c r="DF52" s="166">
        <v>0</v>
      </c>
      <c r="DG52" s="166">
        <v>-106.81100000000001</v>
      </c>
      <c r="DH52" s="166">
        <v>0</v>
      </c>
      <c r="DI52" s="167"/>
      <c r="DJ52" s="166">
        <v>-111.8</v>
      </c>
      <c r="DK52" s="166">
        <v>-109.6</v>
      </c>
      <c r="DL52" s="166">
        <v>22.271999999999998</v>
      </c>
      <c r="DM52" s="166">
        <v>56.5</v>
      </c>
      <c r="DN52" s="166">
        <v>64.739999999999995</v>
      </c>
      <c r="DO52" s="166">
        <v>76.66</v>
      </c>
      <c r="DP52" s="166">
        <v>56.12</v>
      </c>
      <c r="DQ52" s="166">
        <v>-8.07</v>
      </c>
      <c r="DR52" s="166">
        <v>65.007000000000005</v>
      </c>
      <c r="DS52" s="166">
        <v>105.7985</v>
      </c>
      <c r="DT52" s="166">
        <v>-2.14</v>
      </c>
      <c r="DU52" s="166">
        <v>-2.09</v>
      </c>
      <c r="DV52" s="166">
        <v>81.14</v>
      </c>
      <c r="DW52" s="166">
        <v>53.42</v>
      </c>
      <c r="DX52" s="166">
        <v>106.1455</v>
      </c>
      <c r="DY52" s="166">
        <v>105</v>
      </c>
      <c r="DZ52" s="166">
        <v>-27.8095</v>
      </c>
      <c r="EA52" s="166">
        <v>-26.881799999999998</v>
      </c>
      <c r="EB52" s="166">
        <v>202.83869999999999</v>
      </c>
      <c r="EC52" s="166">
        <v>158.42099999999999</v>
      </c>
      <c r="ED52" s="166">
        <v>151.1352</v>
      </c>
      <c r="EE52" s="166">
        <v>153.43199999999999</v>
      </c>
      <c r="EF52" s="166">
        <v>58.776800000000001</v>
      </c>
      <c r="EG52" s="166">
        <v>34.544199999999996</v>
      </c>
      <c r="EH52" s="166">
        <v>-31.696000000000002</v>
      </c>
      <c r="EI52" s="166">
        <v>519.54600000000005</v>
      </c>
      <c r="EJ52" s="166">
        <v>291.81180000000001</v>
      </c>
      <c r="EK52" s="167"/>
      <c r="EL52" s="166">
        <v>-27.4633</v>
      </c>
      <c r="EM52" s="166">
        <v>-25.506499999999999</v>
      </c>
      <c r="EN52" s="167"/>
      <c r="EO52" s="166">
        <v>-15.8711</v>
      </c>
      <c r="EP52" s="166">
        <v>-14.6379</v>
      </c>
      <c r="EQ52" s="166">
        <v>41.52</v>
      </c>
      <c r="ER52" s="166">
        <v>-49.782899999999998</v>
      </c>
      <c r="ES52" s="166">
        <v>-51.195599999999999</v>
      </c>
      <c r="ET52" s="166">
        <v>5.6604000000000001</v>
      </c>
      <c r="EU52" s="167"/>
      <c r="EV52" s="166">
        <v>-18.989999999999998</v>
      </c>
      <c r="EW52" s="167"/>
      <c r="EX52" s="166">
        <v>11.266299999999999</v>
      </c>
      <c r="EY52" s="166">
        <v>-76.640100000000004</v>
      </c>
      <c r="EZ52" s="166">
        <v>-42.122700000000002</v>
      </c>
      <c r="FA52" s="166">
        <v>-40.997599999999998</v>
      </c>
      <c r="FB52" s="166">
        <v>13.084300000000001</v>
      </c>
      <c r="FC52" s="166">
        <v>-31.620100000000001</v>
      </c>
      <c r="FD52" s="166">
        <v>0</v>
      </c>
      <c r="FE52" s="166">
        <v>23.1404</v>
      </c>
      <c r="FF52" s="167"/>
      <c r="FG52" s="166">
        <v>25.314499999999999</v>
      </c>
      <c r="FH52" s="166">
        <v>41.202100000000002</v>
      </c>
      <c r="FI52" s="166">
        <v>41.474499999999999</v>
      </c>
      <c r="FJ52" s="166">
        <v>40.043100000000003</v>
      </c>
      <c r="FK52" s="166">
        <v>51.576500000000003</v>
      </c>
      <c r="FL52" s="166">
        <v>52.246400000000001</v>
      </c>
      <c r="FM52" s="166">
        <v>-31.314299999999999</v>
      </c>
      <c r="FN52" s="166">
        <v>29.246600000000001</v>
      </c>
      <c r="FO52" s="166">
        <v>29.179200000000002</v>
      </c>
      <c r="FP52" s="166">
        <v>-12.9147</v>
      </c>
      <c r="FQ52" s="166">
        <v>10.4459</v>
      </c>
      <c r="FR52" s="166">
        <v>-38.948999999999998</v>
      </c>
      <c r="FS52" s="166">
        <v>-11.36</v>
      </c>
      <c r="FT52" s="166">
        <v>18.37</v>
      </c>
      <c r="FU52" s="166">
        <v>1.3613999999999999</v>
      </c>
      <c r="FV52" s="166">
        <v>-12.73</v>
      </c>
      <c r="FW52" s="166">
        <v>13.13</v>
      </c>
      <c r="FX52" s="166">
        <v>-39.023000000000003</v>
      </c>
      <c r="FY52" s="167"/>
      <c r="FZ52" s="166">
        <v>-11.750999999999999</v>
      </c>
      <c r="GA52" s="166">
        <v>4.4320000000000004</v>
      </c>
      <c r="GB52" s="167"/>
      <c r="GC52" s="166">
        <v>28.57</v>
      </c>
      <c r="GD52" s="166">
        <v>-9.5493000000000006</v>
      </c>
      <c r="GE52" s="166">
        <v>11.6828</v>
      </c>
      <c r="GF52" s="166">
        <v>18.18</v>
      </c>
      <c r="GG52" s="166">
        <v>82.247799999999998</v>
      </c>
      <c r="GH52" s="166">
        <v>26.3</v>
      </c>
      <c r="GI52" s="166">
        <v>-21.1099</v>
      </c>
      <c r="GJ52" s="166">
        <v>1.4003000000000001</v>
      </c>
      <c r="GK52" s="166">
        <v>1.5665</v>
      </c>
      <c r="GL52" s="166">
        <v>2.5880999999999998</v>
      </c>
      <c r="GM52" s="167"/>
      <c r="GN52" s="167"/>
      <c r="GO52" s="166">
        <v>-14.1516</v>
      </c>
      <c r="GP52" s="166">
        <v>-42.034199999999998</v>
      </c>
      <c r="GQ52" s="166">
        <v>16.994599999999998</v>
      </c>
      <c r="GR52" s="166">
        <v>43.659700000000001</v>
      </c>
      <c r="GS52" s="166">
        <v>59.060200000000002</v>
      </c>
      <c r="GT52" s="166">
        <v>61.129600000000003</v>
      </c>
      <c r="GU52" s="166">
        <v>-155.62049999999999</v>
      </c>
      <c r="GV52" s="166">
        <v>-29.9693</v>
      </c>
      <c r="GW52" s="166">
        <v>27.608499999999999</v>
      </c>
      <c r="GX52" s="166">
        <v>-62.873100000000001</v>
      </c>
      <c r="GY52" s="166">
        <v>3.8504</v>
      </c>
      <c r="GZ52" s="166">
        <v>14.075100000000001</v>
      </c>
      <c r="HA52" s="166">
        <v>13.724500000000001</v>
      </c>
      <c r="HB52" s="166">
        <v>5.4969000000000001</v>
      </c>
      <c r="HC52" s="166">
        <v>167.9614</v>
      </c>
      <c r="HD52" s="166">
        <v>170.5077</v>
      </c>
      <c r="HE52" s="166">
        <v>281.60000000000002</v>
      </c>
      <c r="HF52" s="166">
        <v>-280.73610000000002</v>
      </c>
      <c r="HG52" s="166">
        <v>-558.94320000000005</v>
      </c>
      <c r="HH52" s="166">
        <v>561.81569999999999</v>
      </c>
      <c r="HI52" s="166">
        <v>508.22070000000002</v>
      </c>
      <c r="HJ52" s="166">
        <v>-160.88480000000001</v>
      </c>
      <c r="HK52" s="166">
        <v>-159.5581</v>
      </c>
      <c r="HL52" s="166">
        <v>0</v>
      </c>
      <c r="HM52" s="166">
        <v>19.247800000000002</v>
      </c>
      <c r="HN52" s="166">
        <v>80.532200000000003</v>
      </c>
      <c r="HO52" s="166">
        <v>78.927599999999998</v>
      </c>
      <c r="HP52" s="167"/>
      <c r="HQ52" s="167"/>
      <c r="HR52" s="166">
        <v>34.445399999999999</v>
      </c>
      <c r="HS52" s="166">
        <v>34.434399999999997</v>
      </c>
      <c r="HT52" s="166">
        <v>-59.424900000000001</v>
      </c>
      <c r="HU52" s="166">
        <v>-59.137</v>
      </c>
      <c r="HV52" s="166">
        <v>61.46</v>
      </c>
      <c r="HW52" s="166">
        <v>60.82</v>
      </c>
      <c r="HX52" s="166">
        <v>17.399999999999999</v>
      </c>
      <c r="HY52" s="166">
        <v>17.5</v>
      </c>
      <c r="HZ52" s="166">
        <v>21.0838</v>
      </c>
      <c r="IA52" s="166">
        <v>37.44</v>
      </c>
      <c r="IB52" s="166">
        <v>-383.77760000000001</v>
      </c>
      <c r="IC52" s="166">
        <v>109.7647</v>
      </c>
      <c r="ID52" s="166">
        <v>109.54430000000001</v>
      </c>
      <c r="IE52" s="166">
        <v>14.5</v>
      </c>
      <c r="IF52" s="166">
        <v>-23.3</v>
      </c>
      <c r="IG52" s="166">
        <v>-32.700000000000003</v>
      </c>
      <c r="IH52" s="166">
        <v>-33.5</v>
      </c>
      <c r="II52" s="166">
        <v>1.4703999999999999</v>
      </c>
      <c r="IJ52" s="167"/>
      <c r="IK52" s="166">
        <v>-502.77929999999998</v>
      </c>
      <c r="IL52" s="166">
        <v>-258.7373</v>
      </c>
      <c r="IM52" s="166">
        <v>503.2602</v>
      </c>
      <c r="IN52" s="166">
        <v>404.09339999999997</v>
      </c>
      <c r="IO52" s="166">
        <v>60.098599999999998</v>
      </c>
      <c r="IP52" s="166">
        <v>-394.23750000000001</v>
      </c>
      <c r="IQ52" s="166">
        <v>391.00360000000001</v>
      </c>
      <c r="IR52" s="166">
        <v>-170.74109999999999</v>
      </c>
      <c r="IS52" s="166">
        <v>-245.66460000000001</v>
      </c>
      <c r="IT52" s="166">
        <v>-382.7319</v>
      </c>
      <c r="IU52" s="166">
        <v>101.9465</v>
      </c>
      <c r="IV52" s="166">
        <v>101.80240000000001</v>
      </c>
      <c r="IW52" s="166">
        <v>175.3657</v>
      </c>
      <c r="IX52" s="166">
        <v>-484.51920000000001</v>
      </c>
      <c r="IY52" s="166">
        <v>247.54050000000001</v>
      </c>
      <c r="IZ52" s="166">
        <v>-236.05950000000001</v>
      </c>
      <c r="JA52" s="166">
        <v>232.01339999999999</v>
      </c>
      <c r="JB52" s="166">
        <v>-10.125400000000001</v>
      </c>
      <c r="JC52" s="166">
        <v>25.533999999999999</v>
      </c>
      <c r="JD52" s="166">
        <v>16.96</v>
      </c>
      <c r="JE52" s="166">
        <v>-8.9999999999999993E-3</v>
      </c>
      <c r="JF52" s="166">
        <v>-1.7000000000000001E-2</v>
      </c>
      <c r="JG52" s="166">
        <v>-17.04</v>
      </c>
      <c r="JH52" s="166">
        <v>-10.16</v>
      </c>
      <c r="JI52" s="167"/>
      <c r="JJ52" s="166">
        <v>10.988</v>
      </c>
      <c r="JK52" s="166">
        <v>-12.4224</v>
      </c>
      <c r="JL52" s="166">
        <v>-31.993600000000001</v>
      </c>
      <c r="JM52" s="166">
        <v>5.3</v>
      </c>
      <c r="JN52" s="166">
        <v>51.884999999999998</v>
      </c>
      <c r="JO52" s="166">
        <v>51.786999999999999</v>
      </c>
      <c r="JP52" s="166">
        <v>8.4504999999999999</v>
      </c>
      <c r="JQ52" s="166">
        <v>10.3215</v>
      </c>
      <c r="JR52" s="166">
        <v>53.718600000000002</v>
      </c>
      <c r="JS52" s="166">
        <v>52.468800000000002</v>
      </c>
      <c r="JT52" s="166">
        <v>51.589500000000001</v>
      </c>
      <c r="JU52" s="167"/>
      <c r="JV52" s="166">
        <v>22.2</v>
      </c>
      <c r="JW52" s="166">
        <v>17.543399999999998</v>
      </c>
      <c r="JX52" s="166">
        <v>8.91</v>
      </c>
      <c r="JY52" s="167"/>
      <c r="JZ52" s="166">
        <v>47.439</v>
      </c>
      <c r="KA52" s="167"/>
      <c r="KB52" s="167"/>
      <c r="KC52" s="166">
        <v>46.758499999999998</v>
      </c>
      <c r="KD52" s="167"/>
      <c r="KE52" s="166">
        <v>-19.2941</v>
      </c>
      <c r="KF52" s="166">
        <v>18.3355</v>
      </c>
      <c r="KG52" s="166">
        <v>-37.5</v>
      </c>
      <c r="KH52" s="166">
        <v>38.700000000000003</v>
      </c>
      <c r="KI52" s="166">
        <v>-51.908700000000003</v>
      </c>
      <c r="KJ52" s="166">
        <v>231.9006</v>
      </c>
    </row>
    <row r="53" spans="1:296" ht="18" customHeight="1" x14ac:dyDescent="0.3">
      <c r="A53" s="162" t="s">
        <v>81</v>
      </c>
      <c r="B53" s="162" t="s">
        <v>872</v>
      </c>
      <c r="C53" s="166">
        <v>0</v>
      </c>
      <c r="D53" s="167"/>
      <c r="E53" s="166">
        <v>16.8413</v>
      </c>
      <c r="F53" s="166">
        <v>-26.178100000000001</v>
      </c>
      <c r="G53" s="166">
        <v>-33.277999999999999</v>
      </c>
      <c r="H53" s="166">
        <v>35.799700000000001</v>
      </c>
      <c r="I53" s="167"/>
      <c r="J53" s="166">
        <v>50.326799999999999</v>
      </c>
      <c r="K53" s="166">
        <v>-114.58540000000001</v>
      </c>
      <c r="L53" s="166">
        <v>64.910399999999996</v>
      </c>
      <c r="M53" s="166">
        <v>32.786999999999999</v>
      </c>
      <c r="N53" s="166">
        <v>31.813199999999998</v>
      </c>
      <c r="O53" s="166">
        <v>6.66</v>
      </c>
      <c r="P53" s="166">
        <v>-59.404000000000003</v>
      </c>
      <c r="Q53" s="166">
        <v>52.8</v>
      </c>
      <c r="R53" s="166">
        <v>14.076000000000001</v>
      </c>
      <c r="S53" s="166">
        <v>-52.8</v>
      </c>
      <c r="T53" s="166">
        <v>7.9347000000000003</v>
      </c>
      <c r="U53" s="166">
        <v>75.2</v>
      </c>
      <c r="V53" s="166">
        <v>14.514900000000001</v>
      </c>
      <c r="W53" s="166">
        <v>14.511100000000001</v>
      </c>
      <c r="X53" s="166">
        <v>24.752500000000001</v>
      </c>
      <c r="Y53" s="166">
        <v>7.7041000000000004</v>
      </c>
      <c r="Z53" s="166">
        <v>1.2514000000000001</v>
      </c>
      <c r="AA53" s="166">
        <v>7.1737000000000002</v>
      </c>
      <c r="AB53" s="167"/>
      <c r="AC53" s="167"/>
      <c r="AD53" s="166">
        <v>-62.14</v>
      </c>
      <c r="AE53" s="166">
        <v>-61.9</v>
      </c>
      <c r="AF53" s="167"/>
      <c r="AG53" s="166">
        <v>-6.66</v>
      </c>
      <c r="AH53" s="166">
        <v>57.2</v>
      </c>
      <c r="AI53" s="166">
        <v>12.234999999999999</v>
      </c>
      <c r="AJ53" s="166">
        <v>0.218</v>
      </c>
      <c r="AK53" s="166">
        <v>-52</v>
      </c>
      <c r="AL53" s="166">
        <v>-52.15</v>
      </c>
      <c r="AM53" s="166">
        <v>-64.5</v>
      </c>
      <c r="AN53" s="166">
        <v>51.88</v>
      </c>
      <c r="AO53" s="166">
        <v>52.08</v>
      </c>
      <c r="AP53" s="167"/>
      <c r="AQ53" s="166">
        <v>4.8825000000000003</v>
      </c>
      <c r="AR53" s="166">
        <v>74.166499999999999</v>
      </c>
      <c r="AS53" s="166">
        <v>77.022599999999997</v>
      </c>
      <c r="AT53" s="166">
        <v>36.448599999999999</v>
      </c>
      <c r="AU53" s="166">
        <v>-49.589399999999998</v>
      </c>
      <c r="AV53" s="166">
        <v>-49.4133</v>
      </c>
      <c r="AW53" s="166">
        <v>10.232900000000001</v>
      </c>
      <c r="AX53" s="166">
        <v>10.1607</v>
      </c>
      <c r="AY53" s="166">
        <v>76.275000000000006</v>
      </c>
      <c r="AZ53" s="166">
        <v>78.272000000000006</v>
      </c>
      <c r="BA53" s="166">
        <v>0.96189999999999998</v>
      </c>
      <c r="BB53" s="166">
        <v>-0.13320000000000001</v>
      </c>
      <c r="BC53" s="166">
        <v>-469.74340000000001</v>
      </c>
      <c r="BD53" s="166">
        <v>19.8703</v>
      </c>
      <c r="BE53" s="166">
        <v>-20.6</v>
      </c>
      <c r="BF53" s="166">
        <v>-20.7</v>
      </c>
      <c r="BG53" s="166">
        <v>55.150799999999997</v>
      </c>
      <c r="BH53" s="166">
        <v>53.796700000000001</v>
      </c>
      <c r="BI53" s="166">
        <v>-5.4272</v>
      </c>
      <c r="BJ53" s="167"/>
      <c r="BK53" s="166">
        <v>-76.6524</v>
      </c>
      <c r="BL53" s="166">
        <v>7.9116</v>
      </c>
      <c r="BM53" s="166">
        <v>13.7751</v>
      </c>
      <c r="BN53" s="166">
        <v>9.3244000000000007</v>
      </c>
      <c r="BO53" s="166">
        <v>512.68029999999999</v>
      </c>
      <c r="BP53" s="166">
        <v>146.76349999999999</v>
      </c>
      <c r="BQ53" s="166">
        <v>146.733</v>
      </c>
      <c r="BR53" s="166">
        <v>-485.18729999999999</v>
      </c>
      <c r="BS53" s="166">
        <v>570.08389999999997</v>
      </c>
      <c r="BT53" s="167"/>
      <c r="BU53" s="166">
        <v>-119.91459999999999</v>
      </c>
      <c r="BV53" s="166">
        <v>122.3074</v>
      </c>
      <c r="BW53" s="166">
        <v>108.358</v>
      </c>
      <c r="BX53" s="166">
        <v>31.58</v>
      </c>
      <c r="BY53" s="166">
        <v>35.9</v>
      </c>
      <c r="BZ53" s="166">
        <v>73.47</v>
      </c>
      <c r="CA53" s="166">
        <v>95.86</v>
      </c>
      <c r="CB53" s="166">
        <v>-46.210999999999999</v>
      </c>
      <c r="CC53" s="166">
        <v>-45.675199999999997</v>
      </c>
      <c r="CD53" s="166">
        <v>108.4042</v>
      </c>
      <c r="CE53" s="166">
        <v>109.03360000000001</v>
      </c>
      <c r="CF53" s="166">
        <v>24.947199999999999</v>
      </c>
      <c r="CG53" s="166">
        <v>-144.01300000000001</v>
      </c>
      <c r="CH53" s="166">
        <v>-144.47919999999999</v>
      </c>
      <c r="CI53" s="166">
        <v>6.9752999999999998</v>
      </c>
      <c r="CJ53" s="166">
        <v>0</v>
      </c>
      <c r="CK53" s="166">
        <v>21.102499999999999</v>
      </c>
      <c r="CL53" s="166">
        <v>27.837</v>
      </c>
      <c r="CM53" s="166">
        <v>129</v>
      </c>
      <c r="CN53" s="166">
        <v>115.9</v>
      </c>
      <c r="CO53" s="166">
        <v>-17.12</v>
      </c>
      <c r="CP53" s="166">
        <v>66.629400000000004</v>
      </c>
      <c r="CQ53" s="166">
        <v>65.485299999999995</v>
      </c>
      <c r="CR53" s="166">
        <v>65.008799999999994</v>
      </c>
      <c r="CS53" s="166">
        <v>2.9941</v>
      </c>
      <c r="CT53" s="166">
        <v>4.0433000000000003</v>
      </c>
      <c r="CU53" s="166">
        <v>25.921299999999999</v>
      </c>
      <c r="CV53" s="166">
        <v>-86.8386</v>
      </c>
      <c r="CW53" s="166">
        <v>32.5413</v>
      </c>
      <c r="CX53" s="166">
        <v>16.739799999999999</v>
      </c>
      <c r="CY53" s="166">
        <v>74.16</v>
      </c>
      <c r="CZ53" s="166">
        <v>39.94</v>
      </c>
      <c r="DA53" s="166">
        <v>50.163600000000002</v>
      </c>
      <c r="DB53" s="166">
        <v>47.612000000000002</v>
      </c>
      <c r="DC53" s="166">
        <v>-35.349899999999998</v>
      </c>
      <c r="DD53" s="167"/>
      <c r="DE53" s="166">
        <v>0</v>
      </c>
      <c r="DF53" s="166">
        <v>0</v>
      </c>
      <c r="DG53" s="166">
        <v>-85.702399999999997</v>
      </c>
      <c r="DH53" s="166">
        <v>0</v>
      </c>
      <c r="DI53" s="167"/>
      <c r="DJ53" s="166">
        <v>-106.6</v>
      </c>
      <c r="DK53" s="166">
        <v>-106.4</v>
      </c>
      <c r="DL53" s="166">
        <v>21.997399999999999</v>
      </c>
      <c r="DM53" s="166">
        <v>52.4</v>
      </c>
      <c r="DN53" s="166">
        <v>60.64</v>
      </c>
      <c r="DO53" s="166">
        <v>71.56</v>
      </c>
      <c r="DP53" s="166">
        <v>52.11</v>
      </c>
      <c r="DQ53" s="166">
        <v>-6.76</v>
      </c>
      <c r="DR53" s="166">
        <v>65.162000000000006</v>
      </c>
      <c r="DS53" s="166">
        <v>83.194699999999997</v>
      </c>
      <c r="DT53" s="166">
        <v>-20.92</v>
      </c>
      <c r="DU53" s="166">
        <v>-21.2</v>
      </c>
      <c r="DV53" s="166">
        <v>110.54</v>
      </c>
      <c r="DW53" s="166">
        <v>50.69</v>
      </c>
      <c r="DX53" s="166">
        <v>85.527299999999997</v>
      </c>
      <c r="DY53" s="166">
        <v>82.854500000000002</v>
      </c>
      <c r="DZ53" s="166">
        <v>-28.654599999999999</v>
      </c>
      <c r="EA53" s="166">
        <v>-28.7364</v>
      </c>
      <c r="EB53" s="166">
        <v>194.37020000000001</v>
      </c>
      <c r="EC53" s="166">
        <v>147.35130000000001</v>
      </c>
      <c r="ED53" s="166">
        <v>143.15450000000001</v>
      </c>
      <c r="EE53" s="166">
        <v>145.578</v>
      </c>
      <c r="EF53" s="166">
        <v>85.070700000000002</v>
      </c>
      <c r="EG53" s="166">
        <v>60.950299999999999</v>
      </c>
      <c r="EH53" s="166">
        <v>-30.082999999999998</v>
      </c>
      <c r="EI53" s="166">
        <v>496.98469999999998</v>
      </c>
      <c r="EJ53" s="166">
        <v>309.04950000000002</v>
      </c>
      <c r="EK53" s="167"/>
      <c r="EL53" s="166">
        <v>-27.623999999999999</v>
      </c>
      <c r="EM53" s="166">
        <v>-25.6386</v>
      </c>
      <c r="EN53" s="167"/>
      <c r="EO53" s="166">
        <v>-29.483000000000001</v>
      </c>
      <c r="EP53" s="166">
        <v>-26.685600000000001</v>
      </c>
      <c r="EQ53" s="166">
        <v>167.48400000000001</v>
      </c>
      <c r="ER53" s="166">
        <v>-66.151399999999995</v>
      </c>
      <c r="ES53" s="166">
        <v>-67.8262</v>
      </c>
      <c r="ET53" s="166">
        <v>-22.3461</v>
      </c>
      <c r="EU53" s="167"/>
      <c r="EV53" s="166">
        <v>-19.39</v>
      </c>
      <c r="EW53" s="166">
        <v>110.8</v>
      </c>
      <c r="EX53" s="166">
        <v>10.4223</v>
      </c>
      <c r="EY53" s="166">
        <v>-100.77719999999999</v>
      </c>
      <c r="EZ53" s="166">
        <v>-39.264499999999998</v>
      </c>
      <c r="FA53" s="166">
        <v>-38.2988</v>
      </c>
      <c r="FB53" s="166">
        <v>7.0632999999999999</v>
      </c>
      <c r="FC53" s="166">
        <v>-57.979100000000003</v>
      </c>
      <c r="FD53" s="166">
        <v>31.809799999999999</v>
      </c>
      <c r="FE53" s="166">
        <v>23.5596</v>
      </c>
      <c r="FF53" s="167"/>
      <c r="FG53" s="166">
        <v>25.3127</v>
      </c>
      <c r="FH53" s="166">
        <v>41.115200000000002</v>
      </c>
      <c r="FI53" s="166">
        <v>41.322200000000002</v>
      </c>
      <c r="FJ53" s="166">
        <v>39.993099999999998</v>
      </c>
      <c r="FK53" s="166">
        <v>45.380699999999997</v>
      </c>
      <c r="FL53" s="166">
        <v>45.045699999999997</v>
      </c>
      <c r="FM53" s="166">
        <v>-35.333300000000001</v>
      </c>
      <c r="FN53" s="166">
        <v>30.788399999999999</v>
      </c>
      <c r="FO53" s="166">
        <v>31.223500000000001</v>
      </c>
      <c r="FP53" s="166">
        <v>-18.291899999999998</v>
      </c>
      <c r="FQ53" s="166">
        <v>0</v>
      </c>
      <c r="FR53" s="166">
        <v>-37.344900000000003</v>
      </c>
      <c r="FS53" s="166">
        <v>-12.75</v>
      </c>
      <c r="FT53" s="166">
        <v>18.0868</v>
      </c>
      <c r="FU53" s="166">
        <v>1.2674000000000001</v>
      </c>
      <c r="FV53" s="166">
        <v>-12.59</v>
      </c>
      <c r="FW53" s="166">
        <v>14.26</v>
      </c>
      <c r="FX53" s="166">
        <v>-36.862699999999997</v>
      </c>
      <c r="FY53" s="166">
        <v>9.7014999999999993</v>
      </c>
      <c r="FZ53" s="166">
        <v>-12.151999999999999</v>
      </c>
      <c r="GA53" s="166">
        <v>4.5490000000000004</v>
      </c>
      <c r="GB53" s="167"/>
      <c r="GC53" s="166">
        <v>28.81</v>
      </c>
      <c r="GD53" s="166">
        <v>-3.3780000000000001</v>
      </c>
      <c r="GE53" s="166">
        <v>17.553999999999998</v>
      </c>
      <c r="GF53" s="166">
        <v>17.920000000000002</v>
      </c>
      <c r="GG53" s="166">
        <v>81.009100000000004</v>
      </c>
      <c r="GH53" s="166">
        <v>26.3</v>
      </c>
      <c r="GI53" s="166">
        <v>-19.2653</v>
      </c>
      <c r="GJ53" s="166">
        <v>2.0535999999999999</v>
      </c>
      <c r="GK53" s="166">
        <v>2.1301999999999999</v>
      </c>
      <c r="GL53" s="166">
        <v>2.4459</v>
      </c>
      <c r="GM53" s="167"/>
      <c r="GN53" s="167"/>
      <c r="GO53" s="166">
        <v>-14.4984</v>
      </c>
      <c r="GP53" s="166">
        <v>-37.384799999999998</v>
      </c>
      <c r="GQ53" s="166">
        <v>16.3597</v>
      </c>
      <c r="GR53" s="166">
        <v>38.954099999999997</v>
      </c>
      <c r="GS53" s="166">
        <v>59.479199999999999</v>
      </c>
      <c r="GT53" s="166">
        <v>64.647300000000001</v>
      </c>
      <c r="GU53" s="166">
        <v>-147.209</v>
      </c>
      <c r="GV53" s="166">
        <v>-28.0687</v>
      </c>
      <c r="GW53" s="166">
        <v>25.272300000000001</v>
      </c>
      <c r="GX53" s="166">
        <v>-56.654499999999999</v>
      </c>
      <c r="GY53" s="166">
        <v>7.3159999999999998</v>
      </c>
      <c r="GZ53" s="166">
        <v>12.5419</v>
      </c>
      <c r="HA53" s="166">
        <v>12.047499999999999</v>
      </c>
      <c r="HB53" s="166">
        <v>8.4708000000000006</v>
      </c>
      <c r="HC53" s="166">
        <v>168.619</v>
      </c>
      <c r="HD53" s="166">
        <v>168.33320000000001</v>
      </c>
      <c r="HE53" s="166">
        <v>281.60000000000002</v>
      </c>
      <c r="HF53" s="166">
        <v>-281.4015</v>
      </c>
      <c r="HG53" s="166">
        <v>-546.27620000000002</v>
      </c>
      <c r="HH53" s="166">
        <v>548.904</v>
      </c>
      <c r="HI53" s="166">
        <v>523.75630000000001</v>
      </c>
      <c r="HJ53" s="166">
        <v>-162.13499999999999</v>
      </c>
      <c r="HK53" s="166">
        <v>-159.25229999999999</v>
      </c>
      <c r="HL53" s="166">
        <v>0</v>
      </c>
      <c r="HM53" s="166">
        <v>18.1495</v>
      </c>
      <c r="HN53" s="166">
        <v>77.403400000000005</v>
      </c>
      <c r="HO53" s="166">
        <v>79.608099999999993</v>
      </c>
      <c r="HP53" s="167"/>
      <c r="HQ53" s="167"/>
      <c r="HR53" s="166">
        <v>31.7867</v>
      </c>
      <c r="HS53" s="166">
        <v>31.017600000000002</v>
      </c>
      <c r="HT53" s="166">
        <v>-76.830699999999993</v>
      </c>
      <c r="HU53" s="166">
        <v>-76.805599999999998</v>
      </c>
      <c r="HV53" s="166">
        <v>56.09</v>
      </c>
      <c r="HW53" s="166">
        <v>55.55</v>
      </c>
      <c r="HX53" s="166">
        <v>17.7</v>
      </c>
      <c r="HY53" s="166">
        <v>17.2</v>
      </c>
      <c r="HZ53" s="166">
        <v>21.021899999999999</v>
      </c>
      <c r="IA53" s="166">
        <v>34.96</v>
      </c>
      <c r="IB53" s="166">
        <v>-380.19779999999997</v>
      </c>
      <c r="IC53" s="166">
        <v>107.9781</v>
      </c>
      <c r="ID53" s="166">
        <v>107.75709999999999</v>
      </c>
      <c r="IE53" s="166">
        <v>13.3</v>
      </c>
      <c r="IF53" s="166">
        <v>-23.3</v>
      </c>
      <c r="IG53" s="166">
        <v>-29.3</v>
      </c>
      <c r="IH53" s="166">
        <v>-30</v>
      </c>
      <c r="II53" s="166">
        <v>1.5127999999999999</v>
      </c>
      <c r="IJ53" s="166">
        <v>1.3520000000000001</v>
      </c>
      <c r="IK53" s="166">
        <v>-517.63530000000003</v>
      </c>
      <c r="IL53" s="166">
        <v>-276.22590000000002</v>
      </c>
      <c r="IM53" s="166">
        <v>515.60820000000001</v>
      </c>
      <c r="IN53" s="166">
        <v>410.07819999999998</v>
      </c>
      <c r="IO53" s="166">
        <v>52.942700000000002</v>
      </c>
      <c r="IP53" s="166">
        <v>-396.6</v>
      </c>
      <c r="IQ53" s="166">
        <v>400.38440000000003</v>
      </c>
      <c r="IR53" s="166">
        <v>-169.82490000000001</v>
      </c>
      <c r="IS53" s="166">
        <v>-242.5334</v>
      </c>
      <c r="IT53" s="166">
        <v>-393.93979999999999</v>
      </c>
      <c r="IU53" s="166">
        <v>106.63760000000001</v>
      </c>
      <c r="IV53" s="166">
        <v>103.70350000000001</v>
      </c>
      <c r="IW53" s="166">
        <v>172.71</v>
      </c>
      <c r="IX53" s="166">
        <v>-487.44959999999998</v>
      </c>
      <c r="IY53" s="166">
        <v>246.78139999999999</v>
      </c>
      <c r="IZ53" s="166">
        <v>-246.34119999999999</v>
      </c>
      <c r="JA53" s="166">
        <v>245.04859999999999</v>
      </c>
      <c r="JB53" s="166">
        <v>-9.9936000000000007</v>
      </c>
      <c r="JC53" s="166">
        <v>25.655999999999999</v>
      </c>
      <c r="JD53" s="166">
        <v>11.36</v>
      </c>
      <c r="JE53" s="166">
        <v>0.29599999999999999</v>
      </c>
      <c r="JF53" s="166">
        <v>0.28599999999999998</v>
      </c>
      <c r="JG53" s="166">
        <v>-11.52</v>
      </c>
      <c r="JH53" s="166">
        <v>-14.48</v>
      </c>
      <c r="JI53" s="167"/>
      <c r="JJ53" s="166">
        <v>15.9686</v>
      </c>
      <c r="JK53" s="166">
        <v>-15.2056</v>
      </c>
      <c r="JL53" s="166">
        <v>-33.458500000000001</v>
      </c>
      <c r="JM53" s="166">
        <v>4.7</v>
      </c>
      <c r="JN53" s="166">
        <v>53.113999999999997</v>
      </c>
      <c r="JO53" s="166">
        <v>53.034999999999997</v>
      </c>
      <c r="JP53" s="166">
        <v>8.6723999999999997</v>
      </c>
      <c r="JQ53" s="167"/>
      <c r="JR53" s="166">
        <v>50.008800000000001</v>
      </c>
      <c r="JS53" s="166">
        <v>51.268900000000002</v>
      </c>
      <c r="JT53" s="166">
        <v>51.212600000000002</v>
      </c>
      <c r="JU53" s="167"/>
      <c r="JV53" s="166">
        <v>22.5</v>
      </c>
      <c r="JW53" s="166">
        <v>18.5609</v>
      </c>
      <c r="JX53" s="166">
        <v>8.35</v>
      </c>
      <c r="JY53" s="167"/>
      <c r="JZ53" s="166">
        <v>47.167900000000003</v>
      </c>
      <c r="KA53" s="167"/>
      <c r="KB53" s="167"/>
      <c r="KC53" s="166">
        <v>46.659500000000001</v>
      </c>
      <c r="KD53" s="167"/>
      <c r="KE53" s="166">
        <v>-17.802800000000001</v>
      </c>
      <c r="KF53" s="166">
        <v>18.052199999999999</v>
      </c>
      <c r="KG53" s="166">
        <v>-38.1</v>
      </c>
      <c r="KH53" s="166">
        <v>37.6</v>
      </c>
      <c r="KI53" s="166">
        <v>-26.842300000000002</v>
      </c>
      <c r="KJ53" s="166">
        <v>206.31219999999999</v>
      </c>
    </row>
    <row r="54" spans="1:296" ht="18" customHeight="1" x14ac:dyDescent="0.3">
      <c r="A54" s="162" t="s">
        <v>81</v>
      </c>
      <c r="B54" s="162" t="s">
        <v>873</v>
      </c>
      <c r="C54" s="166">
        <v>0</v>
      </c>
      <c r="D54" s="167"/>
      <c r="E54" s="166">
        <v>19.275600000000001</v>
      </c>
      <c r="F54" s="166">
        <v>-29.363900000000001</v>
      </c>
      <c r="G54" s="166">
        <v>-33.867600000000003</v>
      </c>
      <c r="H54" s="166">
        <v>34.582999999999998</v>
      </c>
      <c r="I54" s="167"/>
      <c r="J54" s="166">
        <v>47.185200000000002</v>
      </c>
      <c r="K54" s="166">
        <v>-110.6806</v>
      </c>
      <c r="L54" s="166">
        <v>61.466500000000003</v>
      </c>
      <c r="M54" s="166">
        <v>30.879100000000001</v>
      </c>
      <c r="N54" s="166">
        <v>29.947099999999999</v>
      </c>
      <c r="O54" s="166">
        <v>-2.2200000000000002</v>
      </c>
      <c r="P54" s="166">
        <v>-55.067999999999998</v>
      </c>
      <c r="Q54" s="166">
        <v>50.6</v>
      </c>
      <c r="R54" s="166">
        <v>13.247999999999999</v>
      </c>
      <c r="S54" s="166">
        <v>-50.6</v>
      </c>
      <c r="T54" s="166">
        <v>9.4847000000000001</v>
      </c>
      <c r="U54" s="166">
        <v>68.124600000000001</v>
      </c>
      <c r="V54" s="166">
        <v>13.6533</v>
      </c>
      <c r="W54" s="166">
        <v>13.693300000000001</v>
      </c>
      <c r="X54" s="166">
        <v>22.962</v>
      </c>
      <c r="Y54" s="166">
        <v>7.4762000000000004</v>
      </c>
      <c r="Z54" s="166">
        <v>1.2133</v>
      </c>
      <c r="AA54" s="166">
        <v>6.7382</v>
      </c>
      <c r="AB54" s="167"/>
      <c r="AC54" s="167"/>
      <c r="AD54" s="166">
        <v>-64.05</v>
      </c>
      <c r="AE54" s="166">
        <v>-63.53</v>
      </c>
      <c r="AF54" s="167"/>
      <c r="AG54" s="166">
        <v>0</v>
      </c>
      <c r="AH54" s="166">
        <v>52.8</v>
      </c>
      <c r="AI54" s="166">
        <v>10.343999999999999</v>
      </c>
      <c r="AJ54" s="166">
        <v>0.20300000000000001</v>
      </c>
      <c r="AK54" s="166">
        <v>-56.28</v>
      </c>
      <c r="AL54" s="166">
        <v>-57.13</v>
      </c>
      <c r="AM54" s="166">
        <v>-55.89</v>
      </c>
      <c r="AN54" s="166">
        <v>56.9</v>
      </c>
      <c r="AO54" s="166">
        <v>57.46</v>
      </c>
      <c r="AP54" s="167"/>
      <c r="AQ54" s="166">
        <v>5.2870999999999997</v>
      </c>
      <c r="AR54" s="166">
        <v>71.791700000000006</v>
      </c>
      <c r="AS54" s="166">
        <v>74.592100000000002</v>
      </c>
      <c r="AT54" s="166">
        <v>44.783900000000003</v>
      </c>
      <c r="AU54" s="166">
        <v>-54.067799999999998</v>
      </c>
      <c r="AV54" s="166">
        <v>-54.204099999999997</v>
      </c>
      <c r="AW54" s="166">
        <v>26.655000000000001</v>
      </c>
      <c r="AX54" s="166">
        <v>27.254100000000001</v>
      </c>
      <c r="AY54" s="166">
        <v>76.746600000000001</v>
      </c>
      <c r="AZ54" s="166">
        <v>78.515900000000002</v>
      </c>
      <c r="BA54" s="166">
        <v>11.5543</v>
      </c>
      <c r="BB54" s="166">
        <v>15.6609</v>
      </c>
      <c r="BC54" s="166">
        <v>-504.4633</v>
      </c>
      <c r="BD54" s="166">
        <v>19.480899999999998</v>
      </c>
      <c r="BE54" s="166">
        <v>-20.5</v>
      </c>
      <c r="BF54" s="166">
        <v>-20.100000000000001</v>
      </c>
      <c r="BG54" s="166">
        <v>59.408799999999999</v>
      </c>
      <c r="BH54" s="166">
        <v>58.936700000000002</v>
      </c>
      <c r="BI54" s="166">
        <v>-4.8341000000000003</v>
      </c>
      <c r="BJ54" s="167"/>
      <c r="BK54" s="166">
        <v>-80.485299999999995</v>
      </c>
      <c r="BL54" s="166">
        <v>7.0377000000000001</v>
      </c>
      <c r="BM54" s="166">
        <v>12.434900000000001</v>
      </c>
      <c r="BN54" s="166">
        <v>8.51</v>
      </c>
      <c r="BO54" s="166">
        <v>548.50900000000001</v>
      </c>
      <c r="BP54" s="166">
        <v>136.87549999999999</v>
      </c>
      <c r="BQ54" s="166">
        <v>136.845</v>
      </c>
      <c r="BR54" s="166">
        <v>-483.06670000000003</v>
      </c>
      <c r="BS54" s="166">
        <v>571.5136</v>
      </c>
      <c r="BT54" s="167"/>
      <c r="BU54" s="166">
        <v>-71.049400000000006</v>
      </c>
      <c r="BV54" s="166">
        <v>74.2209</v>
      </c>
      <c r="BW54" s="166">
        <v>103.14870000000001</v>
      </c>
      <c r="BX54" s="166">
        <v>30.89</v>
      </c>
      <c r="BY54" s="166">
        <v>34.049999999999997</v>
      </c>
      <c r="BZ54" s="166">
        <v>69.72</v>
      </c>
      <c r="CA54" s="166">
        <v>93.85</v>
      </c>
      <c r="CB54" s="166">
        <v>-52.774900000000002</v>
      </c>
      <c r="CC54" s="166">
        <v>-52.506999999999998</v>
      </c>
      <c r="CD54" s="166">
        <v>112.4845</v>
      </c>
      <c r="CE54" s="166">
        <v>112.5103</v>
      </c>
      <c r="CF54" s="166">
        <v>27.81</v>
      </c>
      <c r="CG54" s="166">
        <v>-133.07470000000001</v>
      </c>
      <c r="CH54" s="166">
        <v>-131.1705</v>
      </c>
      <c r="CI54" s="166">
        <v>7.5187999999999997</v>
      </c>
      <c r="CJ54" s="166">
        <v>0</v>
      </c>
      <c r="CK54" s="168">
        <v>20.912700000000001</v>
      </c>
      <c r="CL54" s="168">
        <v>27.837</v>
      </c>
      <c r="CM54" s="166">
        <v>122.2</v>
      </c>
      <c r="CN54" s="166">
        <v>110.6</v>
      </c>
      <c r="CO54" s="166">
        <v>-17.37</v>
      </c>
      <c r="CP54" s="166">
        <v>66.525099999999995</v>
      </c>
      <c r="CQ54" s="166">
        <v>64.880700000000004</v>
      </c>
      <c r="CR54" s="166">
        <v>64.353700000000003</v>
      </c>
      <c r="CS54" s="166">
        <v>0.40100000000000002</v>
      </c>
      <c r="CT54" s="166">
        <v>1.1134999999999999</v>
      </c>
      <c r="CU54" s="166">
        <v>28.712299999999999</v>
      </c>
      <c r="CV54" s="166">
        <v>-84.701599999999999</v>
      </c>
      <c r="CW54" s="166">
        <v>36.206299999999999</v>
      </c>
      <c r="CX54" s="166">
        <v>16.559100000000001</v>
      </c>
      <c r="CY54" s="166">
        <v>68.099999999999994</v>
      </c>
      <c r="CZ54" s="166">
        <v>37.049999999999997</v>
      </c>
      <c r="DA54" s="166">
        <v>47.351100000000002</v>
      </c>
      <c r="DB54" s="166">
        <v>45.2682</v>
      </c>
      <c r="DC54" s="166">
        <v>-33.434699999999999</v>
      </c>
      <c r="DD54" s="167"/>
      <c r="DE54" s="166">
        <v>0</v>
      </c>
      <c r="DF54" s="166">
        <v>0</v>
      </c>
      <c r="DG54" s="166">
        <v>-98.589399999999998</v>
      </c>
      <c r="DH54" s="166">
        <v>0</v>
      </c>
      <c r="DI54" s="167"/>
      <c r="DJ54" s="166">
        <v>-102.2</v>
      </c>
      <c r="DK54" s="166">
        <v>-102</v>
      </c>
      <c r="DL54" s="166">
        <v>22.162199999999999</v>
      </c>
      <c r="DM54" s="166">
        <v>49.2</v>
      </c>
      <c r="DN54" s="166">
        <v>58.14</v>
      </c>
      <c r="DO54" s="166">
        <v>66.760000000000005</v>
      </c>
      <c r="DP54" s="166">
        <v>48.87</v>
      </c>
      <c r="DQ54" s="166">
        <v>-7</v>
      </c>
      <c r="DR54" s="166">
        <v>62.061999999999998</v>
      </c>
      <c r="DS54" s="166">
        <v>99.278099999999995</v>
      </c>
      <c r="DT54" s="166">
        <v>-22.72</v>
      </c>
      <c r="DU54" s="166">
        <v>-22.99</v>
      </c>
      <c r="DV54" s="166">
        <v>109.65</v>
      </c>
      <c r="DW54" s="166">
        <v>47.24</v>
      </c>
      <c r="DX54" s="166">
        <v>100.43640000000001</v>
      </c>
      <c r="DY54" s="166">
        <v>99.236400000000003</v>
      </c>
      <c r="DZ54" s="166">
        <v>-27.358000000000001</v>
      </c>
      <c r="EA54" s="166">
        <v>-27.2364</v>
      </c>
      <c r="EB54" s="166">
        <v>197.1206</v>
      </c>
      <c r="EC54" s="166">
        <v>152.86840000000001</v>
      </c>
      <c r="ED54" s="166">
        <v>147.35579999999999</v>
      </c>
      <c r="EE54" s="166">
        <v>149.76929999999999</v>
      </c>
      <c r="EF54" s="166">
        <v>55.820799999999998</v>
      </c>
      <c r="EG54" s="166">
        <v>31.582100000000001</v>
      </c>
      <c r="EH54" s="166">
        <v>-30.687999999999999</v>
      </c>
      <c r="EI54" s="166">
        <v>499.2611</v>
      </c>
      <c r="EJ54" s="166">
        <v>298.06639999999999</v>
      </c>
      <c r="EK54" s="167"/>
      <c r="EL54" s="166">
        <v>-27.2437</v>
      </c>
      <c r="EM54" s="166">
        <v>-25.279199999999999</v>
      </c>
      <c r="EN54" s="167"/>
      <c r="EO54" s="166">
        <v>-22.2272</v>
      </c>
      <c r="EP54" s="166">
        <v>-20.5702</v>
      </c>
      <c r="EQ54" s="166">
        <v>47.664000000000001</v>
      </c>
      <c r="ER54" s="166">
        <v>-48.672899999999998</v>
      </c>
      <c r="ES54" s="166">
        <v>-49.335599999999999</v>
      </c>
      <c r="ET54" s="166">
        <v>7.6688000000000001</v>
      </c>
      <c r="EU54" s="166">
        <v>12.61</v>
      </c>
      <c r="EV54" s="166">
        <v>-16.809999999999999</v>
      </c>
      <c r="EW54" s="166">
        <v>1</v>
      </c>
      <c r="EX54" s="166">
        <v>9.7251999999999992</v>
      </c>
      <c r="EY54" s="166">
        <v>-84.114099999999993</v>
      </c>
      <c r="EZ54" s="166">
        <v>-39.564</v>
      </c>
      <c r="FA54" s="166">
        <v>-38.564599999999999</v>
      </c>
      <c r="FB54" s="166">
        <v>8.3920999999999992</v>
      </c>
      <c r="FC54" s="166">
        <v>-28.227799999999998</v>
      </c>
      <c r="FD54" s="166">
        <v>0</v>
      </c>
      <c r="FE54" s="166">
        <v>24.405899999999999</v>
      </c>
      <c r="FF54" s="167"/>
      <c r="FG54" s="166">
        <v>24.623100000000001</v>
      </c>
      <c r="FH54" s="166">
        <v>40.107500000000002</v>
      </c>
      <c r="FI54" s="166">
        <v>40.526499999999999</v>
      </c>
      <c r="FJ54" s="166">
        <v>39.822899999999997</v>
      </c>
      <c r="FK54" s="166">
        <v>50.7393</v>
      </c>
      <c r="FL54" s="166">
        <v>51.911499999999997</v>
      </c>
      <c r="FM54" s="166">
        <v>-33.993600000000001</v>
      </c>
      <c r="FN54" s="166">
        <v>29.685300000000002</v>
      </c>
      <c r="FO54" s="166">
        <v>29.8888</v>
      </c>
      <c r="FP54" s="166">
        <v>-15.5121</v>
      </c>
      <c r="FQ54" s="166">
        <v>0</v>
      </c>
      <c r="FR54" s="166">
        <v>-35.872700000000002</v>
      </c>
      <c r="FS54" s="166">
        <v>-13.3</v>
      </c>
      <c r="FT54" s="166">
        <v>17.9696</v>
      </c>
      <c r="FU54" s="166">
        <v>1.1037999999999999</v>
      </c>
      <c r="FV54" s="166">
        <v>-12.44</v>
      </c>
      <c r="FW54" s="166">
        <v>15.36</v>
      </c>
      <c r="FX54" s="166">
        <v>-35.860399999999998</v>
      </c>
      <c r="FY54" s="167"/>
      <c r="FZ54" s="166">
        <v>-12.733000000000001</v>
      </c>
      <c r="GA54" s="166">
        <v>4.2549999999999999</v>
      </c>
      <c r="GB54" s="167"/>
      <c r="GC54" s="166">
        <v>28.36</v>
      </c>
      <c r="GD54" s="166">
        <v>-5.5339999999999998</v>
      </c>
      <c r="GE54" s="166">
        <v>14.5085</v>
      </c>
      <c r="GF54" s="166">
        <v>17.52</v>
      </c>
      <c r="GG54" s="166">
        <v>79.718599999999995</v>
      </c>
      <c r="GH54" s="166">
        <v>25.5</v>
      </c>
      <c r="GI54" s="166">
        <v>-18.789000000000001</v>
      </c>
      <c r="GJ54" s="166">
        <v>2.9777999999999998</v>
      </c>
      <c r="GK54" s="166">
        <v>3.1490999999999998</v>
      </c>
      <c r="GL54" s="166">
        <v>2.1888999999999998</v>
      </c>
      <c r="GM54" s="167"/>
      <c r="GN54" s="167"/>
      <c r="GO54" s="166">
        <v>-14.001799999999999</v>
      </c>
      <c r="GP54" s="166">
        <v>-35.819600000000001</v>
      </c>
      <c r="GQ54" s="166">
        <v>17.6782</v>
      </c>
      <c r="GR54" s="166">
        <v>37.322499999999998</v>
      </c>
      <c r="GS54" s="166">
        <v>60.092199999999998</v>
      </c>
      <c r="GT54" s="166">
        <v>62.707599999999999</v>
      </c>
      <c r="GU54" s="166">
        <v>-153.95079999999999</v>
      </c>
      <c r="GV54" s="166">
        <v>-26.1309</v>
      </c>
      <c r="GW54" s="166">
        <v>24.076599999999999</v>
      </c>
      <c r="GX54" s="166">
        <v>-50.968400000000003</v>
      </c>
      <c r="GY54" s="166">
        <v>7.4104000000000001</v>
      </c>
      <c r="GZ54" s="166">
        <v>10.9305</v>
      </c>
      <c r="HA54" s="166">
        <v>10.5063</v>
      </c>
      <c r="HB54" s="166">
        <v>9.1461000000000006</v>
      </c>
      <c r="HC54" s="166">
        <v>168.7953</v>
      </c>
      <c r="HD54" s="166">
        <v>171.72739999999999</v>
      </c>
      <c r="HE54" s="166">
        <v>279.10000000000002</v>
      </c>
      <c r="HF54" s="166">
        <v>-278.4665</v>
      </c>
      <c r="HG54" s="166">
        <v>-559.09280000000001</v>
      </c>
      <c r="HH54" s="166">
        <v>565.74329999999998</v>
      </c>
      <c r="HI54" s="166">
        <v>512.41780000000006</v>
      </c>
      <c r="HJ54" s="166">
        <v>-162.93469999999999</v>
      </c>
      <c r="HK54" s="166">
        <v>-160.47479999999999</v>
      </c>
      <c r="HL54" s="166">
        <v>0</v>
      </c>
      <c r="HM54" s="166">
        <v>14.426500000000001</v>
      </c>
      <c r="HN54" s="166">
        <v>80.877200000000002</v>
      </c>
      <c r="HO54" s="166">
        <v>80.022199999999998</v>
      </c>
      <c r="HP54" s="167"/>
      <c r="HQ54" s="167"/>
      <c r="HR54" s="166">
        <v>31.874600000000001</v>
      </c>
      <c r="HS54" s="166">
        <v>31.874600000000001</v>
      </c>
      <c r="HT54" s="166">
        <v>-72.419200000000004</v>
      </c>
      <c r="HU54" s="166">
        <v>-72.924999999999997</v>
      </c>
      <c r="HV54" s="166">
        <v>57.57</v>
      </c>
      <c r="HW54" s="166">
        <v>56.94</v>
      </c>
      <c r="HX54" s="166">
        <v>19.5</v>
      </c>
      <c r="HY54" s="166">
        <v>19.3</v>
      </c>
      <c r="HZ54" s="166">
        <v>21.412800000000001</v>
      </c>
      <c r="IA54" s="166">
        <v>33.68</v>
      </c>
      <c r="IB54" s="166">
        <v>-382.50110000000001</v>
      </c>
      <c r="IC54" s="166">
        <v>110.70099999999999</v>
      </c>
      <c r="ID54" s="166">
        <v>110.1074</v>
      </c>
      <c r="IE54" s="166">
        <v>12.8</v>
      </c>
      <c r="IF54" s="166">
        <v>-23.9</v>
      </c>
      <c r="IG54" s="166">
        <v>-31</v>
      </c>
      <c r="IH54" s="166">
        <v>-31.8</v>
      </c>
      <c r="II54" s="166">
        <v>1.6182000000000001</v>
      </c>
      <c r="IJ54" s="166">
        <v>1.2736000000000001</v>
      </c>
      <c r="IK54" s="166">
        <v>-502.11840000000001</v>
      </c>
      <c r="IL54" s="166">
        <v>-264.30689999999998</v>
      </c>
      <c r="IM54" s="166">
        <v>504.93619999999999</v>
      </c>
      <c r="IN54" s="166">
        <v>416.01819999999998</v>
      </c>
      <c r="IO54" s="166">
        <v>63.216000000000001</v>
      </c>
      <c r="IP54" s="166">
        <v>-396.57060000000001</v>
      </c>
      <c r="IQ54" s="166">
        <v>392.07170000000002</v>
      </c>
      <c r="IR54" s="166">
        <v>-163.81950000000001</v>
      </c>
      <c r="IS54" s="166">
        <v>-242.24090000000001</v>
      </c>
      <c r="IT54" s="166">
        <v>-390.81420000000003</v>
      </c>
      <c r="IU54" s="166">
        <v>107.2654</v>
      </c>
      <c r="IV54" s="166">
        <v>103.7496</v>
      </c>
      <c r="IW54" s="166">
        <v>175.84190000000001</v>
      </c>
      <c r="IX54" s="166">
        <v>-488.32819999999998</v>
      </c>
      <c r="IY54" s="166">
        <v>248.61779999999999</v>
      </c>
      <c r="IZ54" s="166">
        <v>-241.46950000000001</v>
      </c>
      <c r="JA54" s="166">
        <v>243.4477</v>
      </c>
      <c r="JB54" s="166">
        <v>-10.0183</v>
      </c>
      <c r="JC54" s="166">
        <v>26.055</v>
      </c>
      <c r="JD54" s="166">
        <v>12.4</v>
      </c>
      <c r="JE54" s="166">
        <v>0.54100000000000004</v>
      </c>
      <c r="JF54" s="166">
        <v>0.53600000000000003</v>
      </c>
      <c r="JG54" s="166">
        <v>-12.64</v>
      </c>
      <c r="JH54" s="166">
        <v>-14.64</v>
      </c>
      <c r="JI54" s="167"/>
      <c r="JJ54" s="166">
        <v>15.2087</v>
      </c>
      <c r="JK54" s="166">
        <v>-18.5443</v>
      </c>
      <c r="JL54" s="166">
        <v>-33.369900000000001</v>
      </c>
      <c r="JM54" s="166">
        <v>8.4</v>
      </c>
      <c r="JN54" s="166">
        <v>56.552</v>
      </c>
      <c r="JO54" s="166">
        <v>56.277999999999999</v>
      </c>
      <c r="JP54" s="166">
        <v>8.7236999999999991</v>
      </c>
      <c r="JQ54" s="166">
        <v>10.531499999999999</v>
      </c>
      <c r="JR54" s="166">
        <v>51.2759</v>
      </c>
      <c r="JS54" s="166">
        <v>53.445999999999998</v>
      </c>
      <c r="JT54" s="166">
        <v>52.866999999999997</v>
      </c>
      <c r="JU54" s="167"/>
      <c r="JV54" s="166">
        <v>25.4</v>
      </c>
      <c r="JW54" s="166">
        <v>19.4346</v>
      </c>
      <c r="JX54" s="166">
        <v>7.78</v>
      </c>
      <c r="JY54" s="167"/>
      <c r="JZ54" s="166">
        <v>47.236899999999999</v>
      </c>
      <c r="KA54" s="167"/>
      <c r="KB54" s="167"/>
      <c r="KC54" s="166">
        <v>46.5364</v>
      </c>
      <c r="KD54" s="167"/>
      <c r="KE54" s="166">
        <v>-13.351000000000001</v>
      </c>
      <c r="KF54" s="166">
        <v>13.8179</v>
      </c>
      <c r="KG54" s="166">
        <v>-39.200000000000003</v>
      </c>
      <c r="KH54" s="166">
        <v>39.700000000000003</v>
      </c>
      <c r="KI54" s="166">
        <v>-41.233899999999998</v>
      </c>
      <c r="KJ54" s="166">
        <v>222.6464</v>
      </c>
    </row>
    <row r="55" spans="1:296" ht="18" customHeight="1" x14ac:dyDescent="0.3">
      <c r="A55" s="162" t="s">
        <v>81</v>
      </c>
      <c r="B55" s="162" t="s">
        <v>874</v>
      </c>
      <c r="C55" s="166">
        <v>0</v>
      </c>
      <c r="D55" s="167"/>
      <c r="E55" s="166">
        <v>18.075399999999998</v>
      </c>
      <c r="F55" s="166">
        <v>-27.610299999999999</v>
      </c>
      <c r="G55" s="166">
        <v>-31.1005</v>
      </c>
      <c r="H55" s="166">
        <v>33.852200000000003</v>
      </c>
      <c r="I55" s="167"/>
      <c r="J55" s="166">
        <v>44.351300000000002</v>
      </c>
      <c r="K55" s="166">
        <v>-105.50879999999999</v>
      </c>
      <c r="L55" s="166">
        <v>57.445399999999999</v>
      </c>
      <c r="M55" s="166">
        <v>28.9651</v>
      </c>
      <c r="N55" s="166">
        <v>28.336300000000001</v>
      </c>
      <c r="O55" s="166">
        <v>0</v>
      </c>
      <c r="P55" s="166">
        <v>-40.097000000000001</v>
      </c>
      <c r="Q55" s="166">
        <v>35.200000000000003</v>
      </c>
      <c r="R55" s="166">
        <v>13.247999999999999</v>
      </c>
      <c r="S55" s="166">
        <v>-35.200000000000003</v>
      </c>
      <c r="T55" s="166">
        <v>10.986499999999999</v>
      </c>
      <c r="U55" s="166">
        <v>64.792199999999994</v>
      </c>
      <c r="V55" s="166">
        <v>12.414899999999999</v>
      </c>
      <c r="W55" s="166">
        <v>12.6092</v>
      </c>
      <c r="X55" s="166">
        <v>21.052800000000001</v>
      </c>
      <c r="Y55" s="166">
        <v>7.4067999999999996</v>
      </c>
      <c r="Z55" s="166">
        <v>0.1895</v>
      </c>
      <c r="AA55" s="166">
        <v>6.9085999999999999</v>
      </c>
      <c r="AB55" s="167"/>
      <c r="AC55" s="167"/>
      <c r="AD55" s="166">
        <v>-58.58</v>
      </c>
      <c r="AE55" s="166">
        <v>-58.27</v>
      </c>
      <c r="AF55" s="167"/>
      <c r="AG55" s="166">
        <v>0</v>
      </c>
      <c r="AH55" s="166">
        <v>39.6</v>
      </c>
      <c r="AI55" s="166">
        <v>9.4610000000000003</v>
      </c>
      <c r="AJ55" s="166">
        <v>0.19700000000000001</v>
      </c>
      <c r="AK55" s="166">
        <v>-48.94</v>
      </c>
      <c r="AL55" s="166">
        <v>-49.13</v>
      </c>
      <c r="AM55" s="166">
        <v>-63.9</v>
      </c>
      <c r="AN55" s="166">
        <v>49.43</v>
      </c>
      <c r="AO55" s="166">
        <v>49.61</v>
      </c>
      <c r="AP55" s="167"/>
      <c r="AQ55" s="166">
        <v>6.3941999999999997</v>
      </c>
      <c r="AR55" s="166">
        <v>67.683199999999999</v>
      </c>
      <c r="AS55" s="166">
        <v>70.401499999999999</v>
      </c>
      <c r="AT55" s="166">
        <v>42.663899999999998</v>
      </c>
      <c r="AU55" s="166">
        <v>-44.465000000000003</v>
      </c>
      <c r="AV55" s="166">
        <v>-44.3247</v>
      </c>
      <c r="AW55" s="166">
        <v>8.8195999999999994</v>
      </c>
      <c r="AX55" s="166">
        <v>8.8486999999999991</v>
      </c>
      <c r="AY55" s="166">
        <v>72.742800000000003</v>
      </c>
      <c r="AZ55" s="166">
        <v>74.3001</v>
      </c>
      <c r="BA55" s="166">
        <v>-2.9839000000000002</v>
      </c>
      <c r="BB55" s="166">
        <v>-4.6082999999999998</v>
      </c>
      <c r="BC55" s="166">
        <v>-455.08109999999999</v>
      </c>
      <c r="BD55" s="166">
        <v>26.871200000000002</v>
      </c>
      <c r="BE55" s="166">
        <v>-20.3</v>
      </c>
      <c r="BF55" s="166">
        <v>-20.6</v>
      </c>
      <c r="BG55" s="166">
        <v>49.621600000000001</v>
      </c>
      <c r="BH55" s="166">
        <v>49.295499999999997</v>
      </c>
      <c r="BI55" s="166">
        <v>-5.0932000000000004</v>
      </c>
      <c r="BJ55" s="167"/>
      <c r="BK55" s="166">
        <v>-67.832700000000003</v>
      </c>
      <c r="BL55" s="166">
        <v>6.0373000000000001</v>
      </c>
      <c r="BM55" s="166">
        <v>11.6975</v>
      </c>
      <c r="BN55" s="166">
        <v>7.9169999999999998</v>
      </c>
      <c r="BO55" s="166">
        <v>495.0711</v>
      </c>
      <c r="BP55" s="166">
        <v>139.56110000000001</v>
      </c>
      <c r="BQ55" s="166">
        <v>138.52350000000001</v>
      </c>
      <c r="BR55" s="166">
        <v>-467.1309</v>
      </c>
      <c r="BS55" s="166">
        <v>538.85419999999999</v>
      </c>
      <c r="BT55" s="167"/>
      <c r="BU55" s="166">
        <v>-31.198399999999999</v>
      </c>
      <c r="BV55" s="166">
        <v>32.686399999999999</v>
      </c>
      <c r="BW55" s="166">
        <v>98.049099999999996</v>
      </c>
      <c r="BX55" s="166">
        <v>30.27</v>
      </c>
      <c r="BY55" s="166">
        <v>31.72</v>
      </c>
      <c r="BZ55" s="166">
        <v>66.19</v>
      </c>
      <c r="CA55" s="166">
        <v>91.94</v>
      </c>
      <c r="CB55" s="166">
        <v>-56.659700000000001</v>
      </c>
      <c r="CC55" s="166">
        <v>-55.855899999999998</v>
      </c>
      <c r="CD55" s="166">
        <v>121.11499999999999</v>
      </c>
      <c r="CE55" s="166">
        <v>120.9761</v>
      </c>
      <c r="CF55" s="166">
        <v>29.002500000000001</v>
      </c>
      <c r="CG55" s="166">
        <v>-113.381</v>
      </c>
      <c r="CH55" s="166">
        <v>-111.7723</v>
      </c>
      <c r="CI55" s="166">
        <v>0.56200000000000006</v>
      </c>
      <c r="CJ55" s="166">
        <v>0</v>
      </c>
      <c r="CK55" s="166">
        <v>20.722899999999999</v>
      </c>
      <c r="CL55" s="168">
        <v>28.175999999999998</v>
      </c>
      <c r="CM55" s="166">
        <v>113.5</v>
      </c>
      <c r="CN55" s="166">
        <v>102.6</v>
      </c>
      <c r="CO55" s="166">
        <v>-16.86</v>
      </c>
      <c r="CP55" s="166">
        <v>69.518199999999993</v>
      </c>
      <c r="CQ55" s="166">
        <v>68.428399999999996</v>
      </c>
      <c r="CR55" s="166">
        <v>67.760099999999994</v>
      </c>
      <c r="CS55" s="166">
        <v>3.5238</v>
      </c>
      <c r="CT55" s="166">
        <v>4.2327000000000004</v>
      </c>
      <c r="CU55" s="166">
        <v>32.315800000000003</v>
      </c>
      <c r="CV55" s="166">
        <v>-89.413499999999999</v>
      </c>
      <c r="CW55" s="166">
        <v>38.221299999999999</v>
      </c>
      <c r="CX55" s="166">
        <v>15.249499999999999</v>
      </c>
      <c r="CY55" s="166">
        <v>62.82</v>
      </c>
      <c r="CZ55" s="166">
        <v>34.409999999999997</v>
      </c>
      <c r="DA55" s="166">
        <v>44.304200000000002</v>
      </c>
      <c r="DB55" s="166">
        <v>42.192100000000003</v>
      </c>
      <c r="DC55" s="166">
        <v>-32.295900000000003</v>
      </c>
      <c r="DD55" s="167"/>
      <c r="DE55" s="166">
        <v>0</v>
      </c>
      <c r="DF55" s="166">
        <v>0</v>
      </c>
      <c r="DG55" s="166">
        <v>-94.126900000000006</v>
      </c>
      <c r="DH55" s="166">
        <v>0</v>
      </c>
      <c r="DI55" s="167"/>
      <c r="DJ55" s="166">
        <v>-99.9</v>
      </c>
      <c r="DK55" s="166">
        <v>-99.7</v>
      </c>
      <c r="DL55" s="166">
        <v>22.656600000000001</v>
      </c>
      <c r="DM55" s="166">
        <v>45.1</v>
      </c>
      <c r="DN55" s="166">
        <v>52.72</v>
      </c>
      <c r="DO55" s="166">
        <v>61.68</v>
      </c>
      <c r="DP55" s="166">
        <v>44.94</v>
      </c>
      <c r="DQ55" s="166">
        <v>-5.93</v>
      </c>
      <c r="DR55" s="166">
        <v>58.5745</v>
      </c>
      <c r="DS55" s="166">
        <v>92.842799999999997</v>
      </c>
      <c r="DT55" s="166">
        <v>-23.49</v>
      </c>
      <c r="DU55" s="166">
        <v>-23.77</v>
      </c>
      <c r="DV55" s="166">
        <v>103.62</v>
      </c>
      <c r="DW55" s="166">
        <v>45.39</v>
      </c>
      <c r="DX55" s="166">
        <v>94.836399999999998</v>
      </c>
      <c r="DY55" s="166">
        <v>92.236400000000003</v>
      </c>
      <c r="DZ55" s="166">
        <v>-33.733499999999999</v>
      </c>
      <c r="EA55" s="166">
        <v>-33.0182</v>
      </c>
      <c r="EB55" s="166">
        <v>182.37569999999999</v>
      </c>
      <c r="EC55" s="166">
        <v>139.4246</v>
      </c>
      <c r="ED55" s="166">
        <v>133.1283</v>
      </c>
      <c r="EE55" s="166">
        <v>135.76089999999999</v>
      </c>
      <c r="EF55" s="166">
        <v>73.400700000000001</v>
      </c>
      <c r="EG55" s="166">
        <v>54.8598</v>
      </c>
      <c r="EH55" s="166">
        <v>-27.052</v>
      </c>
      <c r="EI55" s="166">
        <v>479.23129999999998</v>
      </c>
      <c r="EJ55" s="166">
        <v>271.34140000000002</v>
      </c>
      <c r="EK55" s="167"/>
      <c r="EL55" s="166">
        <v>-26.734000000000002</v>
      </c>
      <c r="EM55" s="166">
        <v>-25.2349</v>
      </c>
      <c r="EN55" s="167"/>
      <c r="EO55" s="166">
        <v>-39.831400000000002</v>
      </c>
      <c r="EP55" s="166">
        <v>-35.9255</v>
      </c>
      <c r="EQ55" s="166">
        <v>172.09200000000001</v>
      </c>
      <c r="ER55" s="166">
        <v>-68.655600000000007</v>
      </c>
      <c r="ES55" s="166">
        <v>-70.105000000000004</v>
      </c>
      <c r="ET55" s="166">
        <v>-19.238199999999999</v>
      </c>
      <c r="EU55" s="166">
        <v>0</v>
      </c>
      <c r="EV55" s="166">
        <v>-25.77</v>
      </c>
      <c r="EW55" s="166">
        <v>117.4</v>
      </c>
      <c r="EX55" s="166">
        <v>9.2124000000000006</v>
      </c>
      <c r="EY55" s="166">
        <v>-115.3447</v>
      </c>
      <c r="EZ55" s="166">
        <v>-40.819400000000002</v>
      </c>
      <c r="FA55" s="166">
        <v>-39.709200000000003</v>
      </c>
      <c r="FB55" s="166">
        <v>12.4253</v>
      </c>
      <c r="FC55" s="166">
        <v>-53.760100000000001</v>
      </c>
      <c r="FD55" s="166">
        <v>20.417899999999999</v>
      </c>
      <c r="FE55" s="166">
        <v>23.908899999999999</v>
      </c>
      <c r="FF55" s="167"/>
      <c r="FG55" s="166">
        <v>24.025400000000001</v>
      </c>
      <c r="FH55" s="166">
        <v>40.718000000000004</v>
      </c>
      <c r="FI55" s="166">
        <v>41.124299999999998</v>
      </c>
      <c r="FJ55" s="166">
        <v>39.7667</v>
      </c>
      <c r="FK55" s="166">
        <v>55.595500000000001</v>
      </c>
      <c r="FL55" s="166">
        <v>56.097900000000003</v>
      </c>
      <c r="FM55" s="166">
        <v>-46.385399999999997</v>
      </c>
      <c r="FN55" s="166">
        <v>36.410200000000003</v>
      </c>
      <c r="FO55" s="166">
        <v>35.877899999999997</v>
      </c>
      <c r="FP55" s="166">
        <v>-27.184899999999999</v>
      </c>
      <c r="FQ55" s="166">
        <v>0</v>
      </c>
      <c r="FR55" s="166">
        <v>-39.512900000000002</v>
      </c>
      <c r="FS55" s="166">
        <v>-15.76</v>
      </c>
      <c r="FT55" s="166">
        <v>17.974499999999999</v>
      </c>
      <c r="FU55" s="166">
        <v>1.0207999999999999</v>
      </c>
      <c r="FV55" s="166">
        <v>-12.45</v>
      </c>
      <c r="FW55" s="166">
        <v>14.4</v>
      </c>
      <c r="FX55" s="166">
        <v>-39.616399999999999</v>
      </c>
      <c r="FY55" s="167"/>
      <c r="FZ55" s="166">
        <v>-13.058</v>
      </c>
      <c r="GA55" s="166">
        <v>4.4720000000000004</v>
      </c>
      <c r="GB55" s="167"/>
      <c r="GC55" s="166">
        <v>28.15</v>
      </c>
      <c r="GD55" s="166">
        <v>4.9423000000000004</v>
      </c>
      <c r="GE55" s="166">
        <v>25.337900000000001</v>
      </c>
      <c r="GF55" s="168">
        <v>17.065000000000001</v>
      </c>
      <c r="GG55" s="166">
        <v>82.356300000000005</v>
      </c>
      <c r="GH55" s="166">
        <v>23</v>
      </c>
      <c r="GI55" s="166">
        <v>-22.951799999999999</v>
      </c>
      <c r="GJ55" s="166">
        <v>-1.0980000000000001</v>
      </c>
      <c r="GK55" s="166">
        <v>0</v>
      </c>
      <c r="GL55" s="166">
        <v>1.9826999999999999</v>
      </c>
      <c r="GM55" s="167"/>
      <c r="GN55" s="167"/>
      <c r="GO55" s="166">
        <v>-14.394500000000001</v>
      </c>
      <c r="GP55" s="166">
        <v>-36.056600000000003</v>
      </c>
      <c r="GQ55" s="166">
        <v>17.378699999999998</v>
      </c>
      <c r="GR55" s="166">
        <v>37.957999999999998</v>
      </c>
      <c r="GS55" s="166">
        <v>60.091000000000001</v>
      </c>
      <c r="GT55" s="166">
        <v>61.379600000000003</v>
      </c>
      <c r="GU55" s="166">
        <v>-150.185</v>
      </c>
      <c r="GV55" s="166">
        <v>-24.145199999999999</v>
      </c>
      <c r="GW55" s="166">
        <v>35.552399999999999</v>
      </c>
      <c r="GX55" s="166">
        <v>-54.330100000000002</v>
      </c>
      <c r="GY55" s="166">
        <v>8.2647999999999993</v>
      </c>
      <c r="GZ55" s="166">
        <v>9.3765000000000001</v>
      </c>
      <c r="HA55" s="166">
        <v>9.1036000000000001</v>
      </c>
      <c r="HB55" s="166">
        <v>9.5640999999999998</v>
      </c>
      <c r="HC55" s="166">
        <v>166.2706</v>
      </c>
      <c r="HD55" s="166">
        <v>165.9111</v>
      </c>
      <c r="HE55" s="166">
        <v>282.5</v>
      </c>
      <c r="HF55" s="166">
        <v>-281.9357</v>
      </c>
      <c r="HG55" s="166">
        <v>-554.47109999999998</v>
      </c>
      <c r="HH55" s="166">
        <v>552.82560000000001</v>
      </c>
      <c r="HI55" s="166">
        <v>498.42619999999999</v>
      </c>
      <c r="HJ55" s="166">
        <v>-156.62360000000001</v>
      </c>
      <c r="HK55" s="166">
        <v>-155.4555</v>
      </c>
      <c r="HL55" s="166">
        <v>0</v>
      </c>
      <c r="HM55" s="166">
        <v>26.4924</v>
      </c>
      <c r="HN55" s="166">
        <v>78.169200000000004</v>
      </c>
      <c r="HO55" s="166">
        <v>79.567899999999995</v>
      </c>
      <c r="HP55" s="167"/>
      <c r="HQ55" s="167"/>
      <c r="HR55" s="166">
        <v>32.863399999999999</v>
      </c>
      <c r="HS55" s="166">
        <v>32.621699999999997</v>
      </c>
      <c r="HT55" s="166">
        <v>-63.030900000000003</v>
      </c>
      <c r="HU55" s="166">
        <v>-63.269399999999997</v>
      </c>
      <c r="HV55" s="166">
        <v>61.02</v>
      </c>
      <c r="HW55" s="166">
        <v>60.35</v>
      </c>
      <c r="HX55" s="166">
        <v>8.6</v>
      </c>
      <c r="HY55" s="166">
        <v>9.6</v>
      </c>
      <c r="HZ55" s="166">
        <v>21.167200000000001</v>
      </c>
      <c r="IA55" s="166">
        <v>33.200000000000003</v>
      </c>
      <c r="IB55" s="166">
        <v>-370.33800000000002</v>
      </c>
      <c r="IC55" s="166">
        <v>107.4995</v>
      </c>
      <c r="ID55" s="166">
        <v>107.2933</v>
      </c>
      <c r="IE55" s="166">
        <v>12.8</v>
      </c>
      <c r="IF55" s="166">
        <v>-34.9</v>
      </c>
      <c r="IG55" s="166">
        <v>-31.8</v>
      </c>
      <c r="IH55" s="166">
        <v>-32.700000000000003</v>
      </c>
      <c r="II55" s="166">
        <v>1.5346</v>
      </c>
      <c r="IJ55" s="166">
        <v>1.3801000000000001</v>
      </c>
      <c r="IK55" s="166">
        <v>-482.51990000000001</v>
      </c>
      <c r="IL55" s="166">
        <v>-240.75380000000001</v>
      </c>
      <c r="IM55" s="166">
        <v>487.7944</v>
      </c>
      <c r="IN55" s="166">
        <v>393.45310000000001</v>
      </c>
      <c r="IO55" s="166">
        <v>59.427799999999998</v>
      </c>
      <c r="IP55" s="166">
        <v>-380.39420000000001</v>
      </c>
      <c r="IQ55" s="166">
        <v>380.24020000000002</v>
      </c>
      <c r="IR55" s="166">
        <v>-159.08869999999999</v>
      </c>
      <c r="IS55" s="166">
        <v>-233.8116</v>
      </c>
      <c r="IT55" s="166">
        <v>-376.53530000000001</v>
      </c>
      <c r="IU55" s="166">
        <v>101.7295</v>
      </c>
      <c r="IV55" s="166">
        <v>101.30410000000001</v>
      </c>
      <c r="IW55" s="166">
        <v>165.94800000000001</v>
      </c>
      <c r="IX55" s="166">
        <v>-465.27080000000001</v>
      </c>
      <c r="IY55" s="166">
        <v>244.42099999999999</v>
      </c>
      <c r="IZ55" s="166">
        <v>-223.68889999999999</v>
      </c>
      <c r="JA55" s="166">
        <v>228.3245</v>
      </c>
      <c r="JB55" s="166">
        <v>-10.282</v>
      </c>
      <c r="JC55" s="166">
        <v>24.596</v>
      </c>
      <c r="JD55" s="166">
        <v>4.96</v>
      </c>
      <c r="JE55" s="166">
        <v>0.86099999999999999</v>
      </c>
      <c r="JF55" s="166">
        <v>0.84599999999999997</v>
      </c>
      <c r="JG55" s="166">
        <v>-5.68</v>
      </c>
      <c r="JH55" s="166">
        <v>-20.96</v>
      </c>
      <c r="JI55" s="167"/>
      <c r="JJ55" s="166">
        <v>21.068100000000001</v>
      </c>
      <c r="JK55" s="166">
        <v>-48.662500000000001</v>
      </c>
      <c r="JL55" s="166">
        <v>-29.3843</v>
      </c>
      <c r="JM55" s="166">
        <v>28.5</v>
      </c>
      <c r="JN55" s="166">
        <v>54.48</v>
      </c>
      <c r="JO55" s="166">
        <v>54.728000000000002</v>
      </c>
      <c r="JP55" s="166">
        <v>3.1230000000000002</v>
      </c>
      <c r="JQ55" s="166">
        <v>3.6842999999999999</v>
      </c>
      <c r="JR55" s="166">
        <v>51.703800000000001</v>
      </c>
      <c r="JS55" s="166">
        <v>52.080100000000002</v>
      </c>
      <c r="JT55" s="166">
        <v>51.932899999999997</v>
      </c>
      <c r="JU55" s="167"/>
      <c r="JV55" s="166">
        <v>33.1</v>
      </c>
      <c r="JW55" s="166">
        <v>20.468399999999999</v>
      </c>
      <c r="JX55" s="166">
        <v>7.22</v>
      </c>
      <c r="JY55" s="167"/>
      <c r="JZ55" s="166">
        <v>46.444000000000003</v>
      </c>
      <c r="KA55" s="166">
        <v>0</v>
      </c>
      <c r="KB55" s="166">
        <v>0</v>
      </c>
      <c r="KC55" s="166">
        <v>46.7104</v>
      </c>
      <c r="KD55" s="166">
        <v>0</v>
      </c>
      <c r="KE55" s="166">
        <v>-25.340199999999999</v>
      </c>
      <c r="KF55" s="166">
        <v>25.257300000000001</v>
      </c>
      <c r="KG55" s="166">
        <v>-48.7</v>
      </c>
      <c r="KH55" s="166">
        <v>47.8</v>
      </c>
      <c r="KI55" s="166">
        <v>-53.642800000000001</v>
      </c>
      <c r="KJ55" s="166">
        <v>231.26589999999999</v>
      </c>
    </row>
    <row r="56" spans="1:296" ht="18" customHeight="1" x14ac:dyDescent="0.3">
      <c r="A56" s="162" t="s">
        <v>875</v>
      </c>
      <c r="B56" s="162" t="s">
        <v>82</v>
      </c>
      <c r="C56" s="169">
        <v>0</v>
      </c>
      <c r="D56" s="170"/>
      <c r="E56" s="169">
        <v>17.420400000000001</v>
      </c>
      <c r="F56" s="169">
        <v>-26.438099999999999</v>
      </c>
      <c r="G56" s="169">
        <v>-31.6493</v>
      </c>
      <c r="H56" s="169">
        <v>33.115400000000001</v>
      </c>
      <c r="I56" s="170"/>
      <c r="J56" s="169">
        <v>42.6785</v>
      </c>
      <c r="K56" s="169">
        <v>-99.345799999999997</v>
      </c>
      <c r="L56" s="169">
        <v>54.492600000000003</v>
      </c>
      <c r="M56" s="169">
        <v>27.597200000000001</v>
      </c>
      <c r="N56" s="169">
        <v>26.9998</v>
      </c>
      <c r="O56" s="169">
        <v>0</v>
      </c>
      <c r="P56" s="169">
        <v>-35.174999999999997</v>
      </c>
      <c r="Q56" s="169">
        <v>30.8</v>
      </c>
      <c r="R56" s="169">
        <v>12.42</v>
      </c>
      <c r="S56" s="169">
        <v>-30.8</v>
      </c>
      <c r="T56" s="169">
        <v>12.4589</v>
      </c>
      <c r="U56" s="169">
        <v>61.093000000000004</v>
      </c>
      <c r="V56" s="169">
        <v>12.3391</v>
      </c>
      <c r="W56" s="169">
        <v>12.286300000000001</v>
      </c>
      <c r="X56" s="169">
        <v>20.307300000000001</v>
      </c>
      <c r="Y56" s="169">
        <v>7.4752000000000001</v>
      </c>
      <c r="Z56" s="169">
        <v>0.27929999999999999</v>
      </c>
      <c r="AA56" s="169">
        <v>7.0853000000000002</v>
      </c>
      <c r="AB56" s="170"/>
      <c r="AC56" s="170"/>
      <c r="AD56" s="169">
        <v>-55.73</v>
      </c>
      <c r="AE56" s="169">
        <v>-55.5</v>
      </c>
      <c r="AF56" s="170"/>
      <c r="AG56" s="169">
        <v>0</v>
      </c>
      <c r="AH56" s="169">
        <v>33</v>
      </c>
      <c r="AI56" s="169">
        <v>9.0239999999999991</v>
      </c>
      <c r="AJ56" s="169">
        <v>0.192</v>
      </c>
      <c r="AK56" s="169">
        <v>-46.39</v>
      </c>
      <c r="AL56" s="169">
        <v>-46.92</v>
      </c>
      <c r="AM56" s="169">
        <v>-61.83</v>
      </c>
      <c r="AN56" s="169">
        <v>47.63</v>
      </c>
      <c r="AO56" s="169">
        <v>47.47</v>
      </c>
      <c r="AP56" s="170"/>
      <c r="AQ56" s="169">
        <v>6.7172999999999998</v>
      </c>
      <c r="AR56" s="169">
        <v>64.957400000000007</v>
      </c>
      <c r="AS56" s="169">
        <v>67.026499999999999</v>
      </c>
      <c r="AT56" s="169">
        <v>39.809899999999999</v>
      </c>
      <c r="AU56" s="169">
        <v>-45.36</v>
      </c>
      <c r="AV56" s="169">
        <v>-45.109900000000003</v>
      </c>
      <c r="AW56" s="169">
        <v>12.311</v>
      </c>
      <c r="AX56" s="169">
        <v>11.1561</v>
      </c>
      <c r="AY56" s="169">
        <v>69.395300000000006</v>
      </c>
      <c r="AZ56" s="169">
        <v>70.183199999999999</v>
      </c>
      <c r="BA56" s="169">
        <v>-1.8885000000000001</v>
      </c>
      <c r="BB56" s="169">
        <v>-3.8633000000000002</v>
      </c>
      <c r="BC56" s="169">
        <v>-422.97019999999998</v>
      </c>
      <c r="BD56" s="169">
        <v>26.7666</v>
      </c>
      <c r="BE56" s="169">
        <v>-20.399999999999999</v>
      </c>
      <c r="BF56" s="169">
        <v>-20.7</v>
      </c>
      <c r="BG56" s="169">
        <v>49.848300000000002</v>
      </c>
      <c r="BH56" s="169">
        <v>49.270800000000001</v>
      </c>
      <c r="BI56" s="169">
        <v>-4.7782999999999998</v>
      </c>
      <c r="BJ56" s="170"/>
      <c r="BK56" s="169">
        <v>-68.112300000000005</v>
      </c>
      <c r="BL56" s="169">
        <v>6.3120000000000003</v>
      </c>
      <c r="BM56" s="169">
        <v>10.8873</v>
      </c>
      <c r="BN56" s="169">
        <v>7.3620000000000001</v>
      </c>
      <c r="BO56" s="169">
        <v>464.43049999999999</v>
      </c>
      <c r="BP56" s="169">
        <v>148.86920000000001</v>
      </c>
      <c r="BQ56" s="169">
        <v>148.93029999999999</v>
      </c>
      <c r="BR56" s="169">
        <v>-463.99579999999997</v>
      </c>
      <c r="BS56" s="169">
        <v>520.55930000000001</v>
      </c>
      <c r="BT56" s="170"/>
      <c r="BU56" s="169">
        <v>-27.837800000000001</v>
      </c>
      <c r="BV56" s="169">
        <v>28.352</v>
      </c>
      <c r="BW56" s="169">
        <v>96.053200000000004</v>
      </c>
      <c r="BX56" s="169">
        <v>28.34</v>
      </c>
      <c r="BY56" s="169">
        <v>29.35</v>
      </c>
      <c r="BZ56" s="169">
        <v>61.5</v>
      </c>
      <c r="CA56" s="169">
        <v>88.04</v>
      </c>
      <c r="CB56" s="169">
        <v>-59.606699999999996</v>
      </c>
      <c r="CC56" s="169">
        <v>-58.668999999999997</v>
      </c>
      <c r="CD56" s="169">
        <v>123.324</v>
      </c>
      <c r="CE56" s="169">
        <v>122.85590000000001</v>
      </c>
      <c r="CF56" s="169">
        <v>31.104399999999998</v>
      </c>
      <c r="CG56" s="169">
        <v>-124.46129999999999</v>
      </c>
      <c r="CH56" s="169">
        <v>-123.224</v>
      </c>
      <c r="CI56" s="169">
        <v>0.89429999999999998</v>
      </c>
      <c r="CJ56" s="169">
        <v>0</v>
      </c>
      <c r="CK56" s="171">
        <v>20.722899999999999</v>
      </c>
      <c r="CL56" s="169">
        <v>28.515000000000001</v>
      </c>
      <c r="CM56" s="169">
        <v>101.1</v>
      </c>
      <c r="CN56" s="169">
        <v>91.5</v>
      </c>
      <c r="CO56" s="169">
        <v>-16.27</v>
      </c>
      <c r="CP56" s="169">
        <v>53.994900000000001</v>
      </c>
      <c r="CQ56" s="169">
        <v>53.607999999999997</v>
      </c>
      <c r="CR56" s="169">
        <v>53.253</v>
      </c>
      <c r="CS56" s="169">
        <v>30.533000000000001</v>
      </c>
      <c r="CT56" s="169">
        <v>30.814299999999999</v>
      </c>
      <c r="CU56" s="169">
        <v>17.638999999999999</v>
      </c>
      <c r="CV56" s="169">
        <v>-98.001000000000005</v>
      </c>
      <c r="CW56" s="169">
        <v>20.917899999999999</v>
      </c>
      <c r="CX56" s="169">
        <v>14.126899999999999</v>
      </c>
      <c r="CY56" s="169">
        <v>58.48</v>
      </c>
      <c r="CZ56" s="169">
        <v>32.619999999999997</v>
      </c>
      <c r="DA56" s="169">
        <v>41.9604</v>
      </c>
      <c r="DB56" s="169">
        <v>39.994799999999998</v>
      </c>
      <c r="DC56" s="169">
        <v>-30.730599999999999</v>
      </c>
      <c r="DD56" s="170"/>
      <c r="DE56" s="169">
        <v>0</v>
      </c>
      <c r="DF56" s="169">
        <v>0</v>
      </c>
      <c r="DG56" s="169">
        <v>-91.132999999999996</v>
      </c>
      <c r="DH56" s="169">
        <v>0</v>
      </c>
      <c r="DI56" s="170"/>
      <c r="DJ56" s="169">
        <v>-99.9</v>
      </c>
      <c r="DK56" s="169">
        <v>-99.7</v>
      </c>
      <c r="DL56" s="169">
        <v>22.524699999999999</v>
      </c>
      <c r="DM56" s="169">
        <v>42.4</v>
      </c>
      <c r="DN56" s="169">
        <v>48.06</v>
      </c>
      <c r="DO56" s="169">
        <v>57.34</v>
      </c>
      <c r="DP56" s="169">
        <v>42.2</v>
      </c>
      <c r="DQ56" s="169">
        <v>-5.21</v>
      </c>
      <c r="DR56" s="169">
        <v>57.241500000000002</v>
      </c>
      <c r="DS56" s="169">
        <v>92.665300000000002</v>
      </c>
      <c r="DT56" s="169">
        <v>-25.33</v>
      </c>
      <c r="DU56" s="169">
        <v>-25.64</v>
      </c>
      <c r="DV56" s="169">
        <v>103.65</v>
      </c>
      <c r="DW56" s="169">
        <v>42.34</v>
      </c>
      <c r="DX56" s="169">
        <v>91.127300000000005</v>
      </c>
      <c r="DY56" s="169">
        <v>90.6</v>
      </c>
      <c r="DZ56" s="169">
        <v>-35.402900000000002</v>
      </c>
      <c r="EA56" s="169">
        <v>-36.636400000000002</v>
      </c>
      <c r="EB56" s="169">
        <v>176.1891</v>
      </c>
      <c r="EC56" s="169">
        <v>131.64519999999999</v>
      </c>
      <c r="ED56" s="169">
        <v>125.8614</v>
      </c>
      <c r="EE56" s="169">
        <v>126.5472</v>
      </c>
      <c r="EF56" s="169">
        <v>65.906899999999993</v>
      </c>
      <c r="EG56" s="169">
        <v>46.731699999999996</v>
      </c>
      <c r="EH56" s="169">
        <v>-26.884</v>
      </c>
      <c r="EI56" s="169">
        <v>475.45569999999998</v>
      </c>
      <c r="EJ56" s="169">
        <v>269.64019999999999</v>
      </c>
      <c r="EK56" s="170"/>
      <c r="EL56" s="169">
        <v>-28.321400000000001</v>
      </c>
      <c r="EM56" s="169">
        <v>-25.386600000000001</v>
      </c>
      <c r="EN56" s="170"/>
      <c r="EO56" s="169">
        <v>-48.227600000000002</v>
      </c>
      <c r="EP56" s="169">
        <v>-45.867100000000001</v>
      </c>
      <c r="EQ56" s="169">
        <v>164.41200000000001</v>
      </c>
      <c r="ER56" s="169">
        <v>-64.309100000000001</v>
      </c>
      <c r="ES56" s="169">
        <v>-64.714200000000005</v>
      </c>
      <c r="ET56" s="169">
        <v>-10.1831</v>
      </c>
      <c r="EU56" s="169">
        <v>0</v>
      </c>
      <c r="EV56" s="169">
        <v>-27.08</v>
      </c>
      <c r="EW56" s="169">
        <v>109.8</v>
      </c>
      <c r="EX56" s="169">
        <v>8.5541</v>
      </c>
      <c r="EY56" s="169">
        <v>-128.69030000000001</v>
      </c>
      <c r="EZ56" s="169">
        <v>-38.238999999999997</v>
      </c>
      <c r="FA56" s="169">
        <v>-37.0822</v>
      </c>
      <c r="FB56" s="169">
        <v>7.4419000000000004</v>
      </c>
      <c r="FC56" s="169">
        <v>-43.284500000000001</v>
      </c>
      <c r="FD56" s="169">
        <v>12.321199999999999</v>
      </c>
      <c r="FE56" s="169">
        <v>23.523599999999998</v>
      </c>
      <c r="FF56" s="170"/>
      <c r="FG56" s="169">
        <v>23.490300000000001</v>
      </c>
      <c r="FH56" s="169">
        <v>40.239400000000003</v>
      </c>
      <c r="FI56" s="169">
        <v>40.733499999999999</v>
      </c>
      <c r="FJ56" s="169">
        <v>38.809199999999997</v>
      </c>
      <c r="FK56" s="169">
        <v>59.279499999999999</v>
      </c>
      <c r="FL56" s="169">
        <v>58.609699999999997</v>
      </c>
      <c r="FM56" s="169">
        <v>-56.265300000000003</v>
      </c>
      <c r="FN56" s="169">
        <v>38.312600000000003</v>
      </c>
      <c r="FO56" s="169">
        <v>38.029499999999999</v>
      </c>
      <c r="FP56" s="169">
        <v>-34.030099999999997</v>
      </c>
      <c r="FQ56" s="169">
        <v>-12.7798</v>
      </c>
      <c r="FR56" s="169">
        <v>-43.138500000000001</v>
      </c>
      <c r="FS56" s="169">
        <v>-17.079999999999998</v>
      </c>
      <c r="FT56" s="169">
        <v>17.874400000000001</v>
      </c>
      <c r="FU56" s="169">
        <v>0.95</v>
      </c>
      <c r="FV56" s="169">
        <v>-12.46</v>
      </c>
      <c r="FW56" s="169">
        <v>13.51</v>
      </c>
      <c r="FX56" s="169">
        <v>-42.866300000000003</v>
      </c>
      <c r="FY56" s="170"/>
      <c r="FZ56" s="169">
        <v>-13.375</v>
      </c>
      <c r="GA56" s="169">
        <v>4.4409999999999998</v>
      </c>
      <c r="GB56" s="170"/>
      <c r="GC56" s="169">
        <v>25.96</v>
      </c>
      <c r="GD56" s="169">
        <v>13.3048</v>
      </c>
      <c r="GE56" s="169">
        <v>31.034300000000002</v>
      </c>
      <c r="GF56" s="169">
        <v>16.61</v>
      </c>
      <c r="GG56" s="169">
        <v>77.725099999999998</v>
      </c>
      <c r="GH56" s="169">
        <v>23.7</v>
      </c>
      <c r="GI56" s="169">
        <v>-21.701799999999999</v>
      </c>
      <c r="GJ56" s="169">
        <v>-0.20399999999999999</v>
      </c>
      <c r="GK56" s="169">
        <v>0</v>
      </c>
      <c r="GL56" s="169">
        <v>1.7938000000000001</v>
      </c>
      <c r="GM56" s="170"/>
      <c r="GN56" s="170"/>
      <c r="GO56" s="169">
        <v>-13.8856</v>
      </c>
      <c r="GP56" s="169">
        <v>-33.781399999999998</v>
      </c>
      <c r="GQ56" s="169">
        <v>18.789000000000001</v>
      </c>
      <c r="GR56" s="169">
        <v>35.265799999999999</v>
      </c>
      <c r="GS56" s="169">
        <v>61.151499999999999</v>
      </c>
      <c r="GT56" s="169">
        <v>60.591700000000003</v>
      </c>
      <c r="GU56" s="169">
        <v>-143.2046</v>
      </c>
      <c r="GV56" s="169">
        <v>-22.725300000000001</v>
      </c>
      <c r="GW56" s="169">
        <v>33.3384</v>
      </c>
      <c r="GX56" s="169">
        <v>-50.05</v>
      </c>
      <c r="GY56" s="169">
        <v>7.3404999999999996</v>
      </c>
      <c r="GZ56" s="169">
        <v>8.2339000000000002</v>
      </c>
      <c r="HA56" s="169">
        <v>7.9328000000000003</v>
      </c>
      <c r="HB56" s="169">
        <v>8.2402999999999995</v>
      </c>
      <c r="HC56" s="169">
        <v>162.46369999999999</v>
      </c>
      <c r="HD56" s="169">
        <v>161.20089999999999</v>
      </c>
      <c r="HE56" s="169">
        <v>269</v>
      </c>
      <c r="HF56" s="169">
        <v>-267.9846</v>
      </c>
      <c r="HG56" s="169">
        <v>-537.41459999999995</v>
      </c>
      <c r="HH56" s="169">
        <v>536.29660000000001</v>
      </c>
      <c r="HI56" s="169">
        <v>472.7457</v>
      </c>
      <c r="HJ56" s="169">
        <v>-154.91900000000001</v>
      </c>
      <c r="HK56" s="169">
        <v>-153.45140000000001</v>
      </c>
      <c r="HL56" s="169">
        <v>0</v>
      </c>
      <c r="HM56" s="169">
        <v>25.892199999999999</v>
      </c>
      <c r="HN56" s="169">
        <v>79.167599999999993</v>
      </c>
      <c r="HO56" s="169">
        <v>77.190600000000003</v>
      </c>
      <c r="HP56" s="169">
        <v>-52.801900000000003</v>
      </c>
      <c r="HQ56" s="169">
        <v>-50.710099999999997</v>
      </c>
      <c r="HR56" s="169">
        <v>34.302599999999998</v>
      </c>
      <c r="HS56" s="169">
        <v>34.269599999999997</v>
      </c>
      <c r="HT56" s="169">
        <v>-55.918500000000002</v>
      </c>
      <c r="HU56" s="169">
        <v>-56.347799999999999</v>
      </c>
      <c r="HV56" s="169">
        <v>64.73</v>
      </c>
      <c r="HW56" s="169">
        <v>64.290000000000006</v>
      </c>
      <c r="HX56" s="169">
        <v>5.6</v>
      </c>
      <c r="HY56" s="169">
        <v>5.4</v>
      </c>
      <c r="HZ56" s="169">
        <v>21.207799999999999</v>
      </c>
      <c r="IA56" s="169">
        <v>27.84</v>
      </c>
      <c r="IB56" s="169">
        <v>-364.36880000000002</v>
      </c>
      <c r="IC56" s="169">
        <v>108.1435</v>
      </c>
      <c r="ID56" s="169">
        <v>107.9462</v>
      </c>
      <c r="IE56" s="169">
        <v>12.8</v>
      </c>
      <c r="IF56" s="169">
        <v>-34.799999999999997</v>
      </c>
      <c r="IG56" s="169">
        <v>-31.8</v>
      </c>
      <c r="IH56" s="169">
        <v>-32.799999999999997</v>
      </c>
      <c r="II56" s="169">
        <v>1.6414</v>
      </c>
      <c r="IJ56" s="170"/>
      <c r="IK56" s="169">
        <v>-469.2663</v>
      </c>
      <c r="IL56" s="169">
        <v>-231.24209999999999</v>
      </c>
      <c r="IM56" s="169">
        <v>476.3544</v>
      </c>
      <c r="IN56" s="169">
        <v>389.68040000000002</v>
      </c>
      <c r="IO56" s="169">
        <v>70.243700000000004</v>
      </c>
      <c r="IP56" s="169">
        <v>-373.9683</v>
      </c>
      <c r="IQ56" s="169">
        <v>370.3399</v>
      </c>
      <c r="IR56" s="169">
        <v>-158.25040000000001</v>
      </c>
      <c r="IS56" s="169">
        <v>-234.07130000000001</v>
      </c>
      <c r="IT56" s="169">
        <v>-367.14819999999997</v>
      </c>
      <c r="IU56" s="169">
        <v>98.968599999999995</v>
      </c>
      <c r="IV56" s="169">
        <v>99.301900000000003</v>
      </c>
      <c r="IW56" s="169">
        <v>160.6343</v>
      </c>
      <c r="IX56" s="169">
        <v>-455.25389999999999</v>
      </c>
      <c r="IY56" s="169">
        <v>237.4247</v>
      </c>
      <c r="IZ56" s="169">
        <v>-217.04839999999999</v>
      </c>
      <c r="JA56" s="169">
        <v>215.3107</v>
      </c>
      <c r="JB56" s="169">
        <v>-9.9138999999999999</v>
      </c>
      <c r="JC56" s="169">
        <v>24.251000000000001</v>
      </c>
      <c r="JD56" s="169">
        <v>6.32</v>
      </c>
      <c r="JE56" s="169">
        <v>0.96299999999999997</v>
      </c>
      <c r="JF56" s="169">
        <v>0.96299999999999997</v>
      </c>
      <c r="JG56" s="169">
        <v>-6.56</v>
      </c>
      <c r="JH56" s="169">
        <v>-20.88</v>
      </c>
      <c r="JI56" s="170"/>
      <c r="JJ56" s="169">
        <v>21.214600000000001</v>
      </c>
      <c r="JK56" s="169">
        <v>-51.125300000000003</v>
      </c>
      <c r="JL56" s="169">
        <v>-28.886900000000001</v>
      </c>
      <c r="JM56" s="169">
        <v>30.9</v>
      </c>
      <c r="JN56" s="169">
        <v>52.478000000000002</v>
      </c>
      <c r="JO56" s="169">
        <v>52.292999999999999</v>
      </c>
      <c r="JP56" s="169">
        <v>2.5207000000000002</v>
      </c>
      <c r="JQ56" s="169">
        <v>3.1762999999999999</v>
      </c>
      <c r="JR56" s="169">
        <v>50.702199999999998</v>
      </c>
      <c r="JS56" s="169">
        <v>50.651200000000003</v>
      </c>
      <c r="JT56" s="169">
        <v>50.376899999999999</v>
      </c>
      <c r="JU56" s="170"/>
      <c r="JV56" s="169">
        <v>36.1</v>
      </c>
      <c r="JW56" s="169">
        <v>21.917899999999999</v>
      </c>
      <c r="JX56" s="169">
        <v>6.68</v>
      </c>
      <c r="JY56" s="170"/>
      <c r="JZ56" s="169">
        <v>46.376800000000003</v>
      </c>
      <c r="KA56" s="169">
        <v>0</v>
      </c>
      <c r="KB56" s="169">
        <v>0</v>
      </c>
      <c r="KC56" s="169">
        <v>45.930399999999999</v>
      </c>
      <c r="KD56" s="170"/>
      <c r="KE56" s="169">
        <v>-24.505099999999999</v>
      </c>
      <c r="KF56" s="169">
        <v>24.613600000000002</v>
      </c>
      <c r="KG56" s="169">
        <v>-51.1</v>
      </c>
      <c r="KH56" s="169">
        <v>51.7</v>
      </c>
      <c r="KI56" s="169">
        <v>-58.880600000000001</v>
      </c>
      <c r="KJ56" s="169">
        <v>227.08580000000001</v>
      </c>
    </row>
    <row r="57" spans="1:296" x14ac:dyDescent="0.3">
      <c r="A57" s="236" t="s">
        <v>887</v>
      </c>
      <c r="B57" s="236"/>
      <c r="C57" s="172">
        <v>0</v>
      </c>
      <c r="D57" s="172">
        <v>0</v>
      </c>
      <c r="E57" s="172">
        <v>19.275600000000001</v>
      </c>
      <c r="F57" s="172">
        <v>-22.4618</v>
      </c>
      <c r="G57" s="172">
        <v>10.084099999999999</v>
      </c>
      <c r="H57" s="172">
        <v>38.966700000000003</v>
      </c>
      <c r="I57" s="172">
        <v>0</v>
      </c>
      <c r="J57" s="172">
        <v>62.671700000000001</v>
      </c>
      <c r="K57" s="172">
        <v>-80.684299999999993</v>
      </c>
      <c r="L57" s="172">
        <v>75.001300000000001</v>
      </c>
      <c r="M57" s="172">
        <v>38.326799999999999</v>
      </c>
      <c r="N57" s="172">
        <v>37.360100000000003</v>
      </c>
      <c r="O57" s="172">
        <v>17.760000000000002</v>
      </c>
      <c r="P57" s="172">
        <v>-29.603000000000002</v>
      </c>
      <c r="Q57" s="172">
        <v>70.400000000000006</v>
      </c>
      <c r="R57" s="172">
        <v>22.356000000000002</v>
      </c>
      <c r="S57" s="172">
        <v>-26.4</v>
      </c>
      <c r="T57" s="172">
        <v>12.4589</v>
      </c>
      <c r="U57" s="172">
        <v>129.22640000000001</v>
      </c>
      <c r="V57" s="172">
        <v>20.0975</v>
      </c>
      <c r="W57" s="172">
        <v>20.369900000000001</v>
      </c>
      <c r="X57" s="172">
        <v>33.560299999999998</v>
      </c>
      <c r="Y57" s="172">
        <v>7.8906000000000001</v>
      </c>
      <c r="Z57" s="172">
        <v>6.1151999999999997</v>
      </c>
      <c r="AA57" s="172">
        <v>8.4083000000000006</v>
      </c>
      <c r="AB57" s="172">
        <v>0</v>
      </c>
      <c r="AC57" s="172">
        <v>0</v>
      </c>
      <c r="AD57" s="172">
        <v>-50.43</v>
      </c>
      <c r="AE57" s="172">
        <v>0</v>
      </c>
      <c r="AF57" s="172">
        <v>0</v>
      </c>
      <c r="AG57" s="172">
        <v>62.16</v>
      </c>
      <c r="AH57" s="172">
        <v>79.2</v>
      </c>
      <c r="AI57" s="172">
        <v>15.888</v>
      </c>
      <c r="AJ57" s="172">
        <v>0.24099999999999999</v>
      </c>
      <c r="AK57" s="172">
        <v>-30.99</v>
      </c>
      <c r="AL57" s="172">
        <v>-31.03</v>
      </c>
      <c r="AM57" s="172">
        <v>-55.89</v>
      </c>
      <c r="AN57" s="172">
        <v>63.99</v>
      </c>
      <c r="AO57" s="172">
        <v>64.08</v>
      </c>
      <c r="AP57" s="172">
        <v>17.890899999999998</v>
      </c>
      <c r="AQ57" s="172">
        <v>8.8291000000000004</v>
      </c>
      <c r="AR57" s="172">
        <v>83.508499999999998</v>
      </c>
      <c r="AS57" s="172">
        <v>86.496399999999994</v>
      </c>
      <c r="AT57" s="172">
        <v>105.6884</v>
      </c>
      <c r="AU57" s="172">
        <v>-31.763100000000001</v>
      </c>
      <c r="AV57" s="172">
        <v>-31.632899999999999</v>
      </c>
      <c r="AW57" s="172">
        <v>33.840600000000002</v>
      </c>
      <c r="AX57" s="172">
        <v>35.279499999999999</v>
      </c>
      <c r="AY57" s="172">
        <v>86.516599999999997</v>
      </c>
      <c r="AZ57" s="172">
        <v>110.6936</v>
      </c>
      <c r="BA57" s="172">
        <v>20.336600000000001</v>
      </c>
      <c r="BB57" s="172">
        <v>28.3659</v>
      </c>
      <c r="BC57" s="172">
        <v>-368.75380000000001</v>
      </c>
      <c r="BD57" s="172">
        <v>30.881699999999999</v>
      </c>
      <c r="BE57" s="172">
        <v>-12.7</v>
      </c>
      <c r="BF57" s="172">
        <v>-12.7</v>
      </c>
      <c r="BG57" s="172">
        <v>64.248099999999994</v>
      </c>
      <c r="BH57" s="172">
        <v>63.066200000000002</v>
      </c>
      <c r="BI57" s="172">
        <v>-3.4676</v>
      </c>
      <c r="BJ57" s="172">
        <v>0</v>
      </c>
      <c r="BK57" s="172">
        <v>-47.5486</v>
      </c>
      <c r="BL57" s="172">
        <v>9.5230999999999995</v>
      </c>
      <c r="BM57" s="172">
        <v>15.2043</v>
      </c>
      <c r="BN57" s="172">
        <v>10.43</v>
      </c>
      <c r="BO57" s="172">
        <v>604.44939999999997</v>
      </c>
      <c r="BP57" s="172">
        <v>297.46379999999999</v>
      </c>
      <c r="BQ57" s="172">
        <v>298.01319999999998</v>
      </c>
      <c r="BR57" s="172">
        <v>-394.62290000000002</v>
      </c>
      <c r="BS57" s="172">
        <v>883.7251</v>
      </c>
      <c r="BT57" s="172">
        <v>0</v>
      </c>
      <c r="BU57" s="172">
        <v>-27.526199999999999</v>
      </c>
      <c r="BV57" s="172">
        <v>122.3074</v>
      </c>
      <c r="BW57" s="172">
        <v>113.6771</v>
      </c>
      <c r="BX57" s="172">
        <v>34.82</v>
      </c>
      <c r="BY57" s="172">
        <v>43.61</v>
      </c>
      <c r="BZ57" s="172">
        <v>79.930000000000007</v>
      </c>
      <c r="CA57" s="172">
        <v>97.1</v>
      </c>
      <c r="CB57" s="172">
        <v>-12.989599999999999</v>
      </c>
      <c r="CC57" s="172">
        <v>-13.2576</v>
      </c>
      <c r="CD57" s="172">
        <v>151.24639999999999</v>
      </c>
      <c r="CE57" s="172">
        <v>152.268</v>
      </c>
      <c r="CF57" s="172">
        <v>36.863599999999998</v>
      </c>
      <c r="CG57" s="172">
        <v>-36.445</v>
      </c>
      <c r="CH57" s="172">
        <v>-36.173999999999999</v>
      </c>
      <c r="CI57" s="172">
        <v>17.528099999999998</v>
      </c>
      <c r="CJ57" s="172">
        <v>0</v>
      </c>
      <c r="CK57" s="172">
        <v>21.102499999999999</v>
      </c>
      <c r="CL57" s="172">
        <v>29.236999999999998</v>
      </c>
      <c r="CM57" s="172">
        <v>158</v>
      </c>
      <c r="CN57" s="172">
        <v>176.9</v>
      </c>
      <c r="CO57" s="172">
        <v>-13.47</v>
      </c>
      <c r="CP57" s="172">
        <v>86.236999999999995</v>
      </c>
      <c r="CQ57" s="172">
        <v>85.318899999999999</v>
      </c>
      <c r="CR57" s="172">
        <v>85.113799999999998</v>
      </c>
      <c r="CS57" s="172">
        <v>91.766400000000004</v>
      </c>
      <c r="CT57" s="172">
        <v>92.629000000000005</v>
      </c>
      <c r="CU57" s="172">
        <v>59.479799999999997</v>
      </c>
      <c r="CV57" s="172">
        <v>-64.233599999999996</v>
      </c>
      <c r="CW57" s="172">
        <v>71.326099999999997</v>
      </c>
      <c r="CX57" s="172">
        <v>19.4664</v>
      </c>
      <c r="CY57" s="172">
        <v>86.65</v>
      </c>
      <c r="CZ57" s="172">
        <v>45.99</v>
      </c>
      <c r="DA57" s="172">
        <v>64.226100000000002</v>
      </c>
      <c r="DB57" s="172">
        <v>61.0886</v>
      </c>
      <c r="DC57" s="172">
        <v>-26.343800000000002</v>
      </c>
      <c r="DD57" s="172">
        <v>0</v>
      </c>
      <c r="DE57" s="172">
        <v>88.570499999999996</v>
      </c>
      <c r="DF57" s="172">
        <v>86.693399999999997</v>
      </c>
      <c r="DG57" s="172">
        <v>-50.006300000000003</v>
      </c>
      <c r="DH57" s="172">
        <v>0</v>
      </c>
      <c r="DI57" s="172">
        <v>0</v>
      </c>
      <c r="DJ57" s="172">
        <v>-63.5</v>
      </c>
      <c r="DK57" s="172">
        <v>-63</v>
      </c>
      <c r="DL57" s="172">
        <v>26.001899999999999</v>
      </c>
      <c r="DM57" s="172">
        <v>74.2</v>
      </c>
      <c r="DN57" s="172">
        <v>76.260000000000005</v>
      </c>
      <c r="DO57" s="172">
        <v>100.28</v>
      </c>
      <c r="DP57" s="172">
        <v>73.45</v>
      </c>
      <c r="DQ57" s="172">
        <v>0</v>
      </c>
      <c r="DR57" s="172">
        <v>71.749499999999998</v>
      </c>
      <c r="DS57" s="172">
        <v>147.44839999999999</v>
      </c>
      <c r="DT57" s="172">
        <v>-1.55</v>
      </c>
      <c r="DU57" s="172">
        <v>-1.59</v>
      </c>
      <c r="DV57" s="172">
        <v>129.35</v>
      </c>
      <c r="DW57" s="172">
        <v>58.98</v>
      </c>
      <c r="DX57" s="172">
        <v>148.41820000000001</v>
      </c>
      <c r="DY57" s="172">
        <v>146.49090000000001</v>
      </c>
      <c r="DZ57" s="172">
        <v>-4.0492999999999997</v>
      </c>
      <c r="EA57" s="172">
        <v>-4.6181999999999999</v>
      </c>
      <c r="EB57" s="172">
        <v>245.56280000000001</v>
      </c>
      <c r="EC57" s="172">
        <v>197.82499999999999</v>
      </c>
      <c r="ED57" s="172">
        <v>190.43510000000001</v>
      </c>
      <c r="EE57" s="172">
        <v>192.4451</v>
      </c>
      <c r="EF57" s="172">
        <v>147.87729999999999</v>
      </c>
      <c r="EG57" s="172">
        <v>132.99969999999999</v>
      </c>
      <c r="EH57" s="172">
        <v>-22.577999999999999</v>
      </c>
      <c r="EI57" s="172">
        <v>725.40940000000001</v>
      </c>
      <c r="EJ57" s="172">
        <v>366.08269999999999</v>
      </c>
      <c r="EK57" s="172">
        <v>0</v>
      </c>
      <c r="EL57" s="172">
        <v>-17.754200000000001</v>
      </c>
      <c r="EM57" s="172">
        <v>-15.526999999999999</v>
      </c>
      <c r="EN57" s="172">
        <v>0</v>
      </c>
      <c r="EO57" s="172">
        <v>52.103700000000003</v>
      </c>
      <c r="EP57" s="172">
        <v>37.921599999999998</v>
      </c>
      <c r="EQ57" s="172">
        <v>184.38</v>
      </c>
      <c r="ER57" s="172">
        <v>-40.752200000000002</v>
      </c>
      <c r="ES57" s="172">
        <v>-42.027900000000002</v>
      </c>
      <c r="ET57" s="172">
        <v>32.936100000000003</v>
      </c>
      <c r="EU57" s="172">
        <v>18.239999999999998</v>
      </c>
      <c r="EV57" s="172">
        <v>-4.01</v>
      </c>
      <c r="EW57" s="172">
        <v>118.7</v>
      </c>
      <c r="EX57" s="172">
        <v>14.6068</v>
      </c>
      <c r="EY57" s="172">
        <v>16.213200000000001</v>
      </c>
      <c r="EZ57" s="172">
        <v>-34.968699999999998</v>
      </c>
      <c r="FA57" s="172">
        <v>-34.192900000000002</v>
      </c>
      <c r="FB57" s="172">
        <v>15.087400000000001</v>
      </c>
      <c r="FC57" s="172">
        <v>-3.9241999999999999</v>
      </c>
      <c r="FD57" s="172">
        <v>103.6484</v>
      </c>
      <c r="FE57" s="172">
        <v>25.421600000000002</v>
      </c>
      <c r="FF57" s="172">
        <v>0</v>
      </c>
      <c r="FG57" s="172">
        <v>25.3215</v>
      </c>
      <c r="FH57" s="172">
        <v>41.513199999999998</v>
      </c>
      <c r="FI57" s="172">
        <v>42.802799999999998</v>
      </c>
      <c r="FJ57" s="172">
        <v>40.283999999999999</v>
      </c>
      <c r="FK57" s="172">
        <v>94.445400000000006</v>
      </c>
      <c r="FL57" s="172">
        <v>93.942999999999998</v>
      </c>
      <c r="FM57" s="172">
        <v>0</v>
      </c>
      <c r="FN57" s="172">
        <v>66.036900000000003</v>
      </c>
      <c r="FO57" s="172">
        <v>66.468900000000005</v>
      </c>
      <c r="FP57" s="172">
        <v>8.577</v>
      </c>
      <c r="FQ57" s="172">
        <v>32.011400000000002</v>
      </c>
      <c r="FR57" s="172">
        <v>-30.1891</v>
      </c>
      <c r="FS57" s="172">
        <v>-7.21</v>
      </c>
      <c r="FT57" s="172">
        <v>18.579999999999998</v>
      </c>
      <c r="FU57" s="172">
        <v>1.6312</v>
      </c>
      <c r="FV57" s="172">
        <v>-10.93</v>
      </c>
      <c r="FW57" s="172">
        <v>15.72</v>
      </c>
      <c r="FX57" s="172">
        <v>-30.2651</v>
      </c>
      <c r="FY57" s="172">
        <v>11.7264</v>
      </c>
      <c r="FZ57" s="172">
        <v>-10.971</v>
      </c>
      <c r="GA57" s="172">
        <v>4.5490000000000004</v>
      </c>
      <c r="GB57" s="172">
        <v>12.366199999999999</v>
      </c>
      <c r="GC57" s="172">
        <v>30.32</v>
      </c>
      <c r="GD57" s="172">
        <v>23.892600000000002</v>
      </c>
      <c r="GE57" s="172">
        <v>44.287700000000001</v>
      </c>
      <c r="GF57" s="172">
        <v>19.809999999999999</v>
      </c>
      <c r="GG57" s="172">
        <v>86.783699999999996</v>
      </c>
      <c r="GH57" s="172">
        <v>28</v>
      </c>
      <c r="GI57" s="172">
        <v>-17.4864</v>
      </c>
      <c r="GJ57" s="172">
        <v>2.9777999999999998</v>
      </c>
      <c r="GK57" s="172">
        <v>3.2669000000000001</v>
      </c>
      <c r="GL57" s="172">
        <v>3.1168</v>
      </c>
      <c r="GM57" s="172">
        <v>0</v>
      </c>
      <c r="GN57" s="172">
        <v>0</v>
      </c>
      <c r="GO57" s="172">
        <v>-12.328900000000001</v>
      </c>
      <c r="GP57" s="172">
        <v>-24.7807</v>
      </c>
      <c r="GQ57" s="172">
        <v>18.893899999999999</v>
      </c>
      <c r="GR57" s="172">
        <v>54.387599999999999</v>
      </c>
      <c r="GS57" s="172">
        <v>67.332800000000006</v>
      </c>
      <c r="GT57" s="172">
        <v>70.490899999999996</v>
      </c>
      <c r="GU57" s="172">
        <v>-123.51900000000001</v>
      </c>
      <c r="GV57" s="172">
        <v>-18.2377</v>
      </c>
      <c r="GW57" s="172">
        <v>37.799399999999999</v>
      </c>
      <c r="GX57" s="172">
        <v>-37.159999999999997</v>
      </c>
      <c r="GY57" s="172">
        <v>8.2647999999999993</v>
      </c>
      <c r="GZ57" s="172">
        <v>18.275700000000001</v>
      </c>
      <c r="HA57" s="172">
        <v>17.723199999999999</v>
      </c>
      <c r="HB57" s="172">
        <v>9.5640999999999998</v>
      </c>
      <c r="HC57" s="172">
        <v>353.91640000000001</v>
      </c>
      <c r="HD57" s="172">
        <v>195.66319999999999</v>
      </c>
      <c r="HE57" s="172">
        <v>288.7</v>
      </c>
      <c r="HF57" s="172">
        <v>-267.9846</v>
      </c>
      <c r="HG57" s="172">
        <v>-494.34109999999998</v>
      </c>
      <c r="HH57" s="172">
        <v>603.11850000000004</v>
      </c>
      <c r="HI57" s="172">
        <v>831.3913</v>
      </c>
      <c r="HJ57" s="172">
        <v>-78.853300000000004</v>
      </c>
      <c r="HK57" s="172">
        <v>-77.818600000000004</v>
      </c>
      <c r="HL57" s="172">
        <v>0</v>
      </c>
      <c r="HM57" s="172">
        <v>31.540400000000002</v>
      </c>
      <c r="HN57" s="172">
        <v>81.712999999999994</v>
      </c>
      <c r="HO57" s="172">
        <v>81.367999999999995</v>
      </c>
      <c r="HP57" s="172">
        <v>0</v>
      </c>
      <c r="HQ57" s="172">
        <v>0</v>
      </c>
      <c r="HR57" s="172">
        <v>42.608400000000003</v>
      </c>
      <c r="HS57" s="172">
        <v>40.608800000000002</v>
      </c>
      <c r="HT57" s="172">
        <v>-25.256900000000002</v>
      </c>
      <c r="HU57" s="172">
        <v>-25.2837</v>
      </c>
      <c r="HV57" s="172">
        <v>72.33</v>
      </c>
      <c r="HW57" s="172">
        <v>71.709999999999994</v>
      </c>
      <c r="HX57" s="172">
        <v>36.5</v>
      </c>
      <c r="HY57" s="172">
        <v>37</v>
      </c>
      <c r="HZ57" s="172">
        <v>21.556000000000001</v>
      </c>
      <c r="IA57" s="172">
        <v>43.52</v>
      </c>
      <c r="IB57" s="172">
        <v>-308.83999999999997</v>
      </c>
      <c r="IC57" s="172">
        <v>110.70099999999999</v>
      </c>
      <c r="ID57" s="172">
        <v>110.7839</v>
      </c>
      <c r="IE57" s="172">
        <v>19</v>
      </c>
      <c r="IF57" s="172">
        <v>0.1</v>
      </c>
      <c r="IG57" s="172">
        <v>4.8</v>
      </c>
      <c r="IH57" s="172">
        <v>4.8</v>
      </c>
      <c r="II57" s="172">
        <v>1.7329000000000001</v>
      </c>
      <c r="IJ57" s="172">
        <v>1.5483</v>
      </c>
      <c r="IK57" s="172">
        <v>-189.9742</v>
      </c>
      <c r="IL57" s="172">
        <v>87.044600000000003</v>
      </c>
      <c r="IM57" s="172">
        <v>532.68989999999997</v>
      </c>
      <c r="IN57" s="172">
        <v>427.95319999999998</v>
      </c>
      <c r="IO57" s="172">
        <v>87.428100000000001</v>
      </c>
      <c r="IP57" s="172">
        <v>-29.4876</v>
      </c>
      <c r="IQ57" s="172">
        <v>410.30880000000002</v>
      </c>
      <c r="IR57" s="172">
        <v>-61.706899999999997</v>
      </c>
      <c r="IS57" s="172">
        <v>22.606200000000001</v>
      </c>
      <c r="IT57" s="172">
        <v>-22.9375</v>
      </c>
      <c r="IU57" s="172">
        <v>182.72280000000001</v>
      </c>
      <c r="IV57" s="172">
        <v>182.72049999999999</v>
      </c>
      <c r="IW57" s="172">
        <v>190.98150000000001</v>
      </c>
      <c r="IX57" s="172">
        <v>-50.511299999999999</v>
      </c>
      <c r="IY57" s="172">
        <v>254.7253</v>
      </c>
      <c r="IZ57" s="172">
        <v>-73.054299999999998</v>
      </c>
      <c r="JA57" s="172">
        <v>263.66860000000003</v>
      </c>
      <c r="JB57" s="172">
        <v>-6.6180000000000003</v>
      </c>
      <c r="JC57" s="172">
        <v>40.560600000000001</v>
      </c>
      <c r="JD57" s="172">
        <v>20.64</v>
      </c>
      <c r="JE57" s="172">
        <v>1.4770000000000001</v>
      </c>
      <c r="JF57" s="172">
        <v>1.4770000000000001</v>
      </c>
      <c r="JG57" s="172">
        <v>-5.68</v>
      </c>
      <c r="JH57" s="172">
        <v>-4.8</v>
      </c>
      <c r="JI57" s="172">
        <v>0</v>
      </c>
      <c r="JJ57" s="172">
        <v>21.214600000000001</v>
      </c>
      <c r="JK57" s="172">
        <v>-8.9921000000000006</v>
      </c>
      <c r="JL57" s="172">
        <v>-24.110800000000001</v>
      </c>
      <c r="JM57" s="172">
        <v>30.9</v>
      </c>
      <c r="JN57" s="172">
        <v>56.670999999999999</v>
      </c>
      <c r="JO57" s="172">
        <v>58.158000000000001</v>
      </c>
      <c r="JP57" s="172">
        <v>8.7965</v>
      </c>
      <c r="JQ57" s="172">
        <v>10.551299999999999</v>
      </c>
      <c r="JR57" s="172">
        <v>53.718600000000002</v>
      </c>
      <c r="JS57" s="172">
        <v>53.445999999999998</v>
      </c>
      <c r="JT57" s="172">
        <v>52.866999999999997</v>
      </c>
      <c r="JU57" s="172">
        <v>0</v>
      </c>
      <c r="JV57" s="172">
        <v>36.1</v>
      </c>
      <c r="JW57" s="172">
        <v>27.265599999999999</v>
      </c>
      <c r="JX57" s="172">
        <v>10.92</v>
      </c>
      <c r="JY57" s="172">
        <v>0</v>
      </c>
      <c r="JZ57" s="172">
        <v>48.0182</v>
      </c>
      <c r="KA57" s="172">
        <v>0</v>
      </c>
      <c r="KB57" s="172">
        <v>0</v>
      </c>
      <c r="KC57" s="172">
        <v>47.3979</v>
      </c>
      <c r="KD57" s="172">
        <v>0</v>
      </c>
      <c r="KE57" s="172">
        <v>0</v>
      </c>
      <c r="KF57" s="172">
        <v>30.633700000000001</v>
      </c>
      <c r="KG57" s="172">
        <v>-12.9</v>
      </c>
      <c r="KH57" s="172">
        <v>51.7</v>
      </c>
      <c r="KI57" s="172">
        <v>256.46820000000002</v>
      </c>
      <c r="KJ57" s="172">
        <v>445.07690000000002</v>
      </c>
    </row>
    <row r="58" spans="1:296" x14ac:dyDescent="0.3">
      <c r="A58" s="236" t="s">
        <v>888</v>
      </c>
      <c r="B58" s="236"/>
      <c r="C58" s="172">
        <v>0</v>
      </c>
      <c r="D58" s="172">
        <v>0</v>
      </c>
      <c r="E58" s="172">
        <v>13.436400000000001</v>
      </c>
      <c r="F58" s="172">
        <v>-29.530799999999999</v>
      </c>
      <c r="G58" s="172">
        <v>-36.006799999999998</v>
      </c>
      <c r="H58" s="172">
        <v>31.294899999999998</v>
      </c>
      <c r="I58" s="172">
        <v>0</v>
      </c>
      <c r="J58" s="172">
        <v>33.802700000000002</v>
      </c>
      <c r="K58" s="172">
        <v>-146.49340000000001</v>
      </c>
      <c r="L58" s="172">
        <v>43.760300000000001</v>
      </c>
      <c r="M58" s="172">
        <v>22.205300000000001</v>
      </c>
      <c r="N58" s="172">
        <v>21.627199999999998</v>
      </c>
      <c r="O58" s="172">
        <v>-57.72</v>
      </c>
      <c r="P58" s="172">
        <v>-79.698999999999998</v>
      </c>
      <c r="Q58" s="172">
        <v>26.4</v>
      </c>
      <c r="R58" s="172">
        <v>12.42</v>
      </c>
      <c r="S58" s="172">
        <v>-70.400000000000006</v>
      </c>
      <c r="T58" s="172">
        <v>3.4962</v>
      </c>
      <c r="U58" s="172">
        <v>48.281599999999997</v>
      </c>
      <c r="V58" s="172">
        <v>12.3391</v>
      </c>
      <c r="W58" s="172">
        <v>12.286300000000001</v>
      </c>
      <c r="X58" s="172">
        <v>20.307300000000001</v>
      </c>
      <c r="Y58" s="172">
        <v>6.2899000000000003</v>
      </c>
      <c r="Z58" s="172">
        <v>0.1245</v>
      </c>
      <c r="AA58" s="172">
        <v>2.2564000000000002</v>
      </c>
      <c r="AB58" s="172">
        <v>0</v>
      </c>
      <c r="AC58" s="172">
        <v>0</v>
      </c>
      <c r="AD58" s="172">
        <v>-124.24</v>
      </c>
      <c r="AE58" s="172">
        <v>-77.34</v>
      </c>
      <c r="AF58" s="172">
        <v>0</v>
      </c>
      <c r="AG58" s="172">
        <v>-17.760000000000002</v>
      </c>
      <c r="AH58" s="172">
        <v>28.6</v>
      </c>
      <c r="AI58" s="172">
        <v>5.2469999999999999</v>
      </c>
      <c r="AJ58" s="172">
        <v>0.16600000000000001</v>
      </c>
      <c r="AK58" s="172">
        <v>-62.87</v>
      </c>
      <c r="AL58" s="172">
        <v>-63.46</v>
      </c>
      <c r="AM58" s="172">
        <v>-79.73</v>
      </c>
      <c r="AN58" s="172">
        <v>31.1</v>
      </c>
      <c r="AO58" s="172">
        <v>31.44</v>
      </c>
      <c r="AP58" s="172">
        <v>9.7583000000000002</v>
      </c>
      <c r="AQ58" s="172">
        <v>-0.3715</v>
      </c>
      <c r="AR58" s="172">
        <v>56.670400000000001</v>
      </c>
      <c r="AS58" s="172">
        <v>58.018099999999997</v>
      </c>
      <c r="AT58" s="172">
        <v>21.486000000000001</v>
      </c>
      <c r="AU58" s="172">
        <v>-57.613</v>
      </c>
      <c r="AV58" s="172">
        <v>-57.803400000000003</v>
      </c>
      <c r="AW58" s="172">
        <v>3.6554000000000002</v>
      </c>
      <c r="AX58" s="172">
        <v>3.8702999999999999</v>
      </c>
      <c r="AY58" s="172">
        <v>0</v>
      </c>
      <c r="AZ58" s="172">
        <v>64.440799999999996</v>
      </c>
      <c r="BA58" s="172">
        <v>-21.466100000000001</v>
      </c>
      <c r="BB58" s="172">
        <v>-24.218800000000002</v>
      </c>
      <c r="BC58" s="172">
        <v>-555.20039999999995</v>
      </c>
      <c r="BD58" s="172">
        <v>5.7690999999999999</v>
      </c>
      <c r="BE58" s="172">
        <v>-21.8</v>
      </c>
      <c r="BF58" s="172">
        <v>-21.8</v>
      </c>
      <c r="BG58" s="172">
        <v>35.8307</v>
      </c>
      <c r="BH58" s="172">
        <v>35.451900000000002</v>
      </c>
      <c r="BI58" s="172">
        <v>-6.1948999999999996</v>
      </c>
      <c r="BJ58" s="172">
        <v>0</v>
      </c>
      <c r="BK58" s="172">
        <v>-83.938699999999997</v>
      </c>
      <c r="BL58" s="172">
        <v>1.3161</v>
      </c>
      <c r="BM58" s="172">
        <v>8.0907999999999998</v>
      </c>
      <c r="BN58" s="172">
        <v>5.4954000000000001</v>
      </c>
      <c r="BO58" s="172">
        <v>417.58460000000002</v>
      </c>
      <c r="BP58" s="172">
        <v>81.8506</v>
      </c>
      <c r="BQ58" s="172">
        <v>81.575999999999993</v>
      </c>
      <c r="BR58" s="172">
        <v>-710.34839999999997</v>
      </c>
      <c r="BS58" s="172">
        <v>348.5412</v>
      </c>
      <c r="BT58" s="172">
        <v>0</v>
      </c>
      <c r="BU58" s="172">
        <v>-119.91459999999999</v>
      </c>
      <c r="BV58" s="172">
        <v>28.352</v>
      </c>
      <c r="BW58" s="172">
        <v>73.639099999999999</v>
      </c>
      <c r="BX58" s="172">
        <v>25.3</v>
      </c>
      <c r="BY58" s="172">
        <v>24.52</v>
      </c>
      <c r="BZ58" s="172">
        <v>47.89</v>
      </c>
      <c r="CA58" s="172">
        <v>74.47</v>
      </c>
      <c r="CB58" s="172">
        <v>-94.971400000000003</v>
      </c>
      <c r="CC58" s="172">
        <v>-94.435599999999994</v>
      </c>
      <c r="CD58" s="172">
        <v>78.805400000000006</v>
      </c>
      <c r="CE58" s="172">
        <v>79.480500000000006</v>
      </c>
      <c r="CF58" s="172">
        <v>18.514800000000001</v>
      </c>
      <c r="CG58" s="172">
        <v>-202.7663</v>
      </c>
      <c r="CH58" s="172">
        <v>-201.8295</v>
      </c>
      <c r="CI58" s="172">
        <v>-4.2794999999999996</v>
      </c>
      <c r="CJ58" s="172">
        <v>-86.724100000000007</v>
      </c>
      <c r="CK58" s="172">
        <v>12.4756</v>
      </c>
      <c r="CL58" s="172">
        <v>11.943</v>
      </c>
      <c r="CM58" s="172">
        <v>60.3</v>
      </c>
      <c r="CN58" s="172">
        <v>91.5</v>
      </c>
      <c r="CO58" s="172">
        <v>-19.100000000000001</v>
      </c>
      <c r="CP58" s="172">
        <v>39.6678</v>
      </c>
      <c r="CQ58" s="172">
        <v>38.901000000000003</v>
      </c>
      <c r="CR58" s="172">
        <v>39.376899999999999</v>
      </c>
      <c r="CS58" s="172">
        <v>-29.939599999999999</v>
      </c>
      <c r="CT58" s="172">
        <v>-29.302600000000002</v>
      </c>
      <c r="CU58" s="172">
        <v>17.638999999999999</v>
      </c>
      <c r="CV58" s="172">
        <v>-205.8253</v>
      </c>
      <c r="CW58" s="172">
        <v>20.917899999999999</v>
      </c>
      <c r="CX58" s="172">
        <v>12.377599999999999</v>
      </c>
      <c r="CY58" s="172">
        <v>39.25</v>
      </c>
      <c r="CZ58" s="172">
        <v>22.82</v>
      </c>
      <c r="DA58" s="172">
        <v>34.4604</v>
      </c>
      <c r="DB58" s="172">
        <v>32.524099999999997</v>
      </c>
      <c r="DC58" s="172">
        <v>-40.556899999999999</v>
      </c>
      <c r="DD58" s="172">
        <v>0</v>
      </c>
      <c r="DE58" s="172">
        <v>0</v>
      </c>
      <c r="DF58" s="172">
        <v>0</v>
      </c>
      <c r="DG58" s="172">
        <v>-149.06809999999999</v>
      </c>
      <c r="DH58" s="172">
        <v>0</v>
      </c>
      <c r="DI58" s="172">
        <v>0</v>
      </c>
      <c r="DJ58" s="172">
        <v>-152.5</v>
      </c>
      <c r="DK58" s="172">
        <v>-151.69999999999999</v>
      </c>
      <c r="DL58" s="172">
        <v>21.0745</v>
      </c>
      <c r="DM58" s="172">
        <v>32.5</v>
      </c>
      <c r="DN58" s="172">
        <v>30.02</v>
      </c>
      <c r="DO58" s="172">
        <v>44.04</v>
      </c>
      <c r="DP58" s="172">
        <v>32.21</v>
      </c>
      <c r="DQ58" s="172">
        <v>-10.94</v>
      </c>
      <c r="DR58" s="172">
        <v>57.241500000000002</v>
      </c>
      <c r="DS58" s="172">
        <v>49.540300000000002</v>
      </c>
      <c r="DT58" s="172">
        <v>-33.76</v>
      </c>
      <c r="DU58" s="172">
        <v>-34.28</v>
      </c>
      <c r="DV58" s="172">
        <v>78.83</v>
      </c>
      <c r="DW58" s="172">
        <v>32.47</v>
      </c>
      <c r="DX58" s="172">
        <v>51.6</v>
      </c>
      <c r="DY58" s="172">
        <v>50.2</v>
      </c>
      <c r="DZ58" s="172">
        <v>-64.864500000000007</v>
      </c>
      <c r="EA58" s="172">
        <v>-63.2273</v>
      </c>
      <c r="EB58" s="172">
        <v>157.2817</v>
      </c>
      <c r="EC58" s="172">
        <v>112.89190000000001</v>
      </c>
      <c r="ED58" s="172">
        <v>107.9766</v>
      </c>
      <c r="EE58" s="172">
        <v>110.88120000000001</v>
      </c>
      <c r="EF58" s="172">
        <v>31.141100000000002</v>
      </c>
      <c r="EG58" s="172">
        <v>5.6280000000000001</v>
      </c>
      <c r="EH58" s="172">
        <v>-32.959000000000003</v>
      </c>
      <c r="EI58" s="172">
        <v>407.9162</v>
      </c>
      <c r="EJ58" s="172">
        <v>-62.1798</v>
      </c>
      <c r="EK58" s="172">
        <v>0</v>
      </c>
      <c r="EL58" s="172">
        <v>-39.2136</v>
      </c>
      <c r="EM58" s="172">
        <v>-37.020099999999999</v>
      </c>
      <c r="EN58" s="172">
        <v>0</v>
      </c>
      <c r="EO58" s="172">
        <v>-61.173699999999997</v>
      </c>
      <c r="EP58" s="172">
        <v>-45.867100000000001</v>
      </c>
      <c r="EQ58" s="172">
        <v>24.623999999999999</v>
      </c>
      <c r="ER58" s="172">
        <v>-95.187799999999996</v>
      </c>
      <c r="ES58" s="172">
        <v>-96.348399999999998</v>
      </c>
      <c r="ET58" s="172">
        <v>-95.725200000000001</v>
      </c>
      <c r="EU58" s="172">
        <v>0</v>
      </c>
      <c r="EV58" s="172">
        <v>-27.08</v>
      </c>
      <c r="EW58" s="172">
        <v>0.9</v>
      </c>
      <c r="EX58" s="172">
        <v>8.5541</v>
      </c>
      <c r="EY58" s="172">
        <v>-140.69049999999999</v>
      </c>
      <c r="EZ58" s="172">
        <v>-42.917900000000003</v>
      </c>
      <c r="FA58" s="172">
        <v>-41.897300000000001</v>
      </c>
      <c r="FB58" s="172">
        <v>3.2429000000000001</v>
      </c>
      <c r="FC58" s="172">
        <v>-126.8229</v>
      </c>
      <c r="FD58" s="172">
        <v>-24.955500000000001</v>
      </c>
      <c r="FE58" s="172">
        <v>22.636600000000001</v>
      </c>
      <c r="FF58" s="172">
        <v>0</v>
      </c>
      <c r="FG58" s="172">
        <v>19.418800000000001</v>
      </c>
      <c r="FH58" s="172">
        <v>34.933999999999997</v>
      </c>
      <c r="FI58" s="172">
        <v>35.2042</v>
      </c>
      <c r="FJ58" s="172">
        <v>34.250799999999998</v>
      </c>
      <c r="FK58" s="172">
        <v>12.559200000000001</v>
      </c>
      <c r="FL58" s="172">
        <v>12.224299999999999</v>
      </c>
      <c r="FM58" s="172">
        <v>-67.6524</v>
      </c>
      <c r="FN58" s="172">
        <v>6.4837999999999996</v>
      </c>
      <c r="FO58" s="172">
        <v>6.2766999999999999</v>
      </c>
      <c r="FP58" s="172">
        <v>-44.2224</v>
      </c>
      <c r="FQ58" s="172">
        <v>-23.107500000000002</v>
      </c>
      <c r="FR58" s="172">
        <v>-45.453000000000003</v>
      </c>
      <c r="FS58" s="172">
        <v>-23.8</v>
      </c>
      <c r="FT58" s="172">
        <v>15.967700000000001</v>
      </c>
      <c r="FU58" s="172">
        <v>0.73880000000000001</v>
      </c>
      <c r="FV58" s="172">
        <v>-12.91</v>
      </c>
      <c r="FW58" s="172">
        <v>10.37</v>
      </c>
      <c r="FX58" s="172">
        <v>-45.358800000000002</v>
      </c>
      <c r="FY58" s="172">
        <v>5.8022</v>
      </c>
      <c r="FZ58" s="172">
        <v>-14.831</v>
      </c>
      <c r="GA58" s="172">
        <v>0.68200000000000005</v>
      </c>
      <c r="GB58" s="172">
        <v>7.4253999999999998</v>
      </c>
      <c r="GC58" s="172">
        <v>20.3</v>
      </c>
      <c r="GD58" s="172">
        <v>-31.703600000000002</v>
      </c>
      <c r="GE58" s="172">
        <v>-9.0184999999999995</v>
      </c>
      <c r="GF58" s="172">
        <v>15.69</v>
      </c>
      <c r="GG58" s="172">
        <v>67.073700000000002</v>
      </c>
      <c r="GH58" s="172">
        <v>21.3</v>
      </c>
      <c r="GI58" s="172">
        <v>-26.235199999999999</v>
      </c>
      <c r="GJ58" s="172">
        <v>-1.0980000000000001</v>
      </c>
      <c r="GK58" s="172">
        <v>0</v>
      </c>
      <c r="GL58" s="172">
        <v>1.3335999999999999</v>
      </c>
      <c r="GM58" s="172">
        <v>0</v>
      </c>
      <c r="GN58" s="172">
        <v>0</v>
      </c>
      <c r="GO58" s="172">
        <v>-15.8268</v>
      </c>
      <c r="GP58" s="172">
        <v>-51.723199999999999</v>
      </c>
      <c r="GQ58" s="172">
        <v>15.0402</v>
      </c>
      <c r="GR58" s="172">
        <v>25.2896</v>
      </c>
      <c r="GS58" s="172">
        <v>55.634599999999999</v>
      </c>
      <c r="GT58" s="172">
        <v>56.575800000000001</v>
      </c>
      <c r="GU58" s="172">
        <v>-167.1455</v>
      </c>
      <c r="GV58" s="172">
        <v>-35.667900000000003</v>
      </c>
      <c r="GW58" s="172">
        <v>24.076599999999999</v>
      </c>
      <c r="GX58" s="172">
        <v>-77.745000000000005</v>
      </c>
      <c r="GY58" s="172">
        <v>3.1703999999999999</v>
      </c>
      <c r="GZ58" s="172">
        <v>5.0209000000000001</v>
      </c>
      <c r="HA58" s="172">
        <v>4.7884000000000002</v>
      </c>
      <c r="HB58" s="172">
        <v>4.5057</v>
      </c>
      <c r="HC58" s="172">
        <v>80.9041</v>
      </c>
      <c r="HD58" s="172">
        <v>81.166300000000007</v>
      </c>
      <c r="HE58" s="172">
        <v>269</v>
      </c>
      <c r="HF58" s="172">
        <v>-286.92430000000002</v>
      </c>
      <c r="HG58" s="172">
        <v>-599.33590000000004</v>
      </c>
      <c r="HH58" s="172">
        <v>496.19060000000002</v>
      </c>
      <c r="HI58" s="172">
        <v>198.75319999999999</v>
      </c>
      <c r="HJ58" s="172">
        <v>-343.91640000000001</v>
      </c>
      <c r="HK58" s="172">
        <v>-183.97200000000001</v>
      </c>
      <c r="HL58" s="172">
        <v>0</v>
      </c>
      <c r="HM58" s="172">
        <v>0</v>
      </c>
      <c r="HN58" s="172">
        <v>55.679099999999998</v>
      </c>
      <c r="HO58" s="172">
        <v>54.080800000000004</v>
      </c>
      <c r="HP58" s="172">
        <v>-129.78829999999999</v>
      </c>
      <c r="HQ58" s="172">
        <v>-133.97239999999999</v>
      </c>
      <c r="HR58" s="172">
        <v>-2.5240999999999998</v>
      </c>
      <c r="HS58" s="172">
        <v>-3.8424999999999998</v>
      </c>
      <c r="HT58" s="172">
        <v>-95.441199999999995</v>
      </c>
      <c r="HU58" s="172">
        <v>-96.214299999999994</v>
      </c>
      <c r="HV58" s="172">
        <v>-34.14</v>
      </c>
      <c r="HW58" s="172">
        <v>-34.049999999999997</v>
      </c>
      <c r="HX58" s="172">
        <v>5.6</v>
      </c>
      <c r="HY58" s="172">
        <v>5.4</v>
      </c>
      <c r="HZ58" s="172">
        <v>20.161000000000001</v>
      </c>
      <c r="IA58" s="172">
        <v>-63.44</v>
      </c>
      <c r="IB58" s="172">
        <v>-386.80739999999997</v>
      </c>
      <c r="IC58" s="172">
        <v>60.752899999999997</v>
      </c>
      <c r="ID58" s="172">
        <v>60.174599999999998</v>
      </c>
      <c r="IE58" s="172">
        <v>11.6</v>
      </c>
      <c r="IF58" s="172">
        <v>-34.9</v>
      </c>
      <c r="IG58" s="172">
        <v>-39.5</v>
      </c>
      <c r="IH58" s="172">
        <v>-39.700000000000003</v>
      </c>
      <c r="II58" s="172">
        <v>1.4380999999999999</v>
      </c>
      <c r="IJ58" s="172">
        <v>1.206</v>
      </c>
      <c r="IK58" s="172">
        <v>-813.67319999999995</v>
      </c>
      <c r="IL58" s="172">
        <v>-321.7688</v>
      </c>
      <c r="IM58" s="172">
        <v>63.340899999999998</v>
      </c>
      <c r="IN58" s="172">
        <v>33.764299999999999</v>
      </c>
      <c r="IO58" s="172">
        <v>-47.58</v>
      </c>
      <c r="IP58" s="172">
        <v>-413.19260000000003</v>
      </c>
      <c r="IQ58" s="172">
        <v>19.760400000000001</v>
      </c>
      <c r="IR58" s="172">
        <v>-190.40350000000001</v>
      </c>
      <c r="IS58" s="172">
        <v>-250.10939999999999</v>
      </c>
      <c r="IT58" s="172">
        <v>-407.50209999999998</v>
      </c>
      <c r="IU58" s="172">
        <v>86.493700000000004</v>
      </c>
      <c r="IV58" s="172">
        <v>86.425200000000004</v>
      </c>
      <c r="IW58" s="172">
        <v>62.942599999999999</v>
      </c>
      <c r="IX58" s="172">
        <v>-519.69029999999998</v>
      </c>
      <c r="IY58" s="172">
        <v>-24.283100000000001</v>
      </c>
      <c r="IZ58" s="172">
        <v>-265.71730000000002</v>
      </c>
      <c r="JA58" s="172">
        <v>73.940799999999996</v>
      </c>
      <c r="JB58" s="172">
        <v>-11.048299999999999</v>
      </c>
      <c r="JC58" s="172">
        <v>15.448</v>
      </c>
      <c r="JD58" s="172">
        <v>4.96</v>
      </c>
      <c r="JE58" s="172">
        <v>-0.627</v>
      </c>
      <c r="JF58" s="172">
        <v>-0.64</v>
      </c>
      <c r="JG58" s="172">
        <v>-20</v>
      </c>
      <c r="JH58" s="172">
        <v>-20.96</v>
      </c>
      <c r="JI58" s="172">
        <v>0</v>
      </c>
      <c r="JJ58" s="172">
        <v>5.452</v>
      </c>
      <c r="JK58" s="172">
        <v>-51.125300000000003</v>
      </c>
      <c r="JL58" s="172">
        <v>-34.950800000000001</v>
      </c>
      <c r="JM58" s="172">
        <v>-1.4</v>
      </c>
      <c r="JN58" s="172">
        <v>49.192999999999998</v>
      </c>
      <c r="JO58" s="172">
        <v>48.920999999999999</v>
      </c>
      <c r="JP58" s="172">
        <v>0</v>
      </c>
      <c r="JQ58" s="172">
        <v>0</v>
      </c>
      <c r="JR58" s="172">
        <v>35.924999999999997</v>
      </c>
      <c r="JS58" s="172">
        <v>35.179600000000001</v>
      </c>
      <c r="JT58" s="172">
        <v>35.7729</v>
      </c>
      <c r="JU58" s="172">
        <v>0</v>
      </c>
      <c r="JV58" s="172">
        <v>-1.1000000000000001</v>
      </c>
      <c r="JW58" s="172">
        <v>11.467599999999999</v>
      </c>
      <c r="JX58" s="172">
        <v>5.47</v>
      </c>
      <c r="JY58" s="172">
        <v>0</v>
      </c>
      <c r="JZ58" s="172">
        <v>45.624899999999997</v>
      </c>
      <c r="KA58" s="172">
        <v>0</v>
      </c>
      <c r="KB58" s="172">
        <v>0</v>
      </c>
      <c r="KC58" s="172">
        <v>45.381900000000002</v>
      </c>
      <c r="KD58" s="172">
        <v>0</v>
      </c>
      <c r="KE58" s="172">
        <v>-30.3157</v>
      </c>
      <c r="KF58" s="172">
        <v>0</v>
      </c>
      <c r="KG58" s="172">
        <v>-51.1</v>
      </c>
      <c r="KH58" s="172">
        <v>13</v>
      </c>
      <c r="KI58" s="172">
        <v>-308.22359999999998</v>
      </c>
      <c r="KJ58" s="172">
        <v>-126.919</v>
      </c>
    </row>
    <row r="59" spans="1:296" x14ac:dyDescent="0.3">
      <c r="A59" s="236" t="s">
        <v>889</v>
      </c>
      <c r="B59" s="236"/>
      <c r="C59" s="172">
        <v>0</v>
      </c>
      <c r="D59" s="172">
        <v>0</v>
      </c>
      <c r="E59" s="172">
        <v>16.209508333333336</v>
      </c>
      <c r="F59" s="172">
        <v>-24.985050000000001</v>
      </c>
      <c r="G59" s="172">
        <v>-23.539222916666667</v>
      </c>
      <c r="H59" s="172">
        <v>35.425047916666671</v>
      </c>
      <c r="I59" s="172">
        <v>0</v>
      </c>
      <c r="J59" s="172">
        <v>50.391943750000003</v>
      </c>
      <c r="K59" s="172">
        <v>-118.83857291666666</v>
      </c>
      <c r="L59" s="172">
        <v>62.965602083333337</v>
      </c>
      <c r="M59" s="172">
        <v>31.840929166666665</v>
      </c>
      <c r="N59" s="172">
        <v>31.110875</v>
      </c>
      <c r="O59" s="172">
        <v>4.3937499999999998</v>
      </c>
      <c r="P59" s="172">
        <v>-56.570416666666667</v>
      </c>
      <c r="Q59" s="172">
        <v>51.333333333333336</v>
      </c>
      <c r="R59" s="172">
        <v>16.723875</v>
      </c>
      <c r="S59" s="172">
        <v>-50.966666666666661</v>
      </c>
      <c r="T59" s="172">
        <v>5.6562291666666669</v>
      </c>
      <c r="U59" s="172">
        <v>77.671125000000004</v>
      </c>
      <c r="V59" s="172">
        <v>16.285852083333332</v>
      </c>
      <c r="W59" s="172">
        <v>16.441308333333332</v>
      </c>
      <c r="X59" s="172">
        <v>27.252920833333334</v>
      </c>
      <c r="Y59" s="172">
        <v>7.0504833333333332</v>
      </c>
      <c r="Z59" s="172">
        <v>1.5915020833333333</v>
      </c>
      <c r="AA59" s="172">
        <v>6.7531208333333339</v>
      </c>
      <c r="AB59" s="172">
        <v>0</v>
      </c>
      <c r="AC59" s="172">
        <v>0</v>
      </c>
      <c r="AD59" s="172">
        <v>-68.84375</v>
      </c>
      <c r="AE59" s="172">
        <v>-51.424791666666671</v>
      </c>
      <c r="AF59" s="172">
        <v>0</v>
      </c>
      <c r="AG59" s="172">
        <v>-4.3012499999999996</v>
      </c>
      <c r="AH59" s="172">
        <v>55.02291666666666</v>
      </c>
      <c r="AI59" s="172">
        <v>10.110291666666667</v>
      </c>
      <c r="AJ59" s="172">
        <v>0.19695833333333335</v>
      </c>
      <c r="AK59" s="172">
        <v>-47.319583333333334</v>
      </c>
      <c r="AL59" s="172">
        <v>-47.585208333333327</v>
      </c>
      <c r="AM59" s="172">
        <v>-67.532291666666666</v>
      </c>
      <c r="AN59" s="172">
        <v>47.747500000000002</v>
      </c>
      <c r="AO59" s="172">
        <v>47.932083333333331</v>
      </c>
      <c r="AP59" s="172">
        <v>14.16261875</v>
      </c>
      <c r="AQ59" s="172">
        <v>5.4627625000000002</v>
      </c>
      <c r="AR59" s="172">
        <v>71.467393749999999</v>
      </c>
      <c r="AS59" s="172">
        <v>73.782712500000002</v>
      </c>
      <c r="AT59" s="172">
        <v>39.247041666666668</v>
      </c>
      <c r="AU59" s="172">
        <v>-44.345537499999999</v>
      </c>
      <c r="AV59" s="172">
        <v>-44.056249999999999</v>
      </c>
      <c r="AW59" s="172">
        <v>15.958541666666667</v>
      </c>
      <c r="AX59" s="172">
        <v>16.239481250000001</v>
      </c>
      <c r="AY59" s="172">
        <v>58.700150000000001</v>
      </c>
      <c r="AZ59" s="172">
        <v>81.218941666666666</v>
      </c>
      <c r="BA59" s="172">
        <v>1.0817208333333335</v>
      </c>
      <c r="BB59" s="172">
        <v>0.63107083333333336</v>
      </c>
      <c r="BC59" s="172">
        <v>-482.75428958333333</v>
      </c>
      <c r="BD59" s="172">
        <v>20.460537500000001</v>
      </c>
      <c r="BE59" s="172">
        <v>-19.618749999999999</v>
      </c>
      <c r="BF59" s="172">
        <v>-19.620833333333334</v>
      </c>
      <c r="BG59" s="172">
        <v>49.3626875</v>
      </c>
      <c r="BH59" s="172">
        <v>48.659243750000002</v>
      </c>
      <c r="BI59" s="172">
        <v>-4.8954000000000004</v>
      </c>
      <c r="BJ59" s="172">
        <v>0</v>
      </c>
      <c r="BK59" s="172">
        <v>-67.327968749999997</v>
      </c>
      <c r="BL59" s="172">
        <v>6.1346645833333335</v>
      </c>
      <c r="BM59" s="172">
        <v>12.321064583333333</v>
      </c>
      <c r="BN59" s="172">
        <v>8.3795729166666657</v>
      </c>
      <c r="BO59" s="172">
        <v>529.78525833333333</v>
      </c>
      <c r="BP59" s="172">
        <v>167.50968541666666</v>
      </c>
      <c r="BQ59" s="172">
        <v>167.11485833333333</v>
      </c>
      <c r="BR59" s="172">
        <v>-496.6187875</v>
      </c>
      <c r="BS59" s="172">
        <v>614.23348333333331</v>
      </c>
      <c r="BT59" s="172">
        <v>0</v>
      </c>
      <c r="BU59" s="172">
        <v>-65.484075000000004</v>
      </c>
      <c r="BV59" s="172">
        <v>67.511229166666666</v>
      </c>
      <c r="BW59" s="172">
        <v>98.97730416666667</v>
      </c>
      <c r="BX59" s="172">
        <v>30.39</v>
      </c>
      <c r="BY59" s="172">
        <v>33.272916666666667</v>
      </c>
      <c r="BZ59" s="172">
        <v>66.771458333333328</v>
      </c>
      <c r="CA59" s="172">
        <v>88.807708333333323</v>
      </c>
      <c r="CB59" s="172">
        <v>-54.831716666666665</v>
      </c>
      <c r="CC59" s="172">
        <v>-54.689381249999997</v>
      </c>
      <c r="CD59" s="172">
        <v>117.34255208333332</v>
      </c>
      <c r="CE59" s="172">
        <v>118.10945208333332</v>
      </c>
      <c r="CF59" s="172">
        <v>27.435545833333332</v>
      </c>
      <c r="CG59" s="172">
        <v>-114.4862375</v>
      </c>
      <c r="CH59" s="172">
        <v>-114.1504375</v>
      </c>
      <c r="CI59" s="172">
        <v>5.9937854166666673</v>
      </c>
      <c r="CJ59" s="172">
        <v>-24.230804166666669</v>
      </c>
      <c r="CK59" s="172">
        <v>17.460633333333334</v>
      </c>
      <c r="CL59" s="172">
        <v>25.149914583333331</v>
      </c>
      <c r="CM59" s="172">
        <v>109.20416666666667</v>
      </c>
      <c r="CN59" s="172">
        <v>120.88333333333334</v>
      </c>
      <c r="CO59" s="172">
        <v>-17.017499999999998</v>
      </c>
      <c r="CP59" s="172">
        <v>59.591237499999998</v>
      </c>
      <c r="CQ59" s="172">
        <v>58.542160416666668</v>
      </c>
      <c r="CR59" s="172">
        <v>58.318662500000002</v>
      </c>
      <c r="CS59" s="172">
        <v>19.230041666666665</v>
      </c>
      <c r="CT59" s="172">
        <v>19.695306250000002</v>
      </c>
      <c r="CU59" s="172">
        <v>37.372972916666669</v>
      </c>
      <c r="CV59" s="172">
        <v>-110.88405</v>
      </c>
      <c r="CW59" s="172">
        <v>44.555062499999998</v>
      </c>
      <c r="CX59" s="172">
        <v>15.099870833333334</v>
      </c>
      <c r="CY59" s="172">
        <v>68.014166666666668</v>
      </c>
      <c r="CZ59" s="172">
        <v>36.768333333333331</v>
      </c>
      <c r="DA59" s="172">
        <v>51.96043541666667</v>
      </c>
      <c r="DB59" s="172">
        <v>49.2355375</v>
      </c>
      <c r="DC59" s="172">
        <v>-33.962529166666663</v>
      </c>
      <c r="DD59" s="172">
        <v>0</v>
      </c>
      <c r="DE59" s="172">
        <v>24.501275</v>
      </c>
      <c r="DF59" s="172">
        <v>24.248927083333331</v>
      </c>
      <c r="DG59" s="172">
        <v>-94.833881250000005</v>
      </c>
      <c r="DH59" s="172">
        <v>0</v>
      </c>
      <c r="DI59" s="172">
        <v>0</v>
      </c>
      <c r="DJ59" s="172">
        <v>-106.79166666666666</v>
      </c>
      <c r="DK59" s="172">
        <v>-106.24166666666667</v>
      </c>
      <c r="DL59" s="172">
        <v>23.241006250000002</v>
      </c>
      <c r="DM59" s="172">
        <v>57.642708333333339</v>
      </c>
      <c r="DN59" s="172">
        <v>57.97</v>
      </c>
      <c r="DO59" s="172">
        <v>78.158958333333331</v>
      </c>
      <c r="DP59" s="172">
        <v>57.223958333333336</v>
      </c>
      <c r="DQ59" s="172">
        <v>-4.7</v>
      </c>
      <c r="DR59" s="172">
        <v>64.474833333333336</v>
      </c>
      <c r="DS59" s="172">
        <v>94.234772916666657</v>
      </c>
      <c r="DT59" s="172">
        <v>-23.908541666666665</v>
      </c>
      <c r="DU59" s="172">
        <v>-24.170625000000001</v>
      </c>
      <c r="DV59" s="172">
        <v>106.22729166666666</v>
      </c>
      <c r="DW59" s="172">
        <v>49.087499999999999</v>
      </c>
      <c r="DX59" s="172">
        <v>94.951141666666658</v>
      </c>
      <c r="DY59" s="172">
        <v>93.307193749999996</v>
      </c>
      <c r="DZ59" s="172">
        <v>-32.924624999999999</v>
      </c>
      <c r="EA59" s="172">
        <v>-32.533904166666666</v>
      </c>
      <c r="EB59" s="172">
        <v>200.92691458333331</v>
      </c>
      <c r="EC59" s="172">
        <v>154.39642083333331</v>
      </c>
      <c r="ED59" s="172">
        <v>148.66279791666665</v>
      </c>
      <c r="EE59" s="172">
        <v>151.07458333333332</v>
      </c>
      <c r="EF59" s="172">
        <v>77.312025000000006</v>
      </c>
      <c r="EG59" s="172">
        <v>56.757722916666673</v>
      </c>
      <c r="EH59" s="172">
        <v>-29.400187500000001</v>
      </c>
      <c r="EI59" s="172">
        <v>508.63482708333333</v>
      </c>
      <c r="EJ59" s="172">
        <v>172.47140416666667</v>
      </c>
      <c r="EK59" s="172">
        <v>0</v>
      </c>
      <c r="EL59" s="172">
        <v>-30.187579166666666</v>
      </c>
      <c r="EM59" s="172">
        <v>-28.182141666666666</v>
      </c>
      <c r="EN59" s="172">
        <v>0</v>
      </c>
      <c r="EO59" s="172">
        <v>-9.4128437500000004</v>
      </c>
      <c r="EP59" s="172">
        <v>-6.5067187500000001</v>
      </c>
      <c r="EQ59" s="172">
        <v>104.72575000000001</v>
      </c>
      <c r="ER59" s="172">
        <v>-70.370112500000005</v>
      </c>
      <c r="ES59" s="172">
        <v>-71.673614583333332</v>
      </c>
      <c r="ET59" s="172">
        <v>-18.785145833333335</v>
      </c>
      <c r="EU59" s="172">
        <v>4.7680487804878053</v>
      </c>
      <c r="EV59" s="172">
        <v>-13.887083333333333</v>
      </c>
      <c r="EW59" s="172">
        <v>71.447500000000005</v>
      </c>
      <c r="EX59" s="172">
        <v>12.561729166666666</v>
      </c>
      <c r="EY59" s="172">
        <v>-68.477445833333334</v>
      </c>
      <c r="EZ59" s="172">
        <v>-38.655991666666665</v>
      </c>
      <c r="FA59" s="172">
        <v>-37.577500000000001</v>
      </c>
      <c r="FB59" s="172">
        <v>8.9443166666666674</v>
      </c>
      <c r="FC59" s="172">
        <v>-53.644139583333335</v>
      </c>
      <c r="FD59" s="172">
        <v>25.26338333333333</v>
      </c>
      <c r="FE59" s="172">
        <v>23.686258333333331</v>
      </c>
      <c r="FF59" s="172">
        <v>0</v>
      </c>
      <c r="FG59" s="172">
        <v>23.703791666666664</v>
      </c>
      <c r="FH59" s="172">
        <v>39.675137499999998</v>
      </c>
      <c r="FI59" s="172">
        <v>40.197139583333332</v>
      </c>
      <c r="FJ59" s="172">
        <v>38.649835416666662</v>
      </c>
      <c r="FK59" s="172">
        <v>54.465162499999998</v>
      </c>
      <c r="FL59" s="172">
        <v>54.325616666666662</v>
      </c>
      <c r="FM59" s="172">
        <v>-29.242054166666666</v>
      </c>
      <c r="FN59" s="172">
        <v>35.094777083333334</v>
      </c>
      <c r="FO59" s="172">
        <v>34.883333333333333</v>
      </c>
      <c r="FP59" s="172">
        <v>-12.35654375</v>
      </c>
      <c r="FQ59" s="172">
        <v>9.8980395833333326</v>
      </c>
      <c r="FR59" s="172">
        <v>-37.398343750000002</v>
      </c>
      <c r="FS59" s="172">
        <v>-14.119583333333333</v>
      </c>
      <c r="FT59" s="172">
        <v>17.934625</v>
      </c>
      <c r="FU59" s="172">
        <v>1.0359708333333335</v>
      </c>
      <c r="FV59" s="172">
        <v>-12.490625</v>
      </c>
      <c r="FW59" s="172">
        <v>13.251666666666667</v>
      </c>
      <c r="FX59" s="172">
        <v>-37.440935416666669</v>
      </c>
      <c r="FY59" s="172">
        <v>8.907114285714286</v>
      </c>
      <c r="FZ59" s="172">
        <v>-13.064358974358974</v>
      </c>
      <c r="GA59" s="172">
        <v>3.6076874999999999</v>
      </c>
      <c r="GB59" s="172">
        <v>10.242646153846154</v>
      </c>
      <c r="GC59" s="172">
        <v>26.105416666666667</v>
      </c>
      <c r="GD59" s="172">
        <v>-9.3352625000000007</v>
      </c>
      <c r="GE59" s="172">
        <v>12.204487500000001</v>
      </c>
      <c r="GF59" s="172">
        <v>17.500416666666666</v>
      </c>
      <c r="GG59" s="172">
        <v>77.226220833333329</v>
      </c>
      <c r="GH59" s="172">
        <v>25.029166666666665</v>
      </c>
      <c r="GI59" s="172">
        <v>-22.321495833333334</v>
      </c>
      <c r="GJ59" s="172">
        <v>1.1265854166666667</v>
      </c>
      <c r="GK59" s="172">
        <v>1.1310625000000001</v>
      </c>
      <c r="GL59" s="172">
        <v>2.0906312499999999</v>
      </c>
      <c r="GM59" s="172">
        <v>0</v>
      </c>
      <c r="GN59" s="172">
        <v>0</v>
      </c>
      <c r="GO59" s="172">
        <v>-13.987047916666667</v>
      </c>
      <c r="GP59" s="172">
        <v>-38.404366666666668</v>
      </c>
      <c r="GQ59" s="172">
        <v>16.733589583333334</v>
      </c>
      <c r="GR59" s="172">
        <v>40.098395833333335</v>
      </c>
      <c r="GS59" s="172">
        <v>60.021706250000001</v>
      </c>
      <c r="GT59" s="172">
        <v>61.409033333333333</v>
      </c>
      <c r="GU59" s="172">
        <v>-146.10187708333331</v>
      </c>
      <c r="GV59" s="172">
        <v>-28.261495833333335</v>
      </c>
      <c r="GW59" s="172">
        <v>31.258299999999998</v>
      </c>
      <c r="GX59" s="172">
        <v>-58.859045833333333</v>
      </c>
      <c r="GY59" s="172">
        <v>4.4395958333333336</v>
      </c>
      <c r="GZ59" s="172">
        <v>11.571416666666668</v>
      </c>
      <c r="HA59" s="172">
        <v>11.177116666666667</v>
      </c>
      <c r="HB59" s="172">
        <v>5.9201291666666673</v>
      </c>
      <c r="HC59" s="172">
        <v>163.82484583333331</v>
      </c>
      <c r="HD59" s="172">
        <v>141.43723541666668</v>
      </c>
      <c r="HE59" s="172">
        <v>281.43928571428569</v>
      </c>
      <c r="HF59" s="172">
        <v>-280.1552095238095</v>
      </c>
      <c r="HG59" s="172">
        <v>-539.90970000000004</v>
      </c>
      <c r="HH59" s="172">
        <v>542.34478750000005</v>
      </c>
      <c r="HI59" s="172">
        <v>462.54162291666665</v>
      </c>
      <c r="HJ59" s="172">
        <v>-157.13797291666666</v>
      </c>
      <c r="HK59" s="172">
        <v>-134.38290208333331</v>
      </c>
      <c r="HL59" s="172">
        <v>0</v>
      </c>
      <c r="HM59" s="172">
        <v>15.627185416666666</v>
      </c>
      <c r="HN59" s="172">
        <v>72.19300208333334</v>
      </c>
      <c r="HO59" s="172">
        <v>71.616429166666663</v>
      </c>
      <c r="HP59" s="172">
        <v>-56.951758333333331</v>
      </c>
      <c r="HQ59" s="172">
        <v>-64.247124999999997</v>
      </c>
      <c r="HR59" s="172">
        <v>22.321585416666668</v>
      </c>
      <c r="HS59" s="172">
        <v>21.882124999999998</v>
      </c>
      <c r="HT59" s="172">
        <v>-66.10224791666667</v>
      </c>
      <c r="HU59" s="172">
        <v>-66.167454166666673</v>
      </c>
      <c r="HV59" s="172">
        <v>32.448333333333338</v>
      </c>
      <c r="HW59" s="172">
        <v>32.035833333333329</v>
      </c>
      <c r="HX59" s="172">
        <v>26.227083333333333</v>
      </c>
      <c r="HY59" s="172">
        <v>26.497916666666665</v>
      </c>
      <c r="HZ59" s="172">
        <v>20.918316666666669</v>
      </c>
      <c r="IA59" s="172">
        <v>11.128333333333332</v>
      </c>
      <c r="IB59" s="172">
        <v>-352.49136249999998</v>
      </c>
      <c r="IC59" s="172">
        <v>88.592429166666662</v>
      </c>
      <c r="ID59" s="172">
        <v>88.429712499999994</v>
      </c>
      <c r="IE59" s="172">
        <v>15.614583333333334</v>
      </c>
      <c r="IF59" s="172">
        <v>-13.956250000000001</v>
      </c>
      <c r="IG59" s="172">
        <v>-20.62083333333333</v>
      </c>
      <c r="IH59" s="172">
        <v>-20.725000000000001</v>
      </c>
      <c r="II59" s="172">
        <v>1.5786041666666668</v>
      </c>
      <c r="IJ59" s="172">
        <v>1.3689199999999999</v>
      </c>
      <c r="IK59" s="172">
        <v>-452.99428541666668</v>
      </c>
      <c r="IL59" s="172">
        <v>-142.25053124999999</v>
      </c>
      <c r="IM59" s="172">
        <v>361.66325416666666</v>
      </c>
      <c r="IN59" s="172">
        <v>287.08487708333331</v>
      </c>
      <c r="IO59" s="172">
        <v>21.611116666666668</v>
      </c>
      <c r="IP59" s="172">
        <v>-275.82330000000002</v>
      </c>
      <c r="IQ59" s="172">
        <v>272.98772916666667</v>
      </c>
      <c r="IR59" s="172">
        <v>-153.8374</v>
      </c>
      <c r="IS59" s="172">
        <v>-157.36429375</v>
      </c>
      <c r="IT59" s="172">
        <v>-268.23506666666663</v>
      </c>
      <c r="IU59" s="172">
        <v>125.46635833333332</v>
      </c>
      <c r="IV59" s="172">
        <v>124.55379583333334</v>
      </c>
      <c r="IW59" s="172">
        <v>158.43538541666666</v>
      </c>
      <c r="IX59" s="172">
        <v>-343.0641020833333</v>
      </c>
      <c r="IY59" s="172">
        <v>159.48617291666667</v>
      </c>
      <c r="IZ59" s="172">
        <v>-186.79969374999999</v>
      </c>
      <c r="JA59" s="172">
        <v>186.22026458333332</v>
      </c>
      <c r="JB59" s="172">
        <v>-8.5284958333333325</v>
      </c>
      <c r="JC59" s="172">
        <v>25.079897916666667</v>
      </c>
      <c r="JD59" s="172">
        <v>14.261666666666667</v>
      </c>
      <c r="JE59" s="172">
        <v>0.70799999999999996</v>
      </c>
      <c r="JF59" s="172">
        <v>0.70158333333333334</v>
      </c>
      <c r="JG59" s="172">
        <v>-14.136666666666667</v>
      </c>
      <c r="JH59" s="172">
        <v>-11.404999999999999</v>
      </c>
      <c r="JI59" s="172">
        <v>0</v>
      </c>
      <c r="JJ59" s="172">
        <v>11.910425</v>
      </c>
      <c r="JK59" s="172">
        <v>-19.610697916666666</v>
      </c>
      <c r="JL59" s="172">
        <v>-31.863758333333333</v>
      </c>
      <c r="JM59" s="172">
        <v>12.1625</v>
      </c>
      <c r="JN59" s="172">
        <v>53.4044375</v>
      </c>
      <c r="JO59" s="172">
        <v>53.254833333333337</v>
      </c>
      <c r="JP59" s="172">
        <v>7.1695549999999999</v>
      </c>
      <c r="JQ59" s="172">
        <v>8.0048533333333332</v>
      </c>
      <c r="JR59" s="172">
        <v>46.861197916666669</v>
      </c>
      <c r="JS59" s="172">
        <v>46.760766666666662</v>
      </c>
      <c r="JT59" s="172">
        <v>46.7376</v>
      </c>
      <c r="JU59" s="172">
        <v>0</v>
      </c>
      <c r="JV59" s="172">
        <v>14.827083333333333</v>
      </c>
      <c r="JW59" s="172">
        <v>20.887941666666663</v>
      </c>
      <c r="JX59" s="172">
        <v>7.8537499999999998</v>
      </c>
      <c r="JY59" s="172">
        <v>0</v>
      </c>
      <c r="JZ59" s="172">
        <v>46.957050000000002</v>
      </c>
      <c r="KA59" s="172">
        <v>0</v>
      </c>
      <c r="KB59" s="172">
        <v>0</v>
      </c>
      <c r="KC59" s="172">
        <v>46.551710416666666</v>
      </c>
      <c r="KD59" s="172">
        <v>0</v>
      </c>
      <c r="KE59" s="172">
        <v>-17.12255</v>
      </c>
      <c r="KF59" s="172">
        <v>15.430683333333333</v>
      </c>
      <c r="KG59" s="172">
        <v>-28.868749999999999</v>
      </c>
      <c r="KH59" s="172">
        <v>28.883333333333333</v>
      </c>
      <c r="KI59" s="172">
        <v>-75.442795833333335</v>
      </c>
      <c r="KJ59" s="172">
        <v>219.38542708333335</v>
      </c>
    </row>
    <row r="60" spans="1:296" x14ac:dyDescent="0.3">
      <c r="A60" s="236" t="s">
        <v>2471</v>
      </c>
      <c r="B60" s="236"/>
      <c r="C60" s="159" t="s">
        <v>208</v>
      </c>
      <c r="D60" s="159" t="s">
        <v>208</v>
      </c>
      <c r="E60" s="159" t="s">
        <v>208</v>
      </c>
      <c r="F60" s="159" t="s">
        <v>208</v>
      </c>
      <c r="G60" s="159" t="s">
        <v>208</v>
      </c>
      <c r="H60" s="159" t="s">
        <v>208</v>
      </c>
      <c r="I60" s="159" t="s">
        <v>2472</v>
      </c>
      <c r="J60" s="159" t="s">
        <v>208</v>
      </c>
      <c r="K60" s="159" t="s">
        <v>208</v>
      </c>
      <c r="L60" s="159" t="s">
        <v>2472</v>
      </c>
      <c r="M60" s="159" t="s">
        <v>208</v>
      </c>
      <c r="N60" s="159" t="s">
        <v>208</v>
      </c>
      <c r="O60" s="159" t="s">
        <v>208</v>
      </c>
      <c r="P60" s="159" t="s">
        <v>208</v>
      </c>
      <c r="Q60" s="159" t="s">
        <v>208</v>
      </c>
      <c r="R60" s="159" t="s">
        <v>208</v>
      </c>
      <c r="S60" s="159" t="s">
        <v>208</v>
      </c>
      <c r="T60" s="159" t="s">
        <v>208</v>
      </c>
      <c r="U60" s="159" t="s">
        <v>208</v>
      </c>
      <c r="V60" s="159" t="s">
        <v>208</v>
      </c>
      <c r="W60" s="159" t="s">
        <v>208</v>
      </c>
      <c r="X60" s="159" t="s">
        <v>208</v>
      </c>
      <c r="Y60" s="159" t="s">
        <v>2472</v>
      </c>
      <c r="Z60" s="159" t="s">
        <v>2472</v>
      </c>
      <c r="AA60" s="159" t="s">
        <v>2472</v>
      </c>
      <c r="AB60" s="159" t="s">
        <v>208</v>
      </c>
      <c r="AC60" s="159" t="s">
        <v>2472</v>
      </c>
      <c r="AD60" s="159" t="s">
        <v>208</v>
      </c>
      <c r="AE60" s="159" t="s">
        <v>208</v>
      </c>
      <c r="AF60" s="159" t="s">
        <v>2472</v>
      </c>
      <c r="AG60" s="159" t="s">
        <v>208</v>
      </c>
      <c r="AH60" s="159" t="s">
        <v>208</v>
      </c>
      <c r="AI60" s="159" t="s">
        <v>208</v>
      </c>
      <c r="AJ60" s="159" t="s">
        <v>208</v>
      </c>
      <c r="AK60" s="159" t="s">
        <v>208</v>
      </c>
      <c r="AL60" s="159" t="s">
        <v>208</v>
      </c>
      <c r="AM60" s="159" t="s">
        <v>2472</v>
      </c>
      <c r="AN60" s="159" t="s">
        <v>208</v>
      </c>
      <c r="AO60" s="159" t="s">
        <v>208</v>
      </c>
      <c r="AP60" s="159" t="s">
        <v>208</v>
      </c>
      <c r="AQ60" s="159" t="s">
        <v>2472</v>
      </c>
      <c r="AR60" s="159" t="s">
        <v>208</v>
      </c>
      <c r="AS60" s="159" t="s">
        <v>208</v>
      </c>
      <c r="AT60" s="159" t="s">
        <v>208</v>
      </c>
      <c r="AU60" s="159" t="s">
        <v>208</v>
      </c>
      <c r="AV60" s="159" t="s">
        <v>208</v>
      </c>
      <c r="AW60" s="159" t="s">
        <v>2472</v>
      </c>
      <c r="AX60" s="159" t="s">
        <v>2472</v>
      </c>
      <c r="AY60" s="159" t="s">
        <v>208</v>
      </c>
      <c r="AZ60" s="159" t="s">
        <v>208</v>
      </c>
      <c r="BA60" s="159" t="s">
        <v>208</v>
      </c>
      <c r="BB60" s="159" t="s">
        <v>208</v>
      </c>
      <c r="BC60" s="159" t="s">
        <v>208</v>
      </c>
      <c r="BD60" s="159" t="s">
        <v>2472</v>
      </c>
      <c r="BE60" s="159" t="s">
        <v>2472</v>
      </c>
      <c r="BF60" s="159" t="s">
        <v>2472</v>
      </c>
      <c r="BG60" s="159" t="s">
        <v>208</v>
      </c>
      <c r="BH60" s="159" t="s">
        <v>208</v>
      </c>
      <c r="BI60" s="159" t="s">
        <v>2472</v>
      </c>
      <c r="BJ60" s="159" t="s">
        <v>2472</v>
      </c>
      <c r="BK60" s="159" t="s">
        <v>2472</v>
      </c>
      <c r="BL60" s="159" t="s">
        <v>2472</v>
      </c>
      <c r="BM60" s="159" t="s">
        <v>2472</v>
      </c>
      <c r="BN60" s="159" t="s">
        <v>2472</v>
      </c>
      <c r="BO60" s="159" t="s">
        <v>208</v>
      </c>
      <c r="BP60" s="159" t="s">
        <v>208</v>
      </c>
      <c r="BQ60" s="159" t="s">
        <v>208</v>
      </c>
      <c r="BR60" s="159" t="s">
        <v>2472</v>
      </c>
      <c r="BS60" s="159" t="s">
        <v>2472</v>
      </c>
      <c r="BT60" s="159" t="s">
        <v>2472</v>
      </c>
      <c r="BU60" s="159" t="s">
        <v>2472</v>
      </c>
      <c r="BV60" s="159" t="s">
        <v>2472</v>
      </c>
      <c r="BW60" s="159" t="s">
        <v>2472</v>
      </c>
      <c r="BX60" s="159" t="s">
        <v>2472</v>
      </c>
      <c r="BY60" s="159" t="s">
        <v>2473</v>
      </c>
      <c r="BZ60" s="159" t="s">
        <v>2472</v>
      </c>
      <c r="CA60" s="159" t="s">
        <v>2472</v>
      </c>
      <c r="CB60" s="159" t="s">
        <v>2472</v>
      </c>
      <c r="CC60" s="159" t="s">
        <v>2472</v>
      </c>
      <c r="CD60" s="159" t="s">
        <v>2472</v>
      </c>
      <c r="CE60" s="159" t="s">
        <v>2472</v>
      </c>
      <c r="CF60" s="159" t="s">
        <v>2472</v>
      </c>
      <c r="CG60" s="159" t="s">
        <v>2472</v>
      </c>
      <c r="CH60" s="159" t="s">
        <v>2472</v>
      </c>
      <c r="CI60" s="159" t="s">
        <v>2472</v>
      </c>
      <c r="CJ60" s="159" t="s">
        <v>2472</v>
      </c>
      <c r="CK60" s="159" t="s">
        <v>2472</v>
      </c>
      <c r="CL60" s="159" t="s">
        <v>2472</v>
      </c>
      <c r="CM60" s="159" t="s">
        <v>2472</v>
      </c>
      <c r="CN60" s="159" t="s">
        <v>2472</v>
      </c>
      <c r="CO60" s="159" t="s">
        <v>2472</v>
      </c>
      <c r="CP60" s="159" t="s">
        <v>2472</v>
      </c>
      <c r="CQ60" s="159" t="s">
        <v>2472</v>
      </c>
      <c r="CR60" s="159" t="s">
        <v>2472</v>
      </c>
      <c r="CS60" s="159" t="s">
        <v>2472</v>
      </c>
      <c r="CT60" s="159" t="s">
        <v>2472</v>
      </c>
      <c r="CU60" s="159" t="s">
        <v>2472</v>
      </c>
      <c r="CV60" s="159" t="s">
        <v>2472</v>
      </c>
      <c r="CW60" s="159" t="s">
        <v>2472</v>
      </c>
      <c r="CX60" s="159" t="s">
        <v>2472</v>
      </c>
      <c r="CY60" s="159" t="s">
        <v>2472</v>
      </c>
      <c r="CZ60" s="159" t="s">
        <v>2472</v>
      </c>
      <c r="DA60" s="159" t="s">
        <v>2472</v>
      </c>
      <c r="DB60" s="159" t="s">
        <v>2472</v>
      </c>
      <c r="DC60" s="159" t="s">
        <v>2472</v>
      </c>
      <c r="DD60" s="159" t="s">
        <v>2472</v>
      </c>
      <c r="DE60" s="159" t="s">
        <v>2472</v>
      </c>
      <c r="DF60" s="159" t="s">
        <v>2472</v>
      </c>
      <c r="DG60" s="159" t="s">
        <v>2472</v>
      </c>
      <c r="DH60" s="159" t="s">
        <v>2472</v>
      </c>
      <c r="DI60" s="159" t="s">
        <v>2472</v>
      </c>
      <c r="DJ60" s="159" t="s">
        <v>2472</v>
      </c>
      <c r="DK60" s="159" t="s">
        <v>2472</v>
      </c>
      <c r="DL60" s="159" t="s">
        <v>2472</v>
      </c>
      <c r="DM60" s="159" t="s">
        <v>2472</v>
      </c>
      <c r="DN60" s="159" t="s">
        <v>2472</v>
      </c>
      <c r="DO60" s="159" t="s">
        <v>2472</v>
      </c>
      <c r="DP60" s="159" t="s">
        <v>2472</v>
      </c>
      <c r="DQ60" s="159" t="s">
        <v>2472</v>
      </c>
      <c r="DR60" s="159" t="s">
        <v>2472</v>
      </c>
      <c r="DS60" s="159" t="s">
        <v>2472</v>
      </c>
      <c r="DT60" s="159" t="s">
        <v>2472</v>
      </c>
      <c r="DU60" s="159" t="s">
        <v>2472</v>
      </c>
      <c r="DV60" s="159" t="s">
        <v>2472</v>
      </c>
      <c r="DW60" s="159" t="s">
        <v>2472</v>
      </c>
      <c r="DX60" s="159" t="s">
        <v>2472</v>
      </c>
      <c r="DY60" s="159" t="s">
        <v>2472</v>
      </c>
      <c r="DZ60" s="159" t="s">
        <v>2472</v>
      </c>
      <c r="EA60" s="159" t="s">
        <v>2472</v>
      </c>
      <c r="EB60" s="159" t="s">
        <v>2472</v>
      </c>
      <c r="EC60" s="159" t="s">
        <v>2472</v>
      </c>
      <c r="ED60" s="159" t="s">
        <v>2472</v>
      </c>
      <c r="EE60" s="159" t="s">
        <v>2472</v>
      </c>
      <c r="EF60" s="159" t="s">
        <v>2472</v>
      </c>
      <c r="EG60" s="159" t="s">
        <v>2472</v>
      </c>
      <c r="EH60" s="159" t="s">
        <v>2472</v>
      </c>
      <c r="EI60" s="159" t="s">
        <v>2472</v>
      </c>
      <c r="EJ60" s="159" t="s">
        <v>2472</v>
      </c>
      <c r="EK60" s="159" t="s">
        <v>2472</v>
      </c>
      <c r="EL60" s="159" t="s">
        <v>2472</v>
      </c>
      <c r="EM60" s="159" t="s">
        <v>2472</v>
      </c>
      <c r="EN60" s="159" t="s">
        <v>2472</v>
      </c>
      <c r="EO60" s="159" t="s">
        <v>2472</v>
      </c>
      <c r="EP60" s="159" t="s">
        <v>2472</v>
      </c>
      <c r="EQ60" s="159" t="s">
        <v>2472</v>
      </c>
      <c r="ER60" s="159" t="s">
        <v>2472</v>
      </c>
      <c r="ES60" s="159" t="s">
        <v>2472</v>
      </c>
      <c r="ET60" s="159" t="s">
        <v>2472</v>
      </c>
      <c r="EU60" s="159" t="s">
        <v>2472</v>
      </c>
      <c r="EV60" s="159" t="s">
        <v>2472</v>
      </c>
      <c r="EW60" s="159" t="s">
        <v>2472</v>
      </c>
      <c r="EX60" s="159" t="s">
        <v>2472</v>
      </c>
      <c r="EY60" s="159" t="s">
        <v>2472</v>
      </c>
      <c r="EZ60" s="159" t="s">
        <v>2472</v>
      </c>
      <c r="FA60" s="159" t="s">
        <v>2472</v>
      </c>
      <c r="FB60" s="159" t="s">
        <v>2472</v>
      </c>
      <c r="FC60" s="159" t="s">
        <v>2472</v>
      </c>
      <c r="FD60" s="159" t="s">
        <v>2472</v>
      </c>
      <c r="FE60" s="159" t="s">
        <v>2472</v>
      </c>
      <c r="FF60" s="159" t="s">
        <v>2472</v>
      </c>
      <c r="FG60" s="159" t="s">
        <v>2472</v>
      </c>
      <c r="FH60" s="159" t="s">
        <v>2472</v>
      </c>
      <c r="FI60" s="159" t="s">
        <v>2472</v>
      </c>
      <c r="FJ60" s="159" t="s">
        <v>2472</v>
      </c>
      <c r="FK60" s="159" t="s">
        <v>2472</v>
      </c>
      <c r="FL60" s="159" t="s">
        <v>2472</v>
      </c>
      <c r="FM60" s="159" t="s">
        <v>2472</v>
      </c>
      <c r="FN60" s="159" t="s">
        <v>2472</v>
      </c>
      <c r="FO60" s="159" t="s">
        <v>2472</v>
      </c>
      <c r="FP60" s="159" t="s">
        <v>2472</v>
      </c>
      <c r="FQ60" s="159" t="s">
        <v>2472</v>
      </c>
      <c r="FR60" s="159" t="s">
        <v>2472</v>
      </c>
      <c r="FS60" s="159" t="s">
        <v>2472</v>
      </c>
      <c r="FT60" s="159" t="s">
        <v>2472</v>
      </c>
      <c r="FU60" s="159" t="s">
        <v>2472</v>
      </c>
      <c r="FV60" s="159" t="s">
        <v>2472</v>
      </c>
      <c r="FW60" s="159" t="s">
        <v>2472</v>
      </c>
      <c r="FX60" s="159" t="s">
        <v>2472</v>
      </c>
      <c r="FY60" s="159" t="s">
        <v>2472</v>
      </c>
      <c r="FZ60" s="159" t="s">
        <v>2472</v>
      </c>
      <c r="GA60" s="159" t="s">
        <v>2472</v>
      </c>
      <c r="GB60" s="159" t="s">
        <v>2472</v>
      </c>
      <c r="GC60" s="159" t="s">
        <v>2472</v>
      </c>
      <c r="GD60" s="159" t="s">
        <v>2472</v>
      </c>
      <c r="GE60" s="159" t="s">
        <v>2472</v>
      </c>
      <c r="GF60" s="159" t="s">
        <v>2472</v>
      </c>
      <c r="GG60" s="159" t="s">
        <v>2472</v>
      </c>
      <c r="GH60" s="159" t="s">
        <v>2472</v>
      </c>
      <c r="GI60" s="159" t="s">
        <v>2472</v>
      </c>
      <c r="GJ60" s="159" t="s">
        <v>2472</v>
      </c>
      <c r="GK60" s="159" t="s">
        <v>2472</v>
      </c>
      <c r="GL60" s="159" t="s">
        <v>2472</v>
      </c>
      <c r="GM60" s="159" t="s">
        <v>2472</v>
      </c>
      <c r="GN60" s="159" t="s">
        <v>2472</v>
      </c>
      <c r="GO60" s="159" t="s">
        <v>2472</v>
      </c>
      <c r="GP60" s="159" t="s">
        <v>2472</v>
      </c>
      <c r="GQ60" s="159" t="s">
        <v>2472</v>
      </c>
      <c r="GR60" s="159" t="s">
        <v>2472</v>
      </c>
      <c r="GS60" s="159" t="s">
        <v>2472</v>
      </c>
      <c r="GT60" s="159" t="s">
        <v>2472</v>
      </c>
      <c r="GU60" s="159" t="s">
        <v>2472</v>
      </c>
      <c r="GV60" s="159" t="s">
        <v>2472</v>
      </c>
      <c r="GW60" s="159" t="s">
        <v>2472</v>
      </c>
      <c r="GX60" s="159" t="s">
        <v>2472</v>
      </c>
      <c r="GY60" s="159" t="s">
        <v>2472</v>
      </c>
      <c r="GZ60" s="159" t="s">
        <v>2472</v>
      </c>
      <c r="HA60" s="159" t="s">
        <v>2472</v>
      </c>
      <c r="HB60" s="159" t="s">
        <v>2472</v>
      </c>
      <c r="HC60" s="159" t="s">
        <v>2472</v>
      </c>
      <c r="HD60" s="159" t="s">
        <v>2472</v>
      </c>
      <c r="HE60" s="159" t="s">
        <v>2472</v>
      </c>
      <c r="HF60" s="159" t="s">
        <v>2473</v>
      </c>
      <c r="HG60" s="159" t="s">
        <v>2473</v>
      </c>
      <c r="HH60" s="159" t="s">
        <v>2473</v>
      </c>
      <c r="HI60" s="159" t="s">
        <v>2473</v>
      </c>
      <c r="HJ60" s="159" t="s">
        <v>2473</v>
      </c>
      <c r="HK60" s="159" t="s">
        <v>2473</v>
      </c>
      <c r="HL60" s="159" t="s">
        <v>2473</v>
      </c>
      <c r="HM60" s="159" t="s">
        <v>2473</v>
      </c>
      <c r="HN60" s="159" t="s">
        <v>2473</v>
      </c>
      <c r="HO60" s="159" t="s">
        <v>2473</v>
      </c>
      <c r="HP60" s="159" t="s">
        <v>2473</v>
      </c>
      <c r="HQ60" s="159" t="s">
        <v>2473</v>
      </c>
      <c r="HR60" s="159" t="s">
        <v>2473</v>
      </c>
      <c r="HS60" s="159" t="s">
        <v>2473</v>
      </c>
      <c r="HT60" s="159" t="s">
        <v>2473</v>
      </c>
      <c r="HU60" s="159" t="s">
        <v>2473</v>
      </c>
      <c r="HV60" s="159" t="s">
        <v>2473</v>
      </c>
      <c r="HW60" s="159" t="s">
        <v>2473</v>
      </c>
      <c r="HX60" s="159" t="s">
        <v>2473</v>
      </c>
      <c r="HY60" s="159" t="s">
        <v>2473</v>
      </c>
      <c r="HZ60" s="159" t="s">
        <v>2473</v>
      </c>
      <c r="IA60" s="159" t="s">
        <v>2473</v>
      </c>
      <c r="IB60" s="159" t="s">
        <v>2473</v>
      </c>
      <c r="IC60" s="159" t="s">
        <v>2473</v>
      </c>
      <c r="ID60" s="159" t="s">
        <v>2473</v>
      </c>
      <c r="IE60" s="159" t="s">
        <v>2473</v>
      </c>
      <c r="IF60" s="159" t="s">
        <v>2473</v>
      </c>
      <c r="IG60" s="159" t="s">
        <v>2473</v>
      </c>
      <c r="IH60" s="159" t="s">
        <v>2473</v>
      </c>
      <c r="II60" s="159" t="s">
        <v>2473</v>
      </c>
      <c r="IJ60" s="159" t="s">
        <v>2473</v>
      </c>
      <c r="IK60" s="159" t="s">
        <v>2473</v>
      </c>
      <c r="IL60" s="159" t="s">
        <v>2473</v>
      </c>
      <c r="IM60" s="159" t="s">
        <v>2473</v>
      </c>
      <c r="IN60" s="159" t="s">
        <v>2473</v>
      </c>
      <c r="IO60" s="159" t="s">
        <v>2473</v>
      </c>
      <c r="IP60" s="159" t="s">
        <v>2473</v>
      </c>
      <c r="IQ60" s="159" t="s">
        <v>2473</v>
      </c>
      <c r="IR60" s="159" t="s">
        <v>2473</v>
      </c>
      <c r="IS60" s="159" t="s">
        <v>208</v>
      </c>
      <c r="IT60" s="159" t="s">
        <v>2472</v>
      </c>
      <c r="IU60" s="159" t="s">
        <v>2473</v>
      </c>
      <c r="IV60" s="159" t="s">
        <v>2473</v>
      </c>
      <c r="IW60" s="159" t="s">
        <v>2473</v>
      </c>
      <c r="IX60" s="159" t="s">
        <v>208</v>
      </c>
      <c r="IY60" s="159" t="s">
        <v>208</v>
      </c>
      <c r="IZ60" s="159" t="s">
        <v>208</v>
      </c>
      <c r="JA60" s="159" t="s">
        <v>208</v>
      </c>
      <c r="JB60" s="159" t="s">
        <v>2472</v>
      </c>
      <c r="JC60" s="159" t="s">
        <v>2473</v>
      </c>
      <c r="JD60" s="159" t="s">
        <v>2472</v>
      </c>
      <c r="JE60" s="159" t="s">
        <v>2473</v>
      </c>
      <c r="JF60" s="159" t="s">
        <v>2473</v>
      </c>
      <c r="JG60" s="159" t="s">
        <v>2473</v>
      </c>
      <c r="JH60" s="159" t="s">
        <v>2473</v>
      </c>
      <c r="JI60" s="159" t="s">
        <v>2472</v>
      </c>
      <c r="JJ60" s="159" t="s">
        <v>2472</v>
      </c>
      <c r="JK60" s="159" t="s">
        <v>2472</v>
      </c>
      <c r="JL60" s="159" t="s">
        <v>2472</v>
      </c>
      <c r="JM60" s="159" t="s">
        <v>2473</v>
      </c>
      <c r="JN60" s="159" t="s">
        <v>2472</v>
      </c>
      <c r="JO60" s="159" t="s">
        <v>2472</v>
      </c>
      <c r="JP60" s="159" t="s">
        <v>2473</v>
      </c>
      <c r="JQ60" s="159" t="s">
        <v>2473</v>
      </c>
      <c r="JR60" s="159" t="s">
        <v>2473</v>
      </c>
      <c r="JS60" s="159" t="s">
        <v>2473</v>
      </c>
      <c r="JT60" s="159" t="s">
        <v>2472</v>
      </c>
      <c r="JU60" s="159" t="s">
        <v>2472</v>
      </c>
      <c r="JV60" s="159" t="s">
        <v>2473</v>
      </c>
      <c r="JW60" s="159" t="s">
        <v>2473</v>
      </c>
      <c r="JX60" s="159" t="s">
        <v>2473</v>
      </c>
      <c r="JY60" s="159" t="s">
        <v>2473</v>
      </c>
      <c r="JZ60" s="159" t="s">
        <v>2473</v>
      </c>
      <c r="KA60" s="159" t="s">
        <v>2473</v>
      </c>
      <c r="KB60" s="159" t="s">
        <v>2473</v>
      </c>
      <c r="KC60" s="159" t="s">
        <v>2473</v>
      </c>
      <c r="KD60" s="159" t="s">
        <v>2473</v>
      </c>
      <c r="KE60" s="159" t="s">
        <v>2473</v>
      </c>
      <c r="KF60" s="159" t="s">
        <v>2473</v>
      </c>
      <c r="KG60" s="159" t="s">
        <v>2473</v>
      </c>
      <c r="KH60" s="159" t="s">
        <v>2473</v>
      </c>
      <c r="KI60" s="159" t="s">
        <v>2472</v>
      </c>
      <c r="KJ60" s="159" t="s">
        <v>2472</v>
      </c>
    </row>
    <row r="61" spans="1:296" ht="27" customHeight="1" x14ac:dyDescent="0.3">
      <c r="A61" s="236" t="s">
        <v>3</v>
      </c>
      <c r="B61" s="236"/>
      <c r="C61" s="237" t="s">
        <v>2474</v>
      </c>
      <c r="D61" s="237" t="s">
        <v>47</v>
      </c>
      <c r="E61" s="237"/>
      <c r="F61" s="237"/>
      <c r="G61" s="237"/>
      <c r="H61" s="237"/>
      <c r="I61" s="237"/>
      <c r="J61" s="237"/>
      <c r="K61" s="237"/>
      <c r="L61" s="237"/>
      <c r="M61" s="237"/>
      <c r="N61" s="237"/>
      <c r="O61" s="237" t="s">
        <v>2475</v>
      </c>
      <c r="P61" s="237"/>
      <c r="Q61" s="237"/>
      <c r="R61" s="237"/>
      <c r="S61" s="237"/>
      <c r="T61" s="237" t="s">
        <v>53</v>
      </c>
      <c r="U61" s="237" t="s">
        <v>47</v>
      </c>
      <c r="V61" s="237"/>
      <c r="W61" s="237"/>
      <c r="X61" s="237"/>
      <c r="Y61" s="237" t="s">
        <v>900</v>
      </c>
      <c r="Z61" s="237"/>
      <c r="AA61" s="237"/>
      <c r="AB61" s="237" t="s">
        <v>285</v>
      </c>
      <c r="AC61" s="237" t="s">
        <v>47</v>
      </c>
      <c r="AD61" s="237" t="s">
        <v>246</v>
      </c>
      <c r="AE61" s="237"/>
      <c r="AF61" s="237" t="s">
        <v>47</v>
      </c>
      <c r="AG61" s="237" t="s">
        <v>2475</v>
      </c>
      <c r="AH61" s="237"/>
      <c r="AI61" s="237" t="s">
        <v>390</v>
      </c>
      <c r="AJ61" s="237"/>
      <c r="AK61" s="237" t="s">
        <v>246</v>
      </c>
      <c r="AL61" s="237"/>
      <c r="AM61" s="237"/>
      <c r="AN61" s="237"/>
      <c r="AO61" s="237"/>
      <c r="AP61" s="237" t="s">
        <v>2476</v>
      </c>
      <c r="AQ61" s="237" t="s">
        <v>2477</v>
      </c>
      <c r="AR61" s="237" t="s">
        <v>47</v>
      </c>
      <c r="AS61" s="237"/>
      <c r="AT61" s="237"/>
      <c r="AU61" s="237"/>
      <c r="AV61" s="237"/>
      <c r="AW61" s="237"/>
      <c r="AX61" s="237"/>
      <c r="AY61" s="237"/>
      <c r="AZ61" s="237"/>
      <c r="BA61" s="237"/>
      <c r="BB61" s="237" t="s">
        <v>2478</v>
      </c>
      <c r="BC61" s="237" t="s">
        <v>53</v>
      </c>
      <c r="BD61" s="237" t="s">
        <v>942</v>
      </c>
      <c r="BE61" s="237" t="s">
        <v>39</v>
      </c>
      <c r="BF61" s="237"/>
      <c r="BG61" s="237" t="s">
        <v>47</v>
      </c>
      <c r="BH61" s="237"/>
      <c r="BI61" s="237"/>
      <c r="BJ61" s="237"/>
      <c r="BK61" s="237"/>
      <c r="BL61" s="237"/>
      <c r="BM61" s="237"/>
      <c r="BN61" s="237"/>
      <c r="BO61" s="237" t="s">
        <v>53</v>
      </c>
      <c r="BP61" s="237"/>
      <c r="BQ61" s="237"/>
      <c r="BR61" s="237"/>
      <c r="BS61" s="237"/>
      <c r="BT61" s="237"/>
      <c r="BU61" s="237" t="s">
        <v>285</v>
      </c>
      <c r="BV61" s="237"/>
      <c r="BW61" s="237" t="s">
        <v>53</v>
      </c>
      <c r="BX61" s="237" t="s">
        <v>2479</v>
      </c>
      <c r="BY61" s="237"/>
      <c r="BZ61" s="237"/>
      <c r="CA61" s="237"/>
      <c r="CB61" s="237" t="s">
        <v>47</v>
      </c>
      <c r="CC61" s="237"/>
      <c r="CD61" s="237" t="s">
        <v>2480</v>
      </c>
      <c r="CE61" s="237"/>
      <c r="CF61" s="237" t="s">
        <v>147</v>
      </c>
      <c r="CG61" s="237" t="s">
        <v>47</v>
      </c>
      <c r="CH61" s="237"/>
      <c r="CI61" s="237"/>
      <c r="CJ61" s="237"/>
      <c r="CK61" s="237" t="s">
        <v>942</v>
      </c>
      <c r="CL61" s="237"/>
      <c r="CM61" s="237" t="s">
        <v>2479</v>
      </c>
      <c r="CN61" s="237"/>
      <c r="CO61" s="237"/>
      <c r="CP61" s="237" t="s">
        <v>47</v>
      </c>
      <c r="CQ61" s="237"/>
      <c r="CR61" s="237"/>
      <c r="CS61" s="237"/>
      <c r="CT61" s="237"/>
      <c r="CU61" s="237"/>
      <c r="CV61" s="237"/>
      <c r="CW61" s="237"/>
      <c r="CX61" s="237" t="s">
        <v>2480</v>
      </c>
      <c r="CY61" s="237" t="s">
        <v>2479</v>
      </c>
      <c r="CZ61" s="237"/>
      <c r="DA61" s="237" t="s">
        <v>2481</v>
      </c>
      <c r="DB61" s="237"/>
      <c r="DC61" s="237"/>
      <c r="DD61" s="237"/>
      <c r="DE61" s="237" t="s">
        <v>47</v>
      </c>
      <c r="DF61" s="237"/>
      <c r="DG61" s="237"/>
      <c r="DH61" s="237" t="s">
        <v>2481</v>
      </c>
      <c r="DI61" s="237"/>
      <c r="DJ61" s="237" t="s">
        <v>924</v>
      </c>
      <c r="DK61" s="237"/>
      <c r="DL61" s="237" t="s">
        <v>397</v>
      </c>
      <c r="DM61" s="237" t="s">
        <v>2481</v>
      </c>
      <c r="DN61" s="237"/>
      <c r="DO61" s="237"/>
      <c r="DP61" s="237"/>
      <c r="DQ61" s="237" t="s">
        <v>397</v>
      </c>
      <c r="DR61" s="237" t="s">
        <v>2481</v>
      </c>
      <c r="DS61" s="237" t="s">
        <v>397</v>
      </c>
      <c r="DT61" s="237" t="s">
        <v>2481</v>
      </c>
      <c r="DU61" s="237"/>
      <c r="DV61" s="237"/>
      <c r="DW61" s="237"/>
      <c r="DX61" s="237" t="s">
        <v>47</v>
      </c>
      <c r="DY61" s="237" t="s">
        <v>397</v>
      </c>
      <c r="DZ61" s="237" t="s">
        <v>47</v>
      </c>
      <c r="EA61" s="237"/>
      <c r="EB61" s="237"/>
      <c r="EC61" s="237"/>
      <c r="ED61" s="237"/>
      <c r="EE61" s="237"/>
      <c r="EF61" s="237" t="s">
        <v>53</v>
      </c>
      <c r="EG61" s="237"/>
      <c r="EH61" s="237" t="s">
        <v>2481</v>
      </c>
      <c r="EI61" s="237" t="s">
        <v>53</v>
      </c>
      <c r="EJ61" s="237" t="s">
        <v>2482</v>
      </c>
      <c r="EK61" s="237" t="s">
        <v>397</v>
      </c>
      <c r="EL61" s="237" t="s">
        <v>47</v>
      </c>
      <c r="EM61" s="237"/>
      <c r="EN61" s="237"/>
      <c r="EO61" s="237"/>
      <c r="EP61" s="237"/>
      <c r="EQ61" s="237"/>
      <c r="ER61" s="237"/>
      <c r="ES61" s="237"/>
      <c r="ET61" s="237"/>
      <c r="EU61" s="237" t="s">
        <v>919</v>
      </c>
      <c r="EV61" s="237"/>
      <c r="EW61" s="237"/>
      <c r="EX61" s="237" t="s">
        <v>47</v>
      </c>
      <c r="EY61" s="237"/>
      <c r="EZ61" s="237"/>
      <c r="FA61" s="237"/>
      <c r="FB61" s="237"/>
      <c r="FC61" s="237"/>
      <c r="FD61" s="237"/>
      <c r="FE61" s="237"/>
      <c r="FF61" s="237"/>
      <c r="FG61" s="237"/>
      <c r="FH61" s="237" t="s">
        <v>932</v>
      </c>
      <c r="FI61" s="237"/>
      <c r="FJ61" s="237"/>
      <c r="FK61" s="237" t="s">
        <v>47</v>
      </c>
      <c r="FL61" s="237"/>
      <c r="FM61" s="237"/>
      <c r="FN61" s="237"/>
      <c r="FO61" s="237"/>
      <c r="FP61" s="237"/>
      <c r="FQ61" s="237" t="s">
        <v>2478</v>
      </c>
      <c r="FR61" s="237" t="s">
        <v>39</v>
      </c>
      <c r="FS61" s="237"/>
      <c r="FT61" s="237"/>
      <c r="FU61" s="237"/>
      <c r="FV61" s="237"/>
      <c r="FW61" s="237"/>
      <c r="FX61" s="237" t="s">
        <v>2480</v>
      </c>
      <c r="FY61" s="237" t="s">
        <v>667</v>
      </c>
      <c r="FZ61" s="237"/>
      <c r="GA61" s="237"/>
      <c r="GB61" s="237" t="s">
        <v>397</v>
      </c>
      <c r="GC61" s="237" t="s">
        <v>246</v>
      </c>
      <c r="GD61" s="237" t="s">
        <v>2478</v>
      </c>
      <c r="GE61" s="237" t="s">
        <v>47</v>
      </c>
      <c r="GF61" s="237" t="s">
        <v>69</v>
      </c>
      <c r="GG61" s="237" t="s">
        <v>2478</v>
      </c>
      <c r="GH61" s="237" t="s">
        <v>246</v>
      </c>
      <c r="GI61" s="237" t="s">
        <v>47</v>
      </c>
      <c r="GJ61" s="237" t="s">
        <v>2478</v>
      </c>
      <c r="GK61" s="237" t="s">
        <v>47</v>
      </c>
      <c r="GL61" s="237"/>
      <c r="GM61" s="237" t="s">
        <v>2483</v>
      </c>
      <c r="GN61" s="237" t="s">
        <v>47</v>
      </c>
      <c r="GO61" s="237" t="s">
        <v>39</v>
      </c>
      <c r="GP61" s="237" t="s">
        <v>47</v>
      </c>
      <c r="GQ61" s="237"/>
      <c r="GR61" s="237"/>
      <c r="GS61" s="237" t="s">
        <v>430</v>
      </c>
      <c r="GT61" s="237"/>
      <c r="GU61" s="237" t="s">
        <v>2478</v>
      </c>
      <c r="GV61" s="237"/>
      <c r="GW61" s="237" t="s">
        <v>47</v>
      </c>
      <c r="GX61" s="237" t="s">
        <v>2478</v>
      </c>
      <c r="GY61" s="237" t="s">
        <v>400</v>
      </c>
      <c r="GZ61" s="237" t="s">
        <v>47</v>
      </c>
      <c r="HA61" s="237"/>
      <c r="HB61" s="237" t="s">
        <v>400</v>
      </c>
      <c r="HC61" s="237" t="s">
        <v>53</v>
      </c>
      <c r="HD61" s="237"/>
      <c r="HE61" s="237"/>
      <c r="HF61" s="237"/>
      <c r="HG61" s="237"/>
      <c r="HH61" s="237"/>
      <c r="HI61" s="237"/>
      <c r="HJ61" s="237"/>
      <c r="HK61" s="237"/>
      <c r="HL61" s="237"/>
      <c r="HM61" s="237"/>
      <c r="HN61" s="237" t="s">
        <v>2484</v>
      </c>
      <c r="HO61" s="237"/>
      <c r="HP61" s="237" t="s">
        <v>53</v>
      </c>
      <c r="HQ61" s="237"/>
      <c r="HR61" s="237" t="s">
        <v>2485</v>
      </c>
      <c r="HS61" s="237"/>
      <c r="HT61" s="237" t="s">
        <v>53</v>
      </c>
      <c r="HU61" s="237"/>
      <c r="HV61" s="237" t="s">
        <v>628</v>
      </c>
      <c r="HW61" s="237"/>
      <c r="HX61" s="237" t="s">
        <v>2486</v>
      </c>
      <c r="HY61" s="237"/>
      <c r="HZ61" s="237" t="s">
        <v>628</v>
      </c>
      <c r="IA61" s="237" t="s">
        <v>47</v>
      </c>
      <c r="IB61" s="237" t="s">
        <v>23</v>
      </c>
      <c r="IC61" s="237" t="s">
        <v>107</v>
      </c>
      <c r="ID61" s="237"/>
      <c r="IE61" s="237" t="s">
        <v>2485</v>
      </c>
      <c r="IF61" s="237"/>
      <c r="IG61" s="237"/>
      <c r="IH61" s="237"/>
      <c r="II61" s="237" t="s">
        <v>107</v>
      </c>
      <c r="IJ61" s="237"/>
      <c r="IK61" s="237" t="s">
        <v>53</v>
      </c>
      <c r="IL61" s="237" t="s">
        <v>23</v>
      </c>
      <c r="IM61" s="237" t="s">
        <v>53</v>
      </c>
      <c r="IN61" s="237" t="s">
        <v>23</v>
      </c>
      <c r="IO61" s="237"/>
      <c r="IP61" s="237"/>
      <c r="IQ61" s="237"/>
      <c r="IR61" s="237"/>
      <c r="IS61" s="237" t="s">
        <v>53</v>
      </c>
      <c r="IT61" s="237" t="s">
        <v>2482</v>
      </c>
      <c r="IU61" s="237" t="s">
        <v>628</v>
      </c>
      <c r="IV61" s="237"/>
      <c r="IW61" s="237" t="s">
        <v>23</v>
      </c>
      <c r="IX61" s="237" t="s">
        <v>53</v>
      </c>
      <c r="IY61" s="237"/>
      <c r="IZ61" s="237"/>
      <c r="JA61" s="237"/>
      <c r="JB61" s="237" t="s">
        <v>47</v>
      </c>
      <c r="JC61" s="237" t="s">
        <v>965</v>
      </c>
      <c r="JD61" s="237" t="s">
        <v>47</v>
      </c>
      <c r="JE61" s="237" t="s">
        <v>89</v>
      </c>
      <c r="JF61" s="237"/>
      <c r="JG61" s="237" t="s">
        <v>47</v>
      </c>
      <c r="JH61" s="237"/>
      <c r="JI61" s="237"/>
      <c r="JJ61" s="237"/>
      <c r="JK61" s="237"/>
      <c r="JL61" s="237"/>
      <c r="JM61" s="237" t="s">
        <v>2486</v>
      </c>
      <c r="JN61" s="237" t="s">
        <v>69</v>
      </c>
      <c r="JO61" s="237"/>
      <c r="JP61" s="237" t="s">
        <v>959</v>
      </c>
      <c r="JQ61" s="237"/>
      <c r="JR61" s="237" t="s">
        <v>961</v>
      </c>
      <c r="JS61" s="237"/>
      <c r="JT61" s="237"/>
      <c r="JU61" s="237" t="s">
        <v>47</v>
      </c>
      <c r="JV61" s="237" t="s">
        <v>2485</v>
      </c>
      <c r="JW61" s="237" t="s">
        <v>64</v>
      </c>
      <c r="JX61" s="237" t="s">
        <v>2487</v>
      </c>
      <c r="JY61" s="237"/>
      <c r="JZ61" s="237" t="s">
        <v>53</v>
      </c>
      <c r="KA61" s="237"/>
      <c r="KB61" s="237"/>
      <c r="KC61" s="237"/>
      <c r="KD61" s="237"/>
      <c r="KE61" s="237"/>
      <c r="KF61" s="237"/>
      <c r="KG61" s="237" t="s">
        <v>2485</v>
      </c>
      <c r="KH61" s="237"/>
      <c r="KI61" s="237" t="s">
        <v>53</v>
      </c>
      <c r="KJ61" s="237"/>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8" t="s">
        <v>2488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2489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2490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2491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8" t="s">
        <v>2492</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c r="KJ4" s="239"/>
    </row>
    <row r="5" spans="1:296" ht="19.95" hidden="1" customHeight="1" x14ac:dyDescent="0.3">
      <c r="A5" s="236" t="s">
        <v>1835</v>
      </c>
      <c r="B5" s="236"/>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6" t="s">
        <v>1836</v>
      </c>
      <c r="B6" s="236"/>
      <c r="C6" s="159" t="s">
        <v>2493</v>
      </c>
      <c r="D6" s="159" t="s">
        <v>2494</v>
      </c>
      <c r="E6" s="159" t="s">
        <v>2495</v>
      </c>
      <c r="F6" s="159" t="s">
        <v>2496</v>
      </c>
      <c r="G6" s="159" t="s">
        <v>2497</v>
      </c>
      <c r="H6" s="159" t="s">
        <v>2498</v>
      </c>
      <c r="I6" s="159" t="s">
        <v>2499</v>
      </c>
      <c r="J6" s="159" t="s">
        <v>2500</v>
      </c>
      <c r="K6" s="159"/>
      <c r="L6" s="159" t="s">
        <v>2501</v>
      </c>
      <c r="M6" s="159" t="s">
        <v>2502</v>
      </c>
      <c r="N6" s="159" t="s">
        <v>2503</v>
      </c>
      <c r="O6" s="159" t="s">
        <v>2504</v>
      </c>
      <c r="P6" s="159" t="s">
        <v>2505</v>
      </c>
      <c r="Q6" s="159" t="s">
        <v>2506</v>
      </c>
      <c r="R6" s="159" t="s">
        <v>2507</v>
      </c>
      <c r="S6" s="159" t="s">
        <v>2508</v>
      </c>
      <c r="T6" s="159" t="s">
        <v>2509</v>
      </c>
      <c r="U6" s="159" t="s">
        <v>2510</v>
      </c>
      <c r="V6" s="159" t="s">
        <v>2511</v>
      </c>
      <c r="W6" s="159" t="s">
        <v>2512</v>
      </c>
      <c r="X6" s="159" t="s">
        <v>2513</v>
      </c>
      <c r="Y6" s="159" t="s">
        <v>2514</v>
      </c>
      <c r="Z6" s="159" t="s">
        <v>2515</v>
      </c>
      <c r="AA6" s="159" t="s">
        <v>2516</v>
      </c>
      <c r="AB6" s="159" t="s">
        <v>2517</v>
      </c>
      <c r="AC6" s="159" t="s">
        <v>2518</v>
      </c>
      <c r="AD6" s="159" t="s">
        <v>2519</v>
      </c>
      <c r="AE6" s="159" t="s">
        <v>2520</v>
      </c>
      <c r="AF6" s="159" t="s">
        <v>2521</v>
      </c>
      <c r="AG6" s="159" t="s">
        <v>2522</v>
      </c>
      <c r="AH6" s="159" t="s">
        <v>2523</v>
      </c>
      <c r="AI6" s="159" t="s">
        <v>2524</v>
      </c>
      <c r="AJ6" s="159" t="s">
        <v>2525</v>
      </c>
      <c r="AK6" s="159" t="s">
        <v>2526</v>
      </c>
      <c r="AL6" s="159" t="s">
        <v>2527</v>
      </c>
      <c r="AM6" s="159" t="s">
        <v>2528</v>
      </c>
      <c r="AN6" s="159" t="s">
        <v>2529</v>
      </c>
      <c r="AO6" s="159" t="s">
        <v>2530</v>
      </c>
      <c r="AP6" s="159" t="s">
        <v>2531</v>
      </c>
      <c r="AQ6" s="159" t="s">
        <v>2532</v>
      </c>
      <c r="AR6" s="159" t="s">
        <v>2533</v>
      </c>
      <c r="AS6" s="159" t="s">
        <v>2534</v>
      </c>
      <c r="AT6" s="159" t="s">
        <v>2535</v>
      </c>
      <c r="AU6" s="159" t="s">
        <v>2536</v>
      </c>
      <c r="AV6" s="159" t="s">
        <v>2537</v>
      </c>
      <c r="AW6" s="159" t="s">
        <v>2538</v>
      </c>
      <c r="AX6" s="159" t="s">
        <v>2539</v>
      </c>
      <c r="AY6" s="159" t="s">
        <v>2540</v>
      </c>
      <c r="AZ6" s="159" t="s">
        <v>2541</v>
      </c>
      <c r="BA6" s="159" t="s">
        <v>2542</v>
      </c>
      <c r="BB6" s="159" t="s">
        <v>2543</v>
      </c>
      <c r="BC6" s="159" t="s">
        <v>2544</v>
      </c>
      <c r="BD6" s="159" t="s">
        <v>2545</v>
      </c>
      <c r="BE6" s="159" t="s">
        <v>2546</v>
      </c>
      <c r="BF6" s="159" t="s">
        <v>2547</v>
      </c>
      <c r="BG6" s="159" t="s">
        <v>2548</v>
      </c>
      <c r="BH6" s="159" t="s">
        <v>2549</v>
      </c>
      <c r="BI6" s="159" t="s">
        <v>2550</v>
      </c>
      <c r="BJ6" s="159" t="s">
        <v>2551</v>
      </c>
      <c r="BK6" s="159" t="s">
        <v>2552</v>
      </c>
      <c r="BL6" s="159" t="s">
        <v>2553</v>
      </c>
      <c r="BM6" s="159" t="s">
        <v>2554</v>
      </c>
      <c r="BN6" s="159" t="s">
        <v>2555</v>
      </c>
      <c r="BO6" s="159" t="s">
        <v>2556</v>
      </c>
      <c r="BP6" s="159" t="s">
        <v>2557</v>
      </c>
      <c r="BQ6" s="159" t="s">
        <v>2558</v>
      </c>
      <c r="BR6" s="159" t="s">
        <v>2559</v>
      </c>
      <c r="BS6" s="159" t="s">
        <v>2560</v>
      </c>
      <c r="BT6" s="159" t="s">
        <v>2561</v>
      </c>
      <c r="BU6" s="159"/>
      <c r="BV6" s="159"/>
      <c r="BW6" s="159" t="s">
        <v>2562</v>
      </c>
      <c r="BX6" s="159" t="s">
        <v>2563</v>
      </c>
      <c r="BY6" s="159" t="s">
        <v>2564</v>
      </c>
      <c r="BZ6" s="159" t="s">
        <v>2565</v>
      </c>
      <c r="CA6" s="159" t="s">
        <v>2566</v>
      </c>
      <c r="CB6" s="159" t="s">
        <v>2567</v>
      </c>
      <c r="CC6" s="159" t="s">
        <v>2568</v>
      </c>
      <c r="CD6" s="159" t="s">
        <v>2569</v>
      </c>
      <c r="CE6" s="159" t="s">
        <v>2570</v>
      </c>
      <c r="CF6" s="159" t="s">
        <v>2571</v>
      </c>
      <c r="CG6" s="159" t="s">
        <v>2572</v>
      </c>
      <c r="CH6" s="159" t="s">
        <v>2573</v>
      </c>
      <c r="CI6" s="159" t="s">
        <v>1921</v>
      </c>
      <c r="CJ6" s="159" t="s">
        <v>2574</v>
      </c>
      <c r="CK6" s="159" t="s">
        <v>2575</v>
      </c>
      <c r="CL6" s="159" t="s">
        <v>2576</v>
      </c>
      <c r="CM6" s="159" t="s">
        <v>2577</v>
      </c>
      <c r="CN6" s="159" t="s">
        <v>2578</v>
      </c>
      <c r="CO6" s="159" t="s">
        <v>2579</v>
      </c>
      <c r="CP6" s="159" t="s">
        <v>2580</v>
      </c>
      <c r="CQ6" s="159" t="s">
        <v>2581</v>
      </c>
      <c r="CR6" s="159" t="s">
        <v>2582</v>
      </c>
      <c r="CS6" s="159" t="s">
        <v>2583</v>
      </c>
      <c r="CT6" s="159" t="s">
        <v>2584</v>
      </c>
      <c r="CU6" s="159" t="s">
        <v>2585</v>
      </c>
      <c r="CV6" s="159" t="s">
        <v>2586</v>
      </c>
      <c r="CW6" s="159" t="s">
        <v>2587</v>
      </c>
      <c r="CX6" s="159" t="s">
        <v>2588</v>
      </c>
      <c r="CY6" s="159" t="s">
        <v>2589</v>
      </c>
      <c r="CZ6" s="159" t="s">
        <v>2590</v>
      </c>
      <c r="DA6" s="159" t="s">
        <v>2591</v>
      </c>
      <c r="DB6" s="159" t="s">
        <v>2592</v>
      </c>
      <c r="DC6" s="159" t="s">
        <v>2593</v>
      </c>
      <c r="DD6" s="159" t="s">
        <v>2594</v>
      </c>
      <c r="DE6" s="159" t="s">
        <v>2595</v>
      </c>
      <c r="DF6" s="159" t="s">
        <v>2596</v>
      </c>
      <c r="DG6" s="159" t="s">
        <v>2597</v>
      </c>
      <c r="DH6" s="159" t="s">
        <v>2598</v>
      </c>
      <c r="DI6" s="159" t="s">
        <v>2599</v>
      </c>
      <c r="DJ6" s="159" t="s">
        <v>2600</v>
      </c>
      <c r="DK6" s="159" t="s">
        <v>2601</v>
      </c>
      <c r="DL6" s="159" t="s">
        <v>2602</v>
      </c>
      <c r="DM6" s="159" t="s">
        <v>2603</v>
      </c>
      <c r="DN6" s="159" t="s">
        <v>2604</v>
      </c>
      <c r="DO6" s="159" t="s">
        <v>2605</v>
      </c>
      <c r="DP6" s="159" t="s">
        <v>2606</v>
      </c>
      <c r="DQ6" s="159" t="s">
        <v>2607</v>
      </c>
      <c r="DR6" s="159" t="s">
        <v>2608</v>
      </c>
      <c r="DS6" s="159" t="s">
        <v>2609</v>
      </c>
      <c r="DT6" s="159" t="s">
        <v>2610</v>
      </c>
      <c r="DU6" s="159" t="s">
        <v>2611</v>
      </c>
      <c r="DV6" s="159" t="s">
        <v>2612</v>
      </c>
      <c r="DW6" s="159" t="s">
        <v>2613</v>
      </c>
      <c r="DX6" s="159" t="s">
        <v>2614</v>
      </c>
      <c r="DY6" s="159" t="s">
        <v>2615</v>
      </c>
      <c r="DZ6" s="159" t="s">
        <v>2616</v>
      </c>
      <c r="EA6" s="159" t="s">
        <v>2617</v>
      </c>
      <c r="EB6" s="159" t="s">
        <v>2618</v>
      </c>
      <c r="EC6" s="159" t="s">
        <v>2619</v>
      </c>
      <c r="ED6" s="159" t="s">
        <v>2620</v>
      </c>
      <c r="EE6" s="159" t="s">
        <v>2621</v>
      </c>
      <c r="EF6" s="159" t="s">
        <v>2622</v>
      </c>
      <c r="EG6" s="159" t="s">
        <v>2623</v>
      </c>
      <c r="EH6" s="159" t="s">
        <v>2624</v>
      </c>
      <c r="EI6" s="159" t="s">
        <v>2625</v>
      </c>
      <c r="EJ6" s="159" t="s">
        <v>2626</v>
      </c>
      <c r="EK6" s="159" t="s">
        <v>2627</v>
      </c>
      <c r="EL6" s="159" t="s">
        <v>2628</v>
      </c>
      <c r="EM6" s="159" t="s">
        <v>2629</v>
      </c>
      <c r="EN6" s="159" t="s">
        <v>2630</v>
      </c>
      <c r="EO6" s="159" t="s">
        <v>2631</v>
      </c>
      <c r="EP6" s="159" t="s">
        <v>2632</v>
      </c>
      <c r="EQ6" s="159" t="s">
        <v>2633</v>
      </c>
      <c r="ER6" s="159" t="s">
        <v>2634</v>
      </c>
      <c r="ES6" s="159" t="s">
        <v>2635</v>
      </c>
      <c r="ET6" s="159" t="s">
        <v>2636</v>
      </c>
      <c r="EU6" s="159" t="s">
        <v>2637</v>
      </c>
      <c r="EV6" s="159" t="s">
        <v>2638</v>
      </c>
      <c r="EW6" s="159" t="s">
        <v>2639</v>
      </c>
      <c r="EX6" s="159" t="s">
        <v>2640</v>
      </c>
      <c r="EY6" s="159" t="s">
        <v>2641</v>
      </c>
      <c r="EZ6" s="159" t="s">
        <v>2642</v>
      </c>
      <c r="FA6" s="159" t="s">
        <v>2643</v>
      </c>
      <c r="FB6" s="159" t="s">
        <v>2644</v>
      </c>
      <c r="FC6" s="159" t="s">
        <v>2645</v>
      </c>
      <c r="FD6" s="159" t="s">
        <v>2646</v>
      </c>
      <c r="FE6" s="159" t="s">
        <v>2647</v>
      </c>
      <c r="FF6" s="159" t="s">
        <v>2648</v>
      </c>
      <c r="FG6" s="159" t="s">
        <v>2649</v>
      </c>
      <c r="FH6" s="159" t="s">
        <v>2650</v>
      </c>
      <c r="FI6" s="159" t="s">
        <v>2651</v>
      </c>
      <c r="FJ6" s="159" t="s">
        <v>2652</v>
      </c>
      <c r="FK6" s="159" t="s">
        <v>2653</v>
      </c>
      <c r="FL6" s="159" t="s">
        <v>2654</v>
      </c>
      <c r="FM6" s="159" t="s">
        <v>2655</v>
      </c>
      <c r="FN6" s="159" t="s">
        <v>2656</v>
      </c>
      <c r="FO6" s="159" t="s">
        <v>2657</v>
      </c>
      <c r="FP6" s="159" t="s">
        <v>2658</v>
      </c>
      <c r="FQ6" s="159" t="s">
        <v>2659</v>
      </c>
      <c r="FR6" s="159" t="s">
        <v>2660</v>
      </c>
      <c r="FS6" s="159" t="s">
        <v>2661</v>
      </c>
      <c r="FT6" s="159" t="s">
        <v>2662</v>
      </c>
      <c r="FU6" s="159" t="s">
        <v>2663</v>
      </c>
      <c r="FV6" s="159" t="s">
        <v>2664</v>
      </c>
      <c r="FW6" s="159" t="s">
        <v>2665</v>
      </c>
      <c r="FX6" s="159" t="s">
        <v>2666</v>
      </c>
      <c r="FY6" s="159" t="s">
        <v>2667</v>
      </c>
      <c r="FZ6" s="159" t="s">
        <v>2668</v>
      </c>
      <c r="GA6" s="159" t="s">
        <v>2669</v>
      </c>
      <c r="GB6" s="159" t="s">
        <v>2670</v>
      </c>
      <c r="GC6" s="159" t="s">
        <v>2671</v>
      </c>
      <c r="GD6" s="159" t="s">
        <v>2672</v>
      </c>
      <c r="GE6" s="159" t="s">
        <v>2673</v>
      </c>
      <c r="GF6" s="159" t="s">
        <v>2674</v>
      </c>
      <c r="GG6" s="159" t="s">
        <v>2675</v>
      </c>
      <c r="GH6" s="159" t="s">
        <v>2676</v>
      </c>
      <c r="GI6" s="159" t="s">
        <v>2677</v>
      </c>
      <c r="GJ6" s="159" t="s">
        <v>2678</v>
      </c>
      <c r="GK6" s="159" t="s">
        <v>2679</v>
      </c>
      <c r="GL6" s="159" t="s">
        <v>2680</v>
      </c>
      <c r="GM6" s="159" t="s">
        <v>2681</v>
      </c>
      <c r="GN6" s="159"/>
      <c r="GO6" s="159" t="s">
        <v>2682</v>
      </c>
      <c r="GP6" s="159" t="s">
        <v>2683</v>
      </c>
      <c r="GQ6" s="159" t="s">
        <v>2684</v>
      </c>
      <c r="GR6" s="159" t="s">
        <v>2685</v>
      </c>
      <c r="GS6" s="159" t="s">
        <v>2686</v>
      </c>
      <c r="GT6" s="159" t="s">
        <v>2687</v>
      </c>
      <c r="GU6" s="159" t="s">
        <v>2688</v>
      </c>
      <c r="GV6" s="159" t="s">
        <v>2689</v>
      </c>
      <c r="GW6" s="159" t="s">
        <v>2690</v>
      </c>
      <c r="GX6" s="159" t="s">
        <v>2691</v>
      </c>
      <c r="GY6" s="159" t="s">
        <v>2692</v>
      </c>
      <c r="GZ6" s="159" t="s">
        <v>2693</v>
      </c>
      <c r="HA6" s="159" t="s">
        <v>2694</v>
      </c>
      <c r="HB6" s="159" t="s">
        <v>2695</v>
      </c>
      <c r="HC6" s="159" t="s">
        <v>2696</v>
      </c>
      <c r="HD6" s="159" t="s">
        <v>2697</v>
      </c>
      <c r="HE6" s="159" t="s">
        <v>2698</v>
      </c>
      <c r="HF6" s="159" t="s">
        <v>2699</v>
      </c>
      <c r="HG6" s="159" t="s">
        <v>2700</v>
      </c>
      <c r="HH6" s="159" t="s">
        <v>2701</v>
      </c>
      <c r="HI6" s="159" t="s">
        <v>2702</v>
      </c>
      <c r="HJ6" s="159" t="s">
        <v>2703</v>
      </c>
      <c r="HK6" s="159" t="s">
        <v>2704</v>
      </c>
      <c r="HL6" s="159" t="s">
        <v>2705</v>
      </c>
      <c r="HM6" s="159" t="s">
        <v>2706</v>
      </c>
      <c r="HN6" s="159" t="s">
        <v>2707</v>
      </c>
      <c r="HO6" s="159" t="s">
        <v>2708</v>
      </c>
      <c r="HP6" s="159" t="s">
        <v>2709</v>
      </c>
      <c r="HQ6" s="159" t="s">
        <v>2710</v>
      </c>
      <c r="HR6" s="159" t="s">
        <v>2711</v>
      </c>
      <c r="HS6" s="159" t="s">
        <v>2712</v>
      </c>
      <c r="HT6" s="159" t="s">
        <v>2713</v>
      </c>
      <c r="HU6" s="159" t="s">
        <v>2714</v>
      </c>
      <c r="HV6" s="159" t="s">
        <v>2715</v>
      </c>
      <c r="HW6" s="159" t="s">
        <v>2716</v>
      </c>
      <c r="HX6" s="159" t="s">
        <v>2717</v>
      </c>
      <c r="HY6" s="159" t="s">
        <v>2718</v>
      </c>
      <c r="HZ6" s="159" t="s">
        <v>2719</v>
      </c>
      <c r="IA6" s="159" t="s">
        <v>2720</v>
      </c>
      <c r="IB6" s="159" t="s">
        <v>2721</v>
      </c>
      <c r="IC6" s="159" t="s">
        <v>2722</v>
      </c>
      <c r="ID6" s="159" t="s">
        <v>2723</v>
      </c>
      <c r="IE6" s="159" t="s">
        <v>2724</v>
      </c>
      <c r="IF6" s="159" t="s">
        <v>2725</v>
      </c>
      <c r="IG6" s="159" t="s">
        <v>2726</v>
      </c>
      <c r="IH6" s="159" t="s">
        <v>2727</v>
      </c>
      <c r="II6" s="159" t="s">
        <v>2728</v>
      </c>
      <c r="IJ6" s="159" t="s">
        <v>2729</v>
      </c>
      <c r="IK6" s="159" t="s">
        <v>2730</v>
      </c>
      <c r="IL6" s="159" t="s">
        <v>2731</v>
      </c>
      <c r="IM6" s="159" t="s">
        <v>2732</v>
      </c>
      <c r="IN6" s="159" t="s">
        <v>2733</v>
      </c>
      <c r="IO6" s="159" t="s">
        <v>2734</v>
      </c>
      <c r="IP6" s="159" t="s">
        <v>2735</v>
      </c>
      <c r="IQ6" s="159" t="s">
        <v>2736</v>
      </c>
      <c r="IR6" s="159" t="s">
        <v>2737</v>
      </c>
      <c r="IS6" s="159" t="s">
        <v>2738</v>
      </c>
      <c r="IT6" s="159" t="s">
        <v>2739</v>
      </c>
      <c r="IU6" s="159" t="s">
        <v>2740</v>
      </c>
      <c r="IV6" s="159" t="s">
        <v>2741</v>
      </c>
      <c r="IW6" s="159" t="s">
        <v>2742</v>
      </c>
      <c r="IX6" s="159" t="s">
        <v>2743</v>
      </c>
      <c r="IY6" s="159" t="s">
        <v>2744</v>
      </c>
      <c r="IZ6" s="159" t="s">
        <v>2745</v>
      </c>
      <c r="JA6" s="159" t="s">
        <v>2746</v>
      </c>
      <c r="JB6" s="159" t="s">
        <v>2747</v>
      </c>
      <c r="JC6" s="159" t="s">
        <v>2748</v>
      </c>
      <c r="JD6" s="159" t="s">
        <v>2749</v>
      </c>
      <c r="JE6" s="159" t="s">
        <v>2750</v>
      </c>
      <c r="JF6" s="159" t="s">
        <v>2751</v>
      </c>
      <c r="JG6" s="159" t="s">
        <v>2752</v>
      </c>
      <c r="JH6" s="159" t="s">
        <v>2753</v>
      </c>
      <c r="JI6" s="159" t="s">
        <v>2754</v>
      </c>
      <c r="JJ6" s="159" t="s">
        <v>2755</v>
      </c>
      <c r="JK6" s="159" t="s">
        <v>2756</v>
      </c>
      <c r="JL6" s="159" t="s">
        <v>2757</v>
      </c>
      <c r="JM6" s="159" t="s">
        <v>2758</v>
      </c>
      <c r="JN6" s="159" t="s">
        <v>2759</v>
      </c>
      <c r="JO6" s="159" t="s">
        <v>2760</v>
      </c>
      <c r="JP6" s="159" t="s">
        <v>2761</v>
      </c>
      <c r="JQ6" s="159" t="s">
        <v>2762</v>
      </c>
      <c r="JR6" s="159" t="s">
        <v>2763</v>
      </c>
      <c r="JS6" s="159" t="s">
        <v>2764</v>
      </c>
      <c r="JT6" s="159" t="s">
        <v>2765</v>
      </c>
      <c r="JU6" s="159" t="s">
        <v>2766</v>
      </c>
      <c r="JV6" s="159" t="s">
        <v>2767</v>
      </c>
      <c r="JW6" s="159" t="s">
        <v>2768</v>
      </c>
      <c r="JX6" s="159" t="s">
        <v>2769</v>
      </c>
      <c r="JY6" s="159" t="s">
        <v>2770</v>
      </c>
      <c r="JZ6" s="159" t="s">
        <v>2771</v>
      </c>
      <c r="KA6" s="159" t="s">
        <v>2772</v>
      </c>
      <c r="KB6" s="159" t="s">
        <v>2773</v>
      </c>
      <c r="KC6" s="159" t="s">
        <v>2774</v>
      </c>
      <c r="KD6" s="159" t="s">
        <v>2775</v>
      </c>
      <c r="KE6" s="159" t="s">
        <v>2776</v>
      </c>
      <c r="KF6" s="159" t="s">
        <v>2777</v>
      </c>
      <c r="KG6" s="159" t="s">
        <v>2778</v>
      </c>
      <c r="KH6" s="159" t="s">
        <v>2779</v>
      </c>
      <c r="KI6" s="159" t="s">
        <v>2780</v>
      </c>
      <c r="KJ6" s="159" t="s">
        <v>2781</v>
      </c>
    </row>
    <row r="7" spans="1:296" ht="27" customHeight="1" x14ac:dyDescent="0.3">
      <c r="A7" s="236" t="s">
        <v>313</v>
      </c>
      <c r="B7" s="236"/>
      <c r="C7" s="237" t="s">
        <v>2131</v>
      </c>
      <c r="D7" s="237" t="s">
        <v>2132</v>
      </c>
      <c r="E7" s="237"/>
      <c r="F7" s="237"/>
      <c r="G7" s="237" t="s">
        <v>2133</v>
      </c>
      <c r="H7" s="237" t="s">
        <v>2134</v>
      </c>
      <c r="I7" s="237"/>
      <c r="J7" s="237"/>
      <c r="K7" s="237"/>
      <c r="L7" s="237" t="s">
        <v>2135</v>
      </c>
      <c r="M7" s="237"/>
      <c r="N7" s="237"/>
      <c r="O7" s="237" t="s">
        <v>2136</v>
      </c>
      <c r="P7" s="237" t="s">
        <v>2137</v>
      </c>
      <c r="Q7" s="237"/>
      <c r="R7" s="237" t="s">
        <v>2138</v>
      </c>
      <c r="S7" s="237"/>
      <c r="T7" s="237" t="s">
        <v>2139</v>
      </c>
      <c r="U7" s="237"/>
      <c r="V7" s="237" t="s">
        <v>2140</v>
      </c>
      <c r="W7" s="237"/>
      <c r="X7" s="237"/>
      <c r="Y7" s="237" t="s">
        <v>2141</v>
      </c>
      <c r="Z7" s="237"/>
      <c r="AA7" s="237"/>
      <c r="AB7" s="237" t="s">
        <v>2142</v>
      </c>
      <c r="AC7" s="237"/>
      <c r="AD7" s="237"/>
      <c r="AE7" s="237"/>
      <c r="AF7" s="237"/>
      <c r="AG7" s="237"/>
      <c r="AH7" s="237"/>
      <c r="AI7" s="237"/>
      <c r="AJ7" s="237"/>
      <c r="AK7" s="237" t="s">
        <v>2143</v>
      </c>
      <c r="AL7" s="237"/>
      <c r="AM7" s="237"/>
      <c r="AN7" s="237" t="s">
        <v>2144</v>
      </c>
      <c r="AO7" s="237"/>
      <c r="AP7" s="237" t="s">
        <v>2145</v>
      </c>
      <c r="AQ7" s="237"/>
      <c r="AR7" s="237" t="s">
        <v>2146</v>
      </c>
      <c r="AS7" s="237"/>
      <c r="AT7" s="237"/>
      <c r="AU7" s="237" t="s">
        <v>2147</v>
      </c>
      <c r="AV7" s="237"/>
      <c r="AW7" s="237" t="s">
        <v>2148</v>
      </c>
      <c r="AX7" s="237"/>
      <c r="AY7" s="237" t="s">
        <v>2147</v>
      </c>
      <c r="AZ7" s="237"/>
      <c r="BA7" s="237"/>
      <c r="BB7" s="237" t="s">
        <v>2149</v>
      </c>
      <c r="BC7" s="237" t="s">
        <v>2150</v>
      </c>
      <c r="BD7" s="237" t="s">
        <v>2151</v>
      </c>
      <c r="BE7" s="237"/>
      <c r="BF7" s="237"/>
      <c r="BG7" s="237" t="s">
        <v>2152</v>
      </c>
      <c r="BH7" s="237"/>
      <c r="BI7" s="237"/>
      <c r="BJ7" s="237"/>
      <c r="BK7" s="237"/>
      <c r="BL7" s="237" t="s">
        <v>2153</v>
      </c>
      <c r="BM7" s="237" t="s">
        <v>2154</v>
      </c>
      <c r="BN7" s="237"/>
      <c r="BO7" s="237" t="s">
        <v>2155</v>
      </c>
      <c r="BP7" s="237"/>
      <c r="BQ7" s="237"/>
      <c r="BR7" s="237" t="s">
        <v>2156</v>
      </c>
      <c r="BS7" s="237"/>
      <c r="BT7" s="237"/>
      <c r="BU7" s="237"/>
      <c r="BV7" s="237" t="s">
        <v>2157</v>
      </c>
      <c r="BW7" s="237" t="s">
        <v>2158</v>
      </c>
      <c r="BX7" s="237" t="s">
        <v>2159</v>
      </c>
      <c r="BY7" s="237"/>
      <c r="BZ7" s="237"/>
      <c r="CA7" s="237"/>
      <c r="CB7" s="237" t="s">
        <v>2160</v>
      </c>
      <c r="CC7" s="237"/>
      <c r="CD7" s="237"/>
      <c r="CE7" s="237"/>
      <c r="CF7" s="237"/>
      <c r="CG7" s="237" t="s">
        <v>2161</v>
      </c>
      <c r="CH7" s="237"/>
      <c r="CI7" s="237"/>
      <c r="CJ7" s="237"/>
      <c r="CK7" s="237" t="s">
        <v>2162</v>
      </c>
      <c r="CL7" s="237"/>
      <c r="CM7" s="237" t="s">
        <v>2163</v>
      </c>
      <c r="CN7" s="237"/>
      <c r="CO7" s="237" t="s">
        <v>2164</v>
      </c>
      <c r="CP7" s="237" t="s">
        <v>2165</v>
      </c>
      <c r="CQ7" s="237"/>
      <c r="CR7" s="237"/>
      <c r="CS7" s="237" t="s">
        <v>2166</v>
      </c>
      <c r="CT7" s="237"/>
      <c r="CU7" s="237"/>
      <c r="CV7" s="237"/>
      <c r="CW7" s="237"/>
      <c r="CX7" s="237" t="s">
        <v>2167</v>
      </c>
      <c r="CY7" s="237" t="s">
        <v>2168</v>
      </c>
      <c r="CZ7" s="237"/>
      <c r="DA7" s="237"/>
      <c r="DB7" s="237"/>
      <c r="DC7" s="237"/>
      <c r="DD7" s="237"/>
      <c r="DE7" s="237" t="s">
        <v>2169</v>
      </c>
      <c r="DF7" s="237"/>
      <c r="DG7" s="237"/>
      <c r="DH7" s="237" t="s">
        <v>2170</v>
      </c>
      <c r="DI7" s="237"/>
      <c r="DJ7" s="237" t="s">
        <v>2171</v>
      </c>
      <c r="DK7" s="237"/>
      <c r="DL7" s="237" t="s">
        <v>2172</v>
      </c>
      <c r="DM7" s="237" t="s">
        <v>2173</v>
      </c>
      <c r="DN7" s="237"/>
      <c r="DO7" s="237"/>
      <c r="DP7" s="237"/>
      <c r="DQ7" s="237"/>
      <c r="DR7" s="237" t="s">
        <v>2174</v>
      </c>
      <c r="DS7" s="237" t="s">
        <v>2175</v>
      </c>
      <c r="DT7" s="237" t="s">
        <v>2176</v>
      </c>
      <c r="DU7" s="237"/>
      <c r="DV7" s="237"/>
      <c r="DW7" s="237"/>
      <c r="DX7" s="237"/>
      <c r="DY7" s="237"/>
      <c r="DZ7" s="237"/>
      <c r="EA7" s="237"/>
      <c r="EB7" s="237" t="s">
        <v>2177</v>
      </c>
      <c r="EC7" s="237" t="s">
        <v>2178</v>
      </c>
      <c r="ED7" s="237"/>
      <c r="EE7" s="237"/>
      <c r="EF7" s="237" t="s">
        <v>2177</v>
      </c>
      <c r="EG7" s="237"/>
      <c r="EH7" s="237" t="s">
        <v>2179</v>
      </c>
      <c r="EI7" s="237" t="s">
        <v>2180</v>
      </c>
      <c r="EJ7" s="237"/>
      <c r="EK7" s="237" t="s">
        <v>2181</v>
      </c>
      <c r="EL7" s="237"/>
      <c r="EM7" s="237"/>
      <c r="EN7" s="237"/>
      <c r="EO7" s="237"/>
      <c r="EP7" s="237"/>
      <c r="EQ7" s="237"/>
      <c r="ER7" s="237"/>
      <c r="ES7" s="237"/>
      <c r="ET7" s="237"/>
      <c r="EU7" s="237" t="s">
        <v>2182</v>
      </c>
      <c r="EV7" s="237" t="s">
        <v>2183</v>
      </c>
      <c r="EW7" s="237" t="s">
        <v>2184</v>
      </c>
      <c r="EX7" s="237" t="s">
        <v>2185</v>
      </c>
      <c r="EY7" s="237" t="s">
        <v>2186</v>
      </c>
      <c r="EZ7" s="237" t="s">
        <v>2187</v>
      </c>
      <c r="FA7" s="237" t="s">
        <v>2188</v>
      </c>
      <c r="FB7" s="237"/>
      <c r="FC7" s="237" t="s">
        <v>2189</v>
      </c>
      <c r="FD7" s="237"/>
      <c r="FE7" s="237" t="s">
        <v>2190</v>
      </c>
      <c r="FF7" s="237"/>
      <c r="FG7" s="237"/>
      <c r="FH7" s="237" t="s">
        <v>2191</v>
      </c>
      <c r="FI7" s="237"/>
      <c r="FJ7" s="237"/>
      <c r="FK7" s="237" t="s">
        <v>2192</v>
      </c>
      <c r="FL7" s="237"/>
      <c r="FM7" s="237"/>
      <c r="FN7" s="237" t="s">
        <v>2193</v>
      </c>
      <c r="FO7" s="237"/>
      <c r="FP7" s="237"/>
      <c r="FQ7" s="237" t="s">
        <v>2194</v>
      </c>
      <c r="FR7" s="237"/>
      <c r="FS7" s="237"/>
      <c r="FT7" s="237" t="s">
        <v>2195</v>
      </c>
      <c r="FU7" s="237" t="s">
        <v>2194</v>
      </c>
      <c r="FV7" s="237"/>
      <c r="FW7" s="237"/>
      <c r="FX7" s="237"/>
      <c r="FY7" s="237" t="s">
        <v>2196</v>
      </c>
      <c r="FZ7" s="237" t="s">
        <v>2197</v>
      </c>
      <c r="GA7" s="237" t="s">
        <v>2198</v>
      </c>
      <c r="GB7" s="237" t="s">
        <v>2199</v>
      </c>
      <c r="GC7" s="237" t="s">
        <v>2200</v>
      </c>
      <c r="GD7" s="237" t="s">
        <v>2201</v>
      </c>
      <c r="GE7" s="237"/>
      <c r="GF7" s="237" t="s">
        <v>2202</v>
      </c>
      <c r="GG7" s="237" t="s">
        <v>2203</v>
      </c>
      <c r="GH7" s="237" t="s">
        <v>2204</v>
      </c>
      <c r="GI7" s="237" t="s">
        <v>2205</v>
      </c>
      <c r="GJ7" s="237" t="s">
        <v>2206</v>
      </c>
      <c r="GK7" s="237"/>
      <c r="GL7" s="237" t="s">
        <v>2205</v>
      </c>
      <c r="GM7" s="237" t="s">
        <v>2207</v>
      </c>
      <c r="GN7" s="237"/>
      <c r="GO7" s="237" t="s">
        <v>2208</v>
      </c>
      <c r="GP7" s="237" t="s">
        <v>2209</v>
      </c>
      <c r="GQ7" s="237" t="s">
        <v>2204</v>
      </c>
      <c r="GR7" s="237"/>
      <c r="GS7" s="237" t="s">
        <v>2210</v>
      </c>
      <c r="GT7" s="237"/>
      <c r="GU7" s="237"/>
      <c r="GV7" s="237" t="s">
        <v>2211</v>
      </c>
      <c r="GW7" s="237" t="s">
        <v>2206</v>
      </c>
      <c r="GX7" s="237"/>
      <c r="GY7" s="237" t="s">
        <v>2212</v>
      </c>
      <c r="GZ7" s="237" t="s">
        <v>2213</v>
      </c>
      <c r="HA7" s="237"/>
      <c r="HB7" s="237" t="s">
        <v>2212</v>
      </c>
      <c r="HC7" s="237" t="s">
        <v>2214</v>
      </c>
      <c r="HD7" s="237"/>
      <c r="HE7" s="237" t="s">
        <v>2215</v>
      </c>
      <c r="HF7" s="237" t="s">
        <v>2216</v>
      </c>
      <c r="HG7" s="237" t="s">
        <v>2217</v>
      </c>
      <c r="HH7" s="237" t="s">
        <v>2218</v>
      </c>
      <c r="HI7" s="237" t="s">
        <v>2216</v>
      </c>
      <c r="HJ7" s="237" t="s">
        <v>2219</v>
      </c>
      <c r="HK7" s="237"/>
      <c r="HL7" s="237"/>
      <c r="HM7" s="237"/>
      <c r="HN7" s="237"/>
      <c r="HO7" s="237"/>
      <c r="HP7" s="237" t="s">
        <v>2220</v>
      </c>
      <c r="HQ7" s="237"/>
      <c r="HR7" s="237"/>
      <c r="HS7" s="237"/>
      <c r="HT7" s="237"/>
      <c r="HU7" s="237"/>
      <c r="HV7" s="237"/>
      <c r="HW7" s="237"/>
      <c r="HX7" s="237"/>
      <c r="HY7" s="237"/>
      <c r="HZ7" s="237" t="s">
        <v>2221</v>
      </c>
      <c r="IA7" s="237"/>
      <c r="IB7" s="237" t="s">
        <v>2222</v>
      </c>
      <c r="IC7" s="237"/>
      <c r="ID7" s="237"/>
      <c r="IE7" s="237"/>
      <c r="IF7" s="237"/>
      <c r="IG7" s="237"/>
      <c r="IH7" s="237"/>
      <c r="II7" s="237"/>
      <c r="IJ7" s="237"/>
      <c r="IK7" s="237" t="s">
        <v>2223</v>
      </c>
      <c r="IL7" s="237"/>
      <c r="IM7" s="237"/>
      <c r="IN7" s="237"/>
      <c r="IO7" s="237"/>
      <c r="IP7" s="237" t="s">
        <v>2224</v>
      </c>
      <c r="IQ7" s="237"/>
      <c r="IR7" s="237" t="s">
        <v>2225</v>
      </c>
      <c r="IS7" s="237"/>
      <c r="IT7" s="237" t="s">
        <v>2226</v>
      </c>
      <c r="IU7" s="237"/>
      <c r="IV7" s="237"/>
      <c r="IW7" s="237"/>
      <c r="IX7" s="237" t="s">
        <v>2227</v>
      </c>
      <c r="IY7" s="237"/>
      <c r="IZ7" s="237" t="s">
        <v>2228</v>
      </c>
      <c r="JA7" s="237" t="s">
        <v>2229</v>
      </c>
      <c r="JB7" s="237" t="s">
        <v>2230</v>
      </c>
      <c r="JC7" s="237" t="s">
        <v>2231</v>
      </c>
      <c r="JD7" s="237"/>
      <c r="JE7" s="237" t="s">
        <v>2232</v>
      </c>
      <c r="JF7" s="237"/>
      <c r="JG7" s="237" t="s">
        <v>2233</v>
      </c>
      <c r="JH7" s="237"/>
      <c r="JI7" s="237"/>
      <c r="JJ7" s="237" t="s">
        <v>2234</v>
      </c>
      <c r="JK7" s="237"/>
      <c r="JL7" s="237"/>
      <c r="JM7" s="237"/>
      <c r="JN7" s="237"/>
      <c r="JO7" s="237"/>
      <c r="JP7" s="237" t="s">
        <v>2235</v>
      </c>
      <c r="JQ7" s="237"/>
      <c r="JR7" s="237" t="s">
        <v>2236</v>
      </c>
      <c r="JS7" s="237"/>
      <c r="JT7" s="237"/>
      <c r="JU7" s="237" t="s">
        <v>2237</v>
      </c>
      <c r="JV7" s="237" t="s">
        <v>2238</v>
      </c>
      <c r="JW7" s="237" t="s">
        <v>2239</v>
      </c>
      <c r="JX7" s="237" t="s">
        <v>2222</v>
      </c>
      <c r="JY7" s="237" t="s">
        <v>2240</v>
      </c>
      <c r="JZ7" s="237" t="s">
        <v>2241</v>
      </c>
      <c r="KA7" s="237" t="s">
        <v>2242</v>
      </c>
      <c r="KB7" s="237"/>
      <c r="KC7" s="237"/>
      <c r="KD7" s="237" t="s">
        <v>2243</v>
      </c>
      <c r="KE7" s="237"/>
      <c r="KF7" s="237"/>
      <c r="KG7" s="237" t="s">
        <v>2238</v>
      </c>
      <c r="KH7" s="237" t="s">
        <v>2244</v>
      </c>
      <c r="KI7" s="237" t="s">
        <v>2245</v>
      </c>
      <c r="KJ7" s="237"/>
    </row>
    <row r="8" spans="1:296" ht="27" customHeight="1" x14ac:dyDescent="0.3">
      <c r="A8" s="158" t="s">
        <v>77</v>
      </c>
      <c r="B8" s="158" t="s">
        <v>618</v>
      </c>
      <c r="C8" s="160" t="s">
        <v>2246</v>
      </c>
      <c r="D8" s="159" t="s">
        <v>455</v>
      </c>
      <c r="E8" s="159" t="s">
        <v>2247</v>
      </c>
      <c r="F8" s="159" t="s">
        <v>2248</v>
      </c>
      <c r="G8" s="159" t="s">
        <v>2249</v>
      </c>
      <c r="H8" s="159" t="s">
        <v>2250</v>
      </c>
      <c r="I8" s="159" t="s">
        <v>512</v>
      </c>
      <c r="J8" s="159" t="s">
        <v>2251</v>
      </c>
      <c r="K8" s="159" t="s">
        <v>2252</v>
      </c>
      <c r="L8" s="159" t="s">
        <v>2253</v>
      </c>
      <c r="M8" s="159" t="s">
        <v>2254</v>
      </c>
      <c r="N8" s="159" t="s">
        <v>460</v>
      </c>
      <c r="O8" s="159" t="s">
        <v>2255</v>
      </c>
      <c r="P8" s="161" t="s">
        <v>2256</v>
      </c>
      <c r="Q8" s="159" t="s">
        <v>2257</v>
      </c>
      <c r="R8" s="159" t="s">
        <v>2258</v>
      </c>
      <c r="S8" s="159" t="s">
        <v>2257</v>
      </c>
      <c r="T8" s="159" t="s">
        <v>2259</v>
      </c>
      <c r="U8" s="159" t="s">
        <v>2252</v>
      </c>
      <c r="V8" s="159" t="s">
        <v>2260</v>
      </c>
      <c r="W8" s="159" t="s">
        <v>2261</v>
      </c>
      <c r="X8" s="159" t="s">
        <v>2262</v>
      </c>
      <c r="Y8" s="159" t="s">
        <v>2263</v>
      </c>
      <c r="Z8" s="159" t="s">
        <v>2264</v>
      </c>
      <c r="AA8" s="159" t="s">
        <v>2265</v>
      </c>
      <c r="AB8" s="159" t="s">
        <v>2266</v>
      </c>
      <c r="AC8" s="159" t="s">
        <v>2267</v>
      </c>
      <c r="AD8" s="159" t="s">
        <v>2268</v>
      </c>
      <c r="AE8" s="159" t="s">
        <v>2269</v>
      </c>
      <c r="AF8" s="159" t="s">
        <v>2270</v>
      </c>
      <c r="AG8" s="159" t="s">
        <v>2255</v>
      </c>
      <c r="AH8" s="160" t="s">
        <v>2256</v>
      </c>
      <c r="AI8" s="159" t="s">
        <v>2271</v>
      </c>
      <c r="AJ8" s="159" t="s">
        <v>2272</v>
      </c>
      <c r="AK8" s="161" t="s">
        <v>248</v>
      </c>
      <c r="AL8" s="161" t="s">
        <v>252</v>
      </c>
      <c r="AM8" s="159" t="s">
        <v>2273</v>
      </c>
      <c r="AN8" s="160" t="s">
        <v>248</v>
      </c>
      <c r="AO8" s="161" t="s">
        <v>252</v>
      </c>
      <c r="AP8" s="159" t="s">
        <v>2274</v>
      </c>
      <c r="AQ8" s="159" t="s">
        <v>2275</v>
      </c>
      <c r="AR8" s="159" t="s">
        <v>2276</v>
      </c>
      <c r="AS8" s="159" t="s">
        <v>2277</v>
      </c>
      <c r="AT8" s="159" t="s">
        <v>2278</v>
      </c>
      <c r="AU8" s="161" t="s">
        <v>2279</v>
      </c>
      <c r="AV8" s="161" t="s">
        <v>2280</v>
      </c>
      <c r="AW8" s="159" t="s">
        <v>2281</v>
      </c>
      <c r="AX8" s="159" t="s">
        <v>2282</v>
      </c>
      <c r="AY8" s="159" t="s">
        <v>60</v>
      </c>
      <c r="AZ8" s="159" t="s">
        <v>2283</v>
      </c>
      <c r="BA8" s="159" t="s">
        <v>2284</v>
      </c>
      <c r="BB8" s="159" t="s">
        <v>2285</v>
      </c>
      <c r="BC8" s="161" t="s">
        <v>55</v>
      </c>
      <c r="BD8" s="159" t="s">
        <v>428</v>
      </c>
      <c r="BE8" s="159" t="s">
        <v>2286</v>
      </c>
      <c r="BF8" s="159" t="s">
        <v>2287</v>
      </c>
      <c r="BG8" s="161" t="s">
        <v>2279</v>
      </c>
      <c r="BH8" s="161" t="s">
        <v>2280</v>
      </c>
      <c r="BI8" s="159" t="s">
        <v>2288</v>
      </c>
      <c r="BJ8" s="159" t="s">
        <v>2289</v>
      </c>
      <c r="BK8" s="159" t="s">
        <v>2290</v>
      </c>
      <c r="BL8" s="159" t="s">
        <v>2291</v>
      </c>
      <c r="BM8" s="159" t="s">
        <v>2292</v>
      </c>
      <c r="BN8" s="159" t="s">
        <v>2293</v>
      </c>
      <c r="BO8" s="161" t="s">
        <v>55</v>
      </c>
      <c r="BP8" s="159" t="s">
        <v>2294</v>
      </c>
      <c r="BQ8" s="159" t="s">
        <v>2295</v>
      </c>
      <c r="BR8" s="159" t="s">
        <v>2296</v>
      </c>
      <c r="BS8" s="159" t="s">
        <v>2297</v>
      </c>
      <c r="BT8" s="159" t="s">
        <v>2298</v>
      </c>
      <c r="BU8" s="159" t="s">
        <v>2299</v>
      </c>
      <c r="BV8" s="159" t="s">
        <v>2299</v>
      </c>
      <c r="BW8" s="159" t="s">
        <v>2300</v>
      </c>
      <c r="BX8" s="159" t="s">
        <v>2301</v>
      </c>
      <c r="BY8" s="159" t="s">
        <v>2302</v>
      </c>
      <c r="BZ8" s="159" t="s">
        <v>2303</v>
      </c>
      <c r="CA8" s="159" t="s">
        <v>2304</v>
      </c>
      <c r="CB8" s="159" t="s">
        <v>2305</v>
      </c>
      <c r="CC8" s="159" t="s">
        <v>2306</v>
      </c>
      <c r="CD8" s="159" t="s">
        <v>2307</v>
      </c>
      <c r="CE8" s="159" t="s">
        <v>2308</v>
      </c>
      <c r="CF8" s="159" t="s">
        <v>2309</v>
      </c>
      <c r="CG8" s="159" t="s">
        <v>2310</v>
      </c>
      <c r="CH8" s="159" t="s">
        <v>2311</v>
      </c>
      <c r="CI8" s="159" t="s">
        <v>2312</v>
      </c>
      <c r="CJ8" s="159" t="s">
        <v>2313</v>
      </c>
      <c r="CK8" s="159" t="s">
        <v>2314</v>
      </c>
      <c r="CL8" s="159" t="s">
        <v>2315</v>
      </c>
      <c r="CM8" s="159" t="s">
        <v>2316</v>
      </c>
      <c r="CN8" s="159" t="s">
        <v>2317</v>
      </c>
      <c r="CO8" s="159" t="s">
        <v>2318</v>
      </c>
      <c r="CP8" s="159" t="s">
        <v>2319</v>
      </c>
      <c r="CQ8" s="159" t="s">
        <v>2320</v>
      </c>
      <c r="CR8" s="159" t="s">
        <v>2321</v>
      </c>
      <c r="CS8" s="159" t="s">
        <v>2322</v>
      </c>
      <c r="CT8" s="159" t="s">
        <v>2323</v>
      </c>
      <c r="CU8" s="159" t="s">
        <v>2324</v>
      </c>
      <c r="CV8" s="159" t="s">
        <v>2325</v>
      </c>
      <c r="CW8" s="159" t="s">
        <v>2326</v>
      </c>
      <c r="CX8" s="159" t="s">
        <v>2327</v>
      </c>
      <c r="CY8" s="159" t="s">
        <v>2328</v>
      </c>
      <c r="CZ8" s="159" t="s">
        <v>2329</v>
      </c>
      <c r="DA8" s="159" t="s">
        <v>2330</v>
      </c>
      <c r="DB8" s="159" t="s">
        <v>2331</v>
      </c>
      <c r="DC8" s="159" t="s">
        <v>2332</v>
      </c>
      <c r="DD8" s="159" t="s">
        <v>2333</v>
      </c>
      <c r="DE8" s="159" t="s">
        <v>2312</v>
      </c>
      <c r="DF8" s="159" t="s">
        <v>2313</v>
      </c>
      <c r="DG8" s="159" t="s">
        <v>2334</v>
      </c>
      <c r="DH8" s="159" t="s">
        <v>2335</v>
      </c>
      <c r="DI8" s="159" t="s">
        <v>2336</v>
      </c>
      <c r="DJ8" s="159" t="s">
        <v>2337</v>
      </c>
      <c r="DK8" s="159" t="s">
        <v>2338</v>
      </c>
      <c r="DL8" s="159" t="s">
        <v>2339</v>
      </c>
      <c r="DM8" s="159" t="s">
        <v>2329</v>
      </c>
      <c r="DN8" s="159" t="s">
        <v>2330</v>
      </c>
      <c r="DO8" s="159" t="s">
        <v>2331</v>
      </c>
      <c r="DP8" s="159" t="s">
        <v>2340</v>
      </c>
      <c r="DQ8" s="159" t="s">
        <v>2341</v>
      </c>
      <c r="DR8" s="159" t="s">
        <v>2342</v>
      </c>
      <c r="DS8" s="159" t="s">
        <v>2343</v>
      </c>
      <c r="DT8" s="159" t="s">
        <v>2344</v>
      </c>
      <c r="DU8" s="159" t="s">
        <v>2345</v>
      </c>
      <c r="DV8" s="159" t="s">
        <v>2328</v>
      </c>
      <c r="DW8" s="159" t="s">
        <v>2329</v>
      </c>
      <c r="DX8" s="159" t="s">
        <v>2334</v>
      </c>
      <c r="DY8" s="159" t="s">
        <v>2343</v>
      </c>
      <c r="DZ8" s="159" t="s">
        <v>2346</v>
      </c>
      <c r="EA8" s="159" t="s">
        <v>2347</v>
      </c>
      <c r="EB8" s="159" t="s">
        <v>2348</v>
      </c>
      <c r="EC8" s="159" t="s">
        <v>2349</v>
      </c>
      <c r="ED8" s="159" t="s">
        <v>2350</v>
      </c>
      <c r="EE8" s="159" t="s">
        <v>2351</v>
      </c>
      <c r="EF8" s="159" t="s">
        <v>2352</v>
      </c>
      <c r="EG8" s="159" t="s">
        <v>2353</v>
      </c>
      <c r="EH8" s="159" t="s">
        <v>2286</v>
      </c>
      <c r="EI8" s="159" t="s">
        <v>2296</v>
      </c>
      <c r="EJ8" s="159" t="s">
        <v>26</v>
      </c>
      <c r="EK8" s="159" t="s">
        <v>2354</v>
      </c>
      <c r="EL8" s="159" t="s">
        <v>2355</v>
      </c>
      <c r="EM8" s="159" t="s">
        <v>2356</v>
      </c>
      <c r="EN8" s="159" t="s">
        <v>471</v>
      </c>
      <c r="EO8" s="159" t="s">
        <v>2357</v>
      </c>
      <c r="EP8" s="159" t="s">
        <v>2358</v>
      </c>
      <c r="EQ8" s="159" t="s">
        <v>2359</v>
      </c>
      <c r="ER8" s="159" t="s">
        <v>2360</v>
      </c>
      <c r="ES8" s="159" t="s">
        <v>2361</v>
      </c>
      <c r="ET8" s="159" t="s">
        <v>2362</v>
      </c>
      <c r="EU8" s="159" t="s">
        <v>2363</v>
      </c>
      <c r="EV8" s="159" t="s">
        <v>2364</v>
      </c>
      <c r="EW8" s="159" t="s">
        <v>2365</v>
      </c>
      <c r="EX8" s="159" t="s">
        <v>2366</v>
      </c>
      <c r="EY8" s="159" t="s">
        <v>2367</v>
      </c>
      <c r="EZ8" s="159" t="s">
        <v>2368</v>
      </c>
      <c r="FA8" s="159" t="s">
        <v>2369</v>
      </c>
      <c r="FB8" s="159" t="s">
        <v>2370</v>
      </c>
      <c r="FC8" s="159" t="s">
        <v>2353</v>
      </c>
      <c r="FD8" s="159" t="s">
        <v>471</v>
      </c>
      <c r="FE8" s="159" t="s">
        <v>2371</v>
      </c>
      <c r="FF8" s="159" t="s">
        <v>2372</v>
      </c>
      <c r="FG8" s="159" t="s">
        <v>2373</v>
      </c>
      <c r="FH8" s="159" t="s">
        <v>2374</v>
      </c>
      <c r="FI8" s="159" t="s">
        <v>2375</v>
      </c>
      <c r="FJ8" s="159" t="s">
        <v>2376</v>
      </c>
      <c r="FK8" s="159" t="s">
        <v>2305</v>
      </c>
      <c r="FL8" s="159" t="s">
        <v>2306</v>
      </c>
      <c r="FM8" s="159" t="s">
        <v>2377</v>
      </c>
      <c r="FN8" s="159" t="s">
        <v>2346</v>
      </c>
      <c r="FO8" s="159" t="s">
        <v>2347</v>
      </c>
      <c r="FP8" s="159" t="s">
        <v>2378</v>
      </c>
      <c r="FQ8" s="159" t="s">
        <v>2379</v>
      </c>
      <c r="FR8" s="161" t="s">
        <v>2380</v>
      </c>
      <c r="FS8" s="159" t="s">
        <v>2381</v>
      </c>
      <c r="FT8" s="159" t="s">
        <v>2382</v>
      </c>
      <c r="FU8" s="159" t="s">
        <v>2383</v>
      </c>
      <c r="FV8" s="159" t="s">
        <v>2384</v>
      </c>
      <c r="FW8" s="159" t="s">
        <v>2385</v>
      </c>
      <c r="FX8" s="159" t="s">
        <v>2386</v>
      </c>
      <c r="FY8" s="159" t="s">
        <v>2387</v>
      </c>
      <c r="FZ8" s="159" t="s">
        <v>2388</v>
      </c>
      <c r="GA8" s="159" t="s">
        <v>2389</v>
      </c>
      <c r="GB8" s="159" t="s">
        <v>2354</v>
      </c>
      <c r="GC8" s="161" t="s">
        <v>2390</v>
      </c>
      <c r="GD8" s="159" t="s">
        <v>2379</v>
      </c>
      <c r="GE8" s="159" t="s">
        <v>2378</v>
      </c>
      <c r="GF8" s="159" t="s">
        <v>2391</v>
      </c>
      <c r="GG8" s="161" t="s">
        <v>2392</v>
      </c>
      <c r="GH8" s="159" t="s">
        <v>2393</v>
      </c>
      <c r="GI8" s="159" t="s">
        <v>2394</v>
      </c>
      <c r="GJ8" s="159" t="s">
        <v>2328</v>
      </c>
      <c r="GK8" s="159" t="s">
        <v>2395</v>
      </c>
      <c r="GL8" s="159" t="s">
        <v>2396</v>
      </c>
      <c r="GM8" s="159" t="s">
        <v>2397</v>
      </c>
      <c r="GN8" s="159" t="s">
        <v>2398</v>
      </c>
      <c r="GO8" s="159" t="s">
        <v>2399</v>
      </c>
      <c r="GP8" s="159" t="s">
        <v>2400</v>
      </c>
      <c r="GQ8" s="159" t="s">
        <v>2401</v>
      </c>
      <c r="GR8" s="161" t="s">
        <v>2400</v>
      </c>
      <c r="GS8" s="159" t="s">
        <v>2402</v>
      </c>
      <c r="GT8" s="159" t="s">
        <v>2403</v>
      </c>
      <c r="GU8" s="159" t="s">
        <v>2404</v>
      </c>
      <c r="GV8" s="159" t="s">
        <v>2405</v>
      </c>
      <c r="GW8" s="159" t="s">
        <v>2406</v>
      </c>
      <c r="GX8" s="159" t="s">
        <v>2407</v>
      </c>
      <c r="GY8" s="159" t="s">
        <v>2408</v>
      </c>
      <c r="GZ8" s="159" t="s">
        <v>2409</v>
      </c>
      <c r="HA8" s="159" t="s">
        <v>2410</v>
      </c>
      <c r="HB8" s="159" t="s">
        <v>2411</v>
      </c>
      <c r="HC8" s="161" t="s">
        <v>2412</v>
      </c>
      <c r="HD8" s="161" t="s">
        <v>2413</v>
      </c>
      <c r="HE8" s="159" t="s">
        <v>2414</v>
      </c>
      <c r="HF8" s="159" t="s">
        <v>2414</v>
      </c>
      <c r="HG8" s="159" t="s">
        <v>571</v>
      </c>
      <c r="HH8" s="159" t="s">
        <v>571</v>
      </c>
      <c r="HI8" s="159" t="s">
        <v>2415</v>
      </c>
      <c r="HJ8" s="161" t="s">
        <v>2412</v>
      </c>
      <c r="HK8" s="161" t="s">
        <v>2413</v>
      </c>
      <c r="HL8" s="159" t="s">
        <v>605</v>
      </c>
      <c r="HM8" s="159" t="s">
        <v>2416</v>
      </c>
      <c r="HN8" s="159" t="s">
        <v>2417</v>
      </c>
      <c r="HO8" s="159" t="s">
        <v>2418</v>
      </c>
      <c r="HP8" s="159" t="s">
        <v>2419</v>
      </c>
      <c r="HQ8" s="159" t="s">
        <v>2420</v>
      </c>
      <c r="HR8" s="159" t="s">
        <v>2421</v>
      </c>
      <c r="HS8" s="159" t="s">
        <v>2422</v>
      </c>
      <c r="HT8" s="159" t="s">
        <v>2423</v>
      </c>
      <c r="HU8" s="159" t="s">
        <v>2424</v>
      </c>
      <c r="HV8" s="159" t="s">
        <v>2425</v>
      </c>
      <c r="HW8" s="159" t="s">
        <v>2426</v>
      </c>
      <c r="HX8" s="159" t="s">
        <v>2427</v>
      </c>
      <c r="HY8" s="159" t="s">
        <v>2428</v>
      </c>
      <c r="HZ8" s="159" t="s">
        <v>2429</v>
      </c>
      <c r="IA8" s="159" t="s">
        <v>2430</v>
      </c>
      <c r="IB8" s="159" t="s">
        <v>2431</v>
      </c>
      <c r="IC8" s="159" t="s">
        <v>2432</v>
      </c>
      <c r="ID8" s="159" t="s">
        <v>2433</v>
      </c>
      <c r="IE8" s="159" t="s">
        <v>2434</v>
      </c>
      <c r="IF8" s="159" t="s">
        <v>2435</v>
      </c>
      <c r="IG8" s="159" t="s">
        <v>2421</v>
      </c>
      <c r="IH8" s="159" t="s">
        <v>2422</v>
      </c>
      <c r="II8" s="159" t="s">
        <v>2436</v>
      </c>
      <c r="IJ8" s="159" t="s">
        <v>2437</v>
      </c>
      <c r="IK8" s="159" t="s">
        <v>2415</v>
      </c>
      <c r="IL8" s="159" t="s">
        <v>26</v>
      </c>
      <c r="IM8" s="161" t="s">
        <v>599</v>
      </c>
      <c r="IN8" s="161" t="s">
        <v>2438</v>
      </c>
      <c r="IO8" s="159" t="s">
        <v>2439</v>
      </c>
      <c r="IP8" s="159" t="s">
        <v>2438</v>
      </c>
      <c r="IQ8" s="159" t="s">
        <v>2440</v>
      </c>
      <c r="IR8" s="159" t="s">
        <v>2441</v>
      </c>
      <c r="IS8" s="159" t="s">
        <v>2442</v>
      </c>
      <c r="IT8" s="161" t="s">
        <v>2440</v>
      </c>
      <c r="IU8" s="159" t="s">
        <v>2443</v>
      </c>
      <c r="IV8" s="159" t="s">
        <v>2444</v>
      </c>
      <c r="IW8" s="159" t="s">
        <v>2441</v>
      </c>
      <c r="IX8" s="161" t="s">
        <v>599</v>
      </c>
      <c r="IY8" s="159" t="s">
        <v>2442</v>
      </c>
      <c r="IZ8" s="159" t="s">
        <v>2445</v>
      </c>
      <c r="JA8" s="159" t="s">
        <v>2445</v>
      </c>
      <c r="JB8" s="159" t="s">
        <v>2446</v>
      </c>
      <c r="JC8" s="159" t="s">
        <v>2447</v>
      </c>
      <c r="JD8" s="159" t="s">
        <v>2448</v>
      </c>
      <c r="JE8" s="159" t="s">
        <v>2449</v>
      </c>
      <c r="JF8" s="159" t="s">
        <v>2450</v>
      </c>
      <c r="JG8" s="159" t="s">
        <v>2448</v>
      </c>
      <c r="JH8" s="159" t="s">
        <v>2451</v>
      </c>
      <c r="JI8" s="159" t="s">
        <v>2452</v>
      </c>
      <c r="JJ8" s="159" t="s">
        <v>2451</v>
      </c>
      <c r="JK8" s="159" t="s">
        <v>2453</v>
      </c>
      <c r="JL8" s="159" t="s">
        <v>2454</v>
      </c>
      <c r="JM8" s="159" t="s">
        <v>2455</v>
      </c>
      <c r="JN8" s="159" t="s">
        <v>2456</v>
      </c>
      <c r="JO8" s="159" t="s">
        <v>2457</v>
      </c>
      <c r="JP8" s="159" t="s">
        <v>2458</v>
      </c>
      <c r="JQ8" s="159" t="s">
        <v>2459</v>
      </c>
      <c r="JR8" s="159" t="s">
        <v>2460</v>
      </c>
      <c r="JS8" s="159" t="s">
        <v>2461</v>
      </c>
      <c r="JT8" s="159" t="s">
        <v>2462</v>
      </c>
      <c r="JU8" s="159" t="s">
        <v>66</v>
      </c>
      <c r="JV8" s="159" t="s">
        <v>2435</v>
      </c>
      <c r="JW8" s="159" t="s">
        <v>2463</v>
      </c>
      <c r="JX8" s="159" t="s">
        <v>2464</v>
      </c>
      <c r="JY8" s="159" t="s">
        <v>2465</v>
      </c>
      <c r="JZ8" s="159" t="s">
        <v>2466</v>
      </c>
      <c r="KA8" s="159" t="s">
        <v>602</v>
      </c>
      <c r="KB8" s="159" t="s">
        <v>605</v>
      </c>
      <c r="KC8" s="159" t="s">
        <v>2467</v>
      </c>
      <c r="KD8" s="159" t="s">
        <v>602</v>
      </c>
      <c r="KE8" s="159" t="s">
        <v>2416</v>
      </c>
      <c r="KF8" s="159" t="s">
        <v>2468</v>
      </c>
      <c r="KG8" s="159" t="s">
        <v>2469</v>
      </c>
      <c r="KH8" s="159" t="s">
        <v>2469</v>
      </c>
      <c r="KI8" s="159" t="s">
        <v>2470</v>
      </c>
      <c r="KJ8" s="159" t="s">
        <v>2298</v>
      </c>
    </row>
    <row r="9" spans="1:296" ht="18" customHeight="1" x14ac:dyDescent="0.3">
      <c r="A9" s="162" t="s">
        <v>81</v>
      </c>
      <c r="B9" s="162" t="s">
        <v>828</v>
      </c>
      <c r="C9" s="163">
        <v>0</v>
      </c>
      <c r="D9" s="164"/>
      <c r="E9" s="163">
        <v>2.5461</v>
      </c>
      <c r="F9" s="163">
        <v>-7.5656999999999996</v>
      </c>
      <c r="G9" s="163">
        <v>4.2545000000000002</v>
      </c>
      <c r="H9" s="163">
        <v>9.4917999999999996</v>
      </c>
      <c r="I9" s="164"/>
      <c r="J9" s="163">
        <v>11.232799999999999</v>
      </c>
      <c r="K9" s="164"/>
      <c r="L9" s="163">
        <v>13.297700000000001</v>
      </c>
      <c r="M9" s="163">
        <v>5.0317999999999996</v>
      </c>
      <c r="N9" s="163">
        <v>4.7164000000000001</v>
      </c>
      <c r="O9" s="163">
        <v>-13.32</v>
      </c>
      <c r="P9" s="164"/>
      <c r="Q9" s="163">
        <v>-4.4000000000000004</v>
      </c>
      <c r="R9" s="163">
        <v>0.82799999999999996</v>
      </c>
      <c r="S9" s="163">
        <v>-13.2</v>
      </c>
      <c r="T9" s="163">
        <v>-0.99690000000000001</v>
      </c>
      <c r="U9" s="163">
        <v>-3.5325000000000002</v>
      </c>
      <c r="V9" s="163">
        <v>4.5876000000000001</v>
      </c>
      <c r="W9" s="163">
        <v>4.5401999999999996</v>
      </c>
      <c r="X9" s="163">
        <v>7.9737</v>
      </c>
      <c r="Y9" s="163">
        <v>3.66</v>
      </c>
      <c r="Z9" s="163">
        <v>-0.2727</v>
      </c>
      <c r="AA9" s="163">
        <v>2.3559000000000001</v>
      </c>
      <c r="AB9" s="164"/>
      <c r="AC9" s="163">
        <v>-1.4630000000000001</v>
      </c>
      <c r="AD9" s="163">
        <v>-0.9</v>
      </c>
      <c r="AE9" s="163">
        <v>-0.88600000000000001</v>
      </c>
      <c r="AF9" s="163">
        <v>1.61</v>
      </c>
      <c r="AG9" s="163">
        <v>-6.66</v>
      </c>
      <c r="AH9" s="164"/>
      <c r="AI9" s="163">
        <v>-1.163</v>
      </c>
      <c r="AJ9" s="163">
        <v>0.193</v>
      </c>
      <c r="AK9" s="163">
        <v>-12.93</v>
      </c>
      <c r="AL9" s="163">
        <v>-13.08</v>
      </c>
      <c r="AM9" s="164"/>
      <c r="AN9" s="163">
        <v>-11.81</v>
      </c>
      <c r="AO9" s="163">
        <v>-11.84</v>
      </c>
      <c r="AP9" s="163">
        <v>4.9942000000000002</v>
      </c>
      <c r="AQ9" s="163">
        <v>3.7035999999999998</v>
      </c>
      <c r="AR9" s="163">
        <v>18.9651</v>
      </c>
      <c r="AS9" s="163">
        <v>20.924600000000002</v>
      </c>
      <c r="AT9" s="163">
        <v>-12.779</v>
      </c>
      <c r="AU9" s="163">
        <v>-11.0724</v>
      </c>
      <c r="AV9" s="163">
        <v>-11.001799999999999</v>
      </c>
      <c r="AW9" s="163">
        <v>21.025400000000001</v>
      </c>
      <c r="AX9" s="163">
        <v>20.1508</v>
      </c>
      <c r="AY9" s="163">
        <v>-15.558400000000001</v>
      </c>
      <c r="AZ9" s="163">
        <v>-13.732900000000001</v>
      </c>
      <c r="BA9" s="163">
        <v>36.9407</v>
      </c>
      <c r="BB9" s="163">
        <v>37.433500000000002</v>
      </c>
      <c r="BC9" s="163">
        <v>53.428699999999999</v>
      </c>
      <c r="BD9" s="163">
        <v>13.405900000000001</v>
      </c>
      <c r="BE9" s="163">
        <v>-7.5</v>
      </c>
      <c r="BF9" s="163">
        <v>-7.5</v>
      </c>
      <c r="BG9" s="163">
        <v>-23.205500000000001</v>
      </c>
      <c r="BH9" s="163">
        <v>-23.4085</v>
      </c>
      <c r="BI9" s="163">
        <v>-1.8991</v>
      </c>
      <c r="BJ9" s="164"/>
      <c r="BK9" s="163">
        <v>-3.3246000000000002</v>
      </c>
      <c r="BL9" s="163">
        <v>3.1625999999999999</v>
      </c>
      <c r="BM9" s="163">
        <v>0.79220000000000002</v>
      </c>
      <c r="BN9" s="163">
        <v>0.51910000000000001</v>
      </c>
      <c r="BO9" s="163">
        <v>-125.7362</v>
      </c>
      <c r="BP9" s="163">
        <v>77.791700000000006</v>
      </c>
      <c r="BQ9" s="163">
        <v>78.035799999999995</v>
      </c>
      <c r="BR9" s="163">
        <v>3.0891000000000002</v>
      </c>
      <c r="BS9" s="163">
        <v>-131.53749999999999</v>
      </c>
      <c r="BT9" s="164"/>
      <c r="BU9" s="164"/>
      <c r="BV9" s="164"/>
      <c r="BW9" s="163">
        <v>16.1769</v>
      </c>
      <c r="BX9" s="163">
        <v>9.49</v>
      </c>
      <c r="BY9" s="163">
        <v>7.51</v>
      </c>
      <c r="BZ9" s="163">
        <v>-10.7</v>
      </c>
      <c r="CA9" s="163">
        <v>7.35</v>
      </c>
      <c r="CB9" s="163">
        <v>-11.248200000000001</v>
      </c>
      <c r="CC9" s="163">
        <v>-11.248200000000001</v>
      </c>
      <c r="CD9" s="163">
        <v>18.0608</v>
      </c>
      <c r="CE9" s="163">
        <v>16.205300000000001</v>
      </c>
      <c r="CF9" s="163">
        <v>-4.2904</v>
      </c>
      <c r="CG9" s="163">
        <v>-6.3463000000000003</v>
      </c>
      <c r="CH9" s="163">
        <v>-6.3425000000000002</v>
      </c>
      <c r="CI9" s="163">
        <v>-2.8919999999999999</v>
      </c>
      <c r="CJ9" s="163">
        <v>20.228300000000001</v>
      </c>
      <c r="CK9" s="163">
        <v>3.6393</v>
      </c>
      <c r="CL9" s="163">
        <v>8.5530000000000008</v>
      </c>
      <c r="CM9" s="163">
        <v>-16</v>
      </c>
      <c r="CN9" s="163">
        <v>-36.6</v>
      </c>
      <c r="CO9" s="163">
        <v>-2.86</v>
      </c>
      <c r="CP9" s="163">
        <v>23.910799999999998</v>
      </c>
      <c r="CQ9" s="163">
        <v>24.020199999999999</v>
      </c>
      <c r="CR9" s="163">
        <v>22.685300000000002</v>
      </c>
      <c r="CS9" s="163">
        <v>65.746399999999994</v>
      </c>
      <c r="CT9" s="163">
        <v>66.194500000000005</v>
      </c>
      <c r="CU9" s="163">
        <v>-24.1282</v>
      </c>
      <c r="CV9" s="163">
        <v>-48.947899999999997</v>
      </c>
      <c r="CW9" s="163">
        <v>-22.030200000000001</v>
      </c>
      <c r="CX9" s="163">
        <v>3.1604999999999999</v>
      </c>
      <c r="CY9" s="163">
        <v>31.97</v>
      </c>
      <c r="CZ9" s="163">
        <v>12.21</v>
      </c>
      <c r="DA9" s="163">
        <v>5.6299000000000001</v>
      </c>
      <c r="DB9" s="163">
        <v>4.5929000000000002</v>
      </c>
      <c r="DC9" s="163">
        <v>-6.9090999999999996</v>
      </c>
      <c r="DD9" s="164"/>
      <c r="DE9" s="163">
        <v>-21.285799999999998</v>
      </c>
      <c r="DF9" s="163">
        <v>-21.246099999999998</v>
      </c>
      <c r="DG9" s="163">
        <v>22.081</v>
      </c>
      <c r="DH9" s="164"/>
      <c r="DI9" s="164"/>
      <c r="DJ9" s="163">
        <v>-31.6</v>
      </c>
      <c r="DK9" s="163">
        <v>-33.6</v>
      </c>
      <c r="DL9" s="163">
        <v>-0.78610000000000002</v>
      </c>
      <c r="DM9" s="163">
        <v>0.5</v>
      </c>
      <c r="DN9" s="163">
        <v>10.38</v>
      </c>
      <c r="DO9" s="163">
        <v>4.4400000000000004</v>
      </c>
      <c r="DP9" s="163">
        <v>-1.53</v>
      </c>
      <c r="DQ9" s="163">
        <v>-3.75</v>
      </c>
      <c r="DR9" s="163">
        <v>10.788</v>
      </c>
      <c r="DS9" s="163">
        <v>-22.831299999999999</v>
      </c>
      <c r="DT9" s="163">
        <v>-8.5399999999999991</v>
      </c>
      <c r="DU9" s="163">
        <v>-8.6199999999999992</v>
      </c>
      <c r="DV9" s="163">
        <v>20.420000000000002</v>
      </c>
      <c r="DW9" s="163">
        <v>7.24</v>
      </c>
      <c r="DX9" s="163">
        <v>-23.545500000000001</v>
      </c>
      <c r="DY9" s="163">
        <v>-11.6364</v>
      </c>
      <c r="DZ9" s="163">
        <v>-27.203199999999999</v>
      </c>
      <c r="EA9" s="163">
        <v>-25.618200000000002</v>
      </c>
      <c r="EB9" s="164"/>
      <c r="EC9" s="163">
        <v>-18.731200000000001</v>
      </c>
      <c r="ED9" s="163">
        <v>-24.828099999999999</v>
      </c>
      <c r="EE9" s="163">
        <v>-25.1296</v>
      </c>
      <c r="EF9" s="163">
        <v>-20.171299999999999</v>
      </c>
      <c r="EG9" s="163">
        <v>-23.1691</v>
      </c>
      <c r="EH9" s="163">
        <v>-11.986000000000001</v>
      </c>
      <c r="EI9" s="163">
        <v>-86.069199999999995</v>
      </c>
      <c r="EJ9" s="163">
        <v>-43.147799999999997</v>
      </c>
      <c r="EK9" s="164"/>
      <c r="EL9" s="163">
        <v>-8.5188000000000006</v>
      </c>
      <c r="EM9" s="163">
        <v>-8.0690000000000008</v>
      </c>
      <c r="EN9" s="164"/>
      <c r="EO9" s="163">
        <v>-5.2897999999999996</v>
      </c>
      <c r="EP9" s="163">
        <v>-5.5880000000000001</v>
      </c>
      <c r="EQ9" s="163">
        <v>-7.1719999999999997</v>
      </c>
      <c r="ER9" s="163">
        <v>-17.178799999999999</v>
      </c>
      <c r="ES9" s="163">
        <v>-16.871700000000001</v>
      </c>
      <c r="ET9" s="163">
        <v>-1.2424999999999999</v>
      </c>
      <c r="EU9" s="164"/>
      <c r="EV9" s="163">
        <v>-3.66</v>
      </c>
      <c r="EW9" s="163">
        <v>0.2</v>
      </c>
      <c r="EX9" s="163">
        <v>2.7471999999999999</v>
      </c>
      <c r="EY9" s="163">
        <v>0.89939999999999998</v>
      </c>
      <c r="EZ9" s="163">
        <v>-7.8095999999999997</v>
      </c>
      <c r="FA9" s="163">
        <v>-8.07</v>
      </c>
      <c r="FB9" s="163">
        <v>9.4109999999999996</v>
      </c>
      <c r="FC9" s="163">
        <v>3.8302</v>
      </c>
      <c r="FD9" s="163">
        <v>-16.761500000000002</v>
      </c>
      <c r="FE9" s="163">
        <v>7.1108000000000002</v>
      </c>
      <c r="FF9" s="164"/>
      <c r="FG9" s="163">
        <v>-2.0518000000000001</v>
      </c>
      <c r="FH9" s="163">
        <v>4.8559000000000001</v>
      </c>
      <c r="FI9" s="163">
        <v>3.9647000000000001</v>
      </c>
      <c r="FJ9" s="163">
        <v>3.1513</v>
      </c>
      <c r="FK9" s="163">
        <v>0.50239999999999996</v>
      </c>
      <c r="FL9" s="163">
        <v>0.50239999999999996</v>
      </c>
      <c r="FM9" s="163">
        <v>-4.3539000000000003</v>
      </c>
      <c r="FN9" s="163">
        <v>8.2876999999999992</v>
      </c>
      <c r="FO9" s="163">
        <v>8.1113999999999997</v>
      </c>
      <c r="FP9" s="163">
        <v>5.3815999999999997</v>
      </c>
      <c r="FQ9" s="163">
        <v>18.823799999999999</v>
      </c>
      <c r="FR9" s="163">
        <v>19.523</v>
      </c>
      <c r="FS9" s="163">
        <v>-18.14</v>
      </c>
      <c r="FT9" s="163">
        <v>-1.9094</v>
      </c>
      <c r="FU9" s="163">
        <v>0.17510000000000001</v>
      </c>
      <c r="FV9" s="163">
        <v>0.69</v>
      </c>
      <c r="FW9" s="163">
        <v>0.46</v>
      </c>
      <c r="FX9" s="163">
        <v>-19.534099999999999</v>
      </c>
      <c r="FY9" s="164"/>
      <c r="FZ9" s="163">
        <v>7.1929999999999996</v>
      </c>
      <c r="GA9" s="163">
        <v>8.6999999999999994E-2</v>
      </c>
      <c r="GB9" s="164"/>
      <c r="GC9" s="163">
        <v>27.13</v>
      </c>
      <c r="GD9" s="163">
        <v>-31.7118</v>
      </c>
      <c r="GE9" s="163">
        <v>-22.896100000000001</v>
      </c>
      <c r="GF9" s="163">
        <v>-2.33</v>
      </c>
      <c r="GG9" s="163">
        <v>29.180900000000001</v>
      </c>
      <c r="GH9" s="164"/>
      <c r="GI9" s="163">
        <v>23.907800000000002</v>
      </c>
      <c r="GJ9" s="163">
        <v>-5.6451000000000002</v>
      </c>
      <c r="GK9" s="163">
        <v>-6.0457999999999998</v>
      </c>
      <c r="GL9" s="163">
        <v>2.1465999999999998</v>
      </c>
      <c r="GM9" s="164"/>
      <c r="GN9" s="164"/>
      <c r="GO9" s="163">
        <v>-13.205299999999999</v>
      </c>
      <c r="GP9" s="163">
        <v>62.274999999999999</v>
      </c>
      <c r="GQ9" s="163">
        <v>4.0564999999999998</v>
      </c>
      <c r="GR9" s="163">
        <v>-23.3964</v>
      </c>
      <c r="GS9" s="163">
        <v>6.6943000000000001</v>
      </c>
      <c r="GT9" s="163">
        <v>6.1736000000000004</v>
      </c>
      <c r="GU9" s="163">
        <v>147.7311</v>
      </c>
      <c r="GV9" s="163">
        <v>-6.8973000000000004</v>
      </c>
      <c r="GW9" s="163">
        <v>-10.2974</v>
      </c>
      <c r="GX9" s="163">
        <v>-0.43209999999999998</v>
      </c>
      <c r="GY9" s="163">
        <v>0.40229999999999999</v>
      </c>
      <c r="GZ9" s="163">
        <v>6.1021999999999998</v>
      </c>
      <c r="HA9" s="163">
        <v>6.1711</v>
      </c>
      <c r="HB9" s="163">
        <v>-0.52090000000000003</v>
      </c>
      <c r="HC9" s="163">
        <v>-11.2125</v>
      </c>
      <c r="HD9" s="163">
        <v>-9.6826000000000008</v>
      </c>
      <c r="HE9" s="163">
        <v>-2.93</v>
      </c>
      <c r="HF9" s="163">
        <v>6.5364000000000004</v>
      </c>
      <c r="HG9" s="163">
        <v>53.968699999999998</v>
      </c>
      <c r="HH9" s="163">
        <v>21.4346</v>
      </c>
      <c r="HI9" s="163">
        <v>64.596699999999998</v>
      </c>
      <c r="HJ9" s="163">
        <v>7.6863000000000001</v>
      </c>
      <c r="HK9" s="163">
        <v>8.0510999999999999</v>
      </c>
      <c r="HL9" s="164"/>
      <c r="HM9" s="163">
        <v>-16.232500000000002</v>
      </c>
      <c r="HN9" s="163">
        <v>-10.687099999999999</v>
      </c>
      <c r="HO9" s="163">
        <v>-12.5731</v>
      </c>
      <c r="HP9" s="163">
        <v>6.0963000000000003</v>
      </c>
      <c r="HQ9" s="163">
        <v>6.1825000000000001</v>
      </c>
      <c r="HR9" s="163">
        <v>-25.728999999999999</v>
      </c>
      <c r="HS9" s="163">
        <v>-25.124700000000001</v>
      </c>
      <c r="HT9" s="163">
        <v>-3.5792999999999999</v>
      </c>
      <c r="HU9" s="163">
        <v>-3.2524999999999999</v>
      </c>
      <c r="HV9" s="163">
        <v>12.67</v>
      </c>
      <c r="HW9" s="163">
        <v>13.06</v>
      </c>
      <c r="HX9" s="163">
        <v>-27.8</v>
      </c>
      <c r="HY9" s="163">
        <v>-27.7</v>
      </c>
      <c r="HZ9" s="163">
        <v>3.5700000000000003E-2</v>
      </c>
      <c r="IA9" s="163">
        <v>-9.92</v>
      </c>
      <c r="IB9" s="163">
        <v>53.652000000000001</v>
      </c>
      <c r="IC9" s="163">
        <v>18.487200000000001</v>
      </c>
      <c r="ID9" s="163">
        <v>18.414100000000001</v>
      </c>
      <c r="IE9" s="164"/>
      <c r="IF9" s="163">
        <v>-30.7</v>
      </c>
      <c r="IG9" s="163">
        <v>9.8000000000000007</v>
      </c>
      <c r="IH9" s="163">
        <v>9.3000000000000007</v>
      </c>
      <c r="II9" s="163">
        <v>-18.100300000000001</v>
      </c>
      <c r="IJ9" s="164"/>
      <c r="IK9" s="163">
        <v>-94.353300000000004</v>
      </c>
      <c r="IL9" s="163">
        <v>10.934799999999999</v>
      </c>
      <c r="IM9" s="163">
        <v>-255.34960000000001</v>
      </c>
      <c r="IN9" s="163">
        <v>-3.6267999999999998</v>
      </c>
      <c r="IO9" s="163">
        <v>-14.4435</v>
      </c>
      <c r="IP9" s="163">
        <v>93.678200000000004</v>
      </c>
      <c r="IQ9" s="163">
        <v>72.964299999999994</v>
      </c>
      <c r="IR9" s="163">
        <v>142.136</v>
      </c>
      <c r="IS9" s="163">
        <v>84.194900000000004</v>
      </c>
      <c r="IT9" s="163">
        <v>27.966899999999999</v>
      </c>
      <c r="IU9" s="163">
        <v>14.2918</v>
      </c>
      <c r="IV9" s="163">
        <v>14.1516</v>
      </c>
      <c r="IW9" s="163">
        <v>-36.837899999999998</v>
      </c>
      <c r="IX9" s="163">
        <v>192.2422</v>
      </c>
      <c r="IY9" s="163">
        <v>-185.87</v>
      </c>
      <c r="IZ9" s="163">
        <v>154.12450000000001</v>
      </c>
      <c r="JA9" s="163">
        <v>-140.4341</v>
      </c>
      <c r="JB9" s="163">
        <v>-1.3342000000000001</v>
      </c>
      <c r="JC9" s="163">
        <v>6.4290000000000003</v>
      </c>
      <c r="JD9" s="163">
        <v>-4.4800000000000004</v>
      </c>
      <c r="JE9" s="163">
        <v>-2.17</v>
      </c>
      <c r="JF9" s="163">
        <v>-2.1680000000000001</v>
      </c>
      <c r="JG9" s="163">
        <v>0.16</v>
      </c>
      <c r="JH9" s="163">
        <v>0.24</v>
      </c>
      <c r="JI9" s="163">
        <v>-1.0073000000000001</v>
      </c>
      <c r="JJ9" s="163">
        <v>-6.1204000000000001</v>
      </c>
      <c r="JK9" s="163">
        <v>1.4084000000000001</v>
      </c>
      <c r="JL9" s="163">
        <v>-8.6999999999999994E-2</v>
      </c>
      <c r="JM9" s="163">
        <v>0.9</v>
      </c>
      <c r="JN9" s="163">
        <v>-0.80100000000000005</v>
      </c>
      <c r="JO9" s="163">
        <v>-7.4999999999999997E-2</v>
      </c>
      <c r="JP9" s="164"/>
      <c r="JQ9" s="164"/>
      <c r="JR9" s="163">
        <v>4.1035000000000004</v>
      </c>
      <c r="JS9" s="163">
        <v>3.9851000000000001</v>
      </c>
      <c r="JT9" s="163">
        <v>3.8372000000000002</v>
      </c>
      <c r="JU9" s="164"/>
      <c r="JV9" s="163">
        <v>14.6</v>
      </c>
      <c r="JW9" s="163">
        <v>7.3768000000000002</v>
      </c>
      <c r="JX9" s="163">
        <v>-0.08</v>
      </c>
      <c r="JY9" s="164"/>
      <c r="JZ9" s="163">
        <v>-5.2622999999999998</v>
      </c>
      <c r="KA9" s="164"/>
      <c r="KB9" s="164"/>
      <c r="KC9" s="163">
        <v>-4.6734999999999998</v>
      </c>
      <c r="KD9" s="164"/>
      <c r="KE9" s="163">
        <v>0</v>
      </c>
      <c r="KF9" s="163">
        <v>6.3930999999999996</v>
      </c>
      <c r="KG9" s="163">
        <v>-8.8000000000000007</v>
      </c>
      <c r="KH9" s="163">
        <v>-8.1999999999999993</v>
      </c>
      <c r="KI9" s="163">
        <v>55.3249</v>
      </c>
      <c r="KJ9" s="163">
        <v>-124.9795</v>
      </c>
    </row>
    <row r="10" spans="1:296" ht="18" customHeight="1" x14ac:dyDescent="0.3">
      <c r="A10" s="162" t="s">
        <v>81</v>
      </c>
      <c r="B10" s="162" t="s">
        <v>829</v>
      </c>
      <c r="C10" s="166">
        <v>0</v>
      </c>
      <c r="D10" s="167"/>
      <c r="E10" s="166">
        <v>2.3525</v>
      </c>
      <c r="F10" s="166">
        <v>-7.2363</v>
      </c>
      <c r="G10" s="166">
        <v>3.8441999999999998</v>
      </c>
      <c r="H10" s="166">
        <v>9.5022000000000002</v>
      </c>
      <c r="I10" s="167"/>
      <c r="J10" s="166">
        <v>10.930099999999999</v>
      </c>
      <c r="K10" s="167"/>
      <c r="L10" s="166">
        <v>12.915100000000001</v>
      </c>
      <c r="M10" s="166">
        <v>4.8818999999999999</v>
      </c>
      <c r="N10" s="166">
        <v>4.5616000000000003</v>
      </c>
      <c r="O10" s="166">
        <v>-13.32</v>
      </c>
      <c r="P10" s="167"/>
      <c r="Q10" s="167"/>
      <c r="R10" s="166">
        <v>0.82799999999999996</v>
      </c>
      <c r="S10" s="167"/>
      <c r="T10" s="166">
        <v>-0.92359999999999998</v>
      </c>
      <c r="U10" s="166">
        <v>-2.6455000000000002</v>
      </c>
      <c r="V10" s="166">
        <v>4.3033000000000001</v>
      </c>
      <c r="W10" s="166">
        <v>4.1481000000000003</v>
      </c>
      <c r="X10" s="166">
        <v>7.5731000000000002</v>
      </c>
      <c r="Y10" s="166">
        <v>3.3569</v>
      </c>
      <c r="Z10" s="166">
        <v>-0.33689999999999998</v>
      </c>
      <c r="AA10" s="166">
        <v>2.3254000000000001</v>
      </c>
      <c r="AB10" s="167"/>
      <c r="AC10" s="166">
        <v>-1.0752999999999999</v>
      </c>
      <c r="AD10" s="166">
        <v>-1.113</v>
      </c>
      <c r="AE10" s="166">
        <v>-1.0960000000000001</v>
      </c>
      <c r="AF10" s="166">
        <v>1.0580000000000001</v>
      </c>
      <c r="AG10" s="166">
        <v>-6.66</v>
      </c>
      <c r="AH10" s="166">
        <v>-17.600000000000001</v>
      </c>
      <c r="AI10" s="166">
        <v>-0.97799999999999998</v>
      </c>
      <c r="AJ10" s="166">
        <v>0.183</v>
      </c>
      <c r="AK10" s="166">
        <v>-14.95</v>
      </c>
      <c r="AL10" s="166">
        <v>-15.02</v>
      </c>
      <c r="AM10" s="167"/>
      <c r="AN10" s="166">
        <v>-11.48</v>
      </c>
      <c r="AO10" s="166">
        <v>-11.51</v>
      </c>
      <c r="AP10" s="166">
        <v>5.3164999999999996</v>
      </c>
      <c r="AQ10" s="166">
        <v>3.6777000000000002</v>
      </c>
      <c r="AR10" s="166">
        <v>18.485299999999999</v>
      </c>
      <c r="AS10" s="166">
        <v>20.8093</v>
      </c>
      <c r="AT10" s="166">
        <v>-11.7097</v>
      </c>
      <c r="AU10" s="166">
        <v>-10.2719</v>
      </c>
      <c r="AV10" s="166">
        <v>-10.1053</v>
      </c>
      <c r="AW10" s="166">
        <v>5.6177000000000001</v>
      </c>
      <c r="AX10" s="166">
        <v>5.4402999999999997</v>
      </c>
      <c r="AY10" s="166">
        <v>-13.69</v>
      </c>
      <c r="AZ10" s="166">
        <v>-11.191599999999999</v>
      </c>
      <c r="BA10" s="166">
        <v>27.0867</v>
      </c>
      <c r="BB10" s="166">
        <v>27.747</v>
      </c>
      <c r="BC10" s="166">
        <v>52.921300000000002</v>
      </c>
      <c r="BD10" s="166">
        <v>13.5596</v>
      </c>
      <c r="BE10" s="166">
        <v>-7</v>
      </c>
      <c r="BF10" s="166">
        <v>-7</v>
      </c>
      <c r="BG10" s="166">
        <v>-25.308299999999999</v>
      </c>
      <c r="BH10" s="166">
        <v>-24.907</v>
      </c>
      <c r="BI10" s="166">
        <v>-1.9040999999999999</v>
      </c>
      <c r="BJ10" s="167"/>
      <c r="BK10" s="166">
        <v>-1.0629</v>
      </c>
      <c r="BL10" s="166">
        <v>2.9171999999999998</v>
      </c>
      <c r="BM10" s="166">
        <v>0.55320000000000003</v>
      </c>
      <c r="BN10" s="166">
        <v>0.3856</v>
      </c>
      <c r="BO10" s="166">
        <v>-142.9487</v>
      </c>
      <c r="BP10" s="166">
        <v>79.256500000000003</v>
      </c>
      <c r="BQ10" s="166">
        <v>79.317599999999999</v>
      </c>
      <c r="BR10" s="166">
        <v>12.058400000000001</v>
      </c>
      <c r="BS10" s="166">
        <v>-145.0042</v>
      </c>
      <c r="BT10" s="167"/>
      <c r="BU10" s="167"/>
      <c r="BV10" s="167"/>
      <c r="BW10" s="166">
        <v>15.029199999999999</v>
      </c>
      <c r="BX10" s="166">
        <v>9.57</v>
      </c>
      <c r="BY10" s="166">
        <v>7.68</v>
      </c>
      <c r="BZ10" s="166">
        <v>-11.39</v>
      </c>
      <c r="CA10" s="166">
        <v>6.69</v>
      </c>
      <c r="CB10" s="166">
        <v>-11.917999999999999</v>
      </c>
      <c r="CC10" s="166">
        <v>-12.0519</v>
      </c>
      <c r="CD10" s="166">
        <v>18.197199999999999</v>
      </c>
      <c r="CE10" s="166">
        <v>16.517499999999998</v>
      </c>
      <c r="CF10" s="166">
        <v>-4.1852</v>
      </c>
      <c r="CG10" s="166">
        <v>-8.5177999999999994</v>
      </c>
      <c r="CH10" s="166">
        <v>-9.0197000000000003</v>
      </c>
      <c r="CI10" s="166">
        <v>-0.62790000000000001</v>
      </c>
      <c r="CJ10" s="166">
        <v>20.3203</v>
      </c>
      <c r="CK10" s="167"/>
      <c r="CL10" s="166">
        <v>7.9779999999999998</v>
      </c>
      <c r="CM10" s="166">
        <v>-17.600000000000001</v>
      </c>
      <c r="CN10" s="166">
        <v>-36.6</v>
      </c>
      <c r="CO10" s="166">
        <v>-3</v>
      </c>
      <c r="CP10" s="166">
        <v>21.423999999999999</v>
      </c>
      <c r="CQ10" s="166">
        <v>21.198899999999998</v>
      </c>
      <c r="CR10" s="166">
        <v>20.051500000000001</v>
      </c>
      <c r="CS10" s="166">
        <v>67.464600000000004</v>
      </c>
      <c r="CT10" s="166">
        <v>67.237099999999998</v>
      </c>
      <c r="CU10" s="166">
        <v>-23.712399999999999</v>
      </c>
      <c r="CV10" s="166">
        <v>-50.946199999999997</v>
      </c>
      <c r="CW10" s="166">
        <v>-21.265799999999999</v>
      </c>
      <c r="CX10" s="166">
        <v>3.0783</v>
      </c>
      <c r="CY10" s="166">
        <v>31.39</v>
      </c>
      <c r="CZ10" s="166">
        <v>11.96</v>
      </c>
      <c r="DA10" s="166">
        <v>5.6299000000000001</v>
      </c>
      <c r="DB10" s="166">
        <v>4.5929000000000002</v>
      </c>
      <c r="DC10" s="166">
        <v>-6.9763999999999999</v>
      </c>
      <c r="DD10" s="167"/>
      <c r="DE10" s="166">
        <v>-21.886099999999999</v>
      </c>
      <c r="DF10" s="166">
        <v>-21.411300000000001</v>
      </c>
      <c r="DG10" s="166">
        <v>25.266300000000001</v>
      </c>
      <c r="DH10" s="167"/>
      <c r="DI10" s="167"/>
      <c r="DJ10" s="167"/>
      <c r="DK10" s="166">
        <v>-31</v>
      </c>
      <c r="DL10" s="166">
        <v>-0.88260000000000005</v>
      </c>
      <c r="DM10" s="166">
        <v>0.1</v>
      </c>
      <c r="DN10" s="166">
        <v>8.94</v>
      </c>
      <c r="DO10" s="166">
        <v>4.04</v>
      </c>
      <c r="DP10" s="166">
        <v>-1.78</v>
      </c>
      <c r="DQ10" s="166">
        <v>-3.37</v>
      </c>
      <c r="DR10" s="166">
        <v>11.3925</v>
      </c>
      <c r="DS10" s="166">
        <v>-26.041499999999999</v>
      </c>
      <c r="DT10" s="166">
        <v>-14.52</v>
      </c>
      <c r="DU10" s="166">
        <v>-14.56</v>
      </c>
      <c r="DV10" s="166">
        <v>31.62</v>
      </c>
      <c r="DW10" s="166">
        <v>6.17</v>
      </c>
      <c r="DX10" s="166">
        <v>-27</v>
      </c>
      <c r="DY10" s="166">
        <v>-13.4636</v>
      </c>
      <c r="DZ10" s="166">
        <v>-28.892600000000002</v>
      </c>
      <c r="EA10" s="166">
        <v>-28.045500000000001</v>
      </c>
      <c r="EB10" s="167"/>
      <c r="EC10" s="166">
        <v>-20.610399999999998</v>
      </c>
      <c r="ED10" s="166">
        <v>-26.5977</v>
      </c>
      <c r="EE10" s="166">
        <v>-26.789200000000001</v>
      </c>
      <c r="EF10" s="166">
        <v>-17.662500000000001</v>
      </c>
      <c r="EG10" s="166">
        <v>-20.776900000000001</v>
      </c>
      <c r="EH10" s="166">
        <v>-12.002000000000001</v>
      </c>
      <c r="EI10" s="166">
        <v>-98.129400000000004</v>
      </c>
      <c r="EJ10" s="166">
        <v>-43.431600000000003</v>
      </c>
      <c r="EK10" s="167"/>
      <c r="EL10" s="166">
        <v>-8.8234999999999992</v>
      </c>
      <c r="EM10" s="166">
        <v>-8.4839000000000002</v>
      </c>
      <c r="EN10" s="167"/>
      <c r="EO10" s="166">
        <v>-6.5480999999999998</v>
      </c>
      <c r="EP10" s="166">
        <v>-6.7568000000000001</v>
      </c>
      <c r="EQ10" s="166">
        <v>-8.7080000000000002</v>
      </c>
      <c r="ER10" s="166">
        <v>-15.0131</v>
      </c>
      <c r="ES10" s="166">
        <v>-14.8896</v>
      </c>
      <c r="ET10" s="166">
        <v>-1.2172000000000001</v>
      </c>
      <c r="EU10" s="166">
        <v>6.46</v>
      </c>
      <c r="EV10" s="166">
        <v>-2.42</v>
      </c>
      <c r="EW10" s="166">
        <v>0</v>
      </c>
      <c r="EX10" s="166">
        <v>2.6486000000000001</v>
      </c>
      <c r="EY10" s="166">
        <v>-1.7312000000000001</v>
      </c>
      <c r="EZ10" s="166">
        <v>-7.9790999999999999</v>
      </c>
      <c r="FA10" s="166">
        <v>-8.1611999999999991</v>
      </c>
      <c r="FB10" s="166">
        <v>10.760999999999999</v>
      </c>
      <c r="FC10" s="166">
        <v>4.5769000000000002</v>
      </c>
      <c r="FD10" s="166">
        <v>-16.137899999999998</v>
      </c>
      <c r="FE10" s="166">
        <v>7.0834000000000001</v>
      </c>
      <c r="FF10" s="167"/>
      <c r="FG10" s="166">
        <v>-2.4756</v>
      </c>
      <c r="FH10" s="166">
        <v>4.9257999999999997</v>
      </c>
      <c r="FI10" s="166">
        <v>4.5156000000000001</v>
      </c>
      <c r="FJ10" s="166">
        <v>2.7305999999999999</v>
      </c>
      <c r="FK10" s="166">
        <v>0.33489999999999998</v>
      </c>
      <c r="FL10" s="166">
        <v>0.33489999999999998</v>
      </c>
      <c r="FM10" s="166">
        <v>-8.8751999999999995</v>
      </c>
      <c r="FN10" s="166">
        <v>9.6915999999999993</v>
      </c>
      <c r="FO10" s="166">
        <v>9.7335999999999991</v>
      </c>
      <c r="FP10" s="166">
        <v>0.93259999999999998</v>
      </c>
      <c r="FQ10" s="166">
        <v>13.8538</v>
      </c>
      <c r="FR10" s="166">
        <v>18.9224</v>
      </c>
      <c r="FS10" s="166">
        <v>-18.809999999999999</v>
      </c>
      <c r="FT10" s="166">
        <v>-2.5081000000000002</v>
      </c>
      <c r="FU10" s="166">
        <v>0.16500000000000001</v>
      </c>
      <c r="FV10" s="166">
        <v>0.73</v>
      </c>
      <c r="FW10" s="166">
        <v>0.65</v>
      </c>
      <c r="FX10" s="166">
        <v>-18.546500000000002</v>
      </c>
      <c r="FY10" s="167"/>
      <c r="FZ10" s="166">
        <v>7.1210000000000004</v>
      </c>
      <c r="GA10" s="166">
        <v>-8.5999999999999993E-2</v>
      </c>
      <c r="GB10" s="166">
        <v>2.8321999999999998</v>
      </c>
      <c r="GC10" s="166">
        <v>26.79</v>
      </c>
      <c r="GD10" s="166">
        <v>-27.1829</v>
      </c>
      <c r="GE10" s="166">
        <v>-19.119199999999999</v>
      </c>
      <c r="GF10" s="166">
        <v>-2.59</v>
      </c>
      <c r="GG10" s="166">
        <v>27.609100000000002</v>
      </c>
      <c r="GH10" s="167"/>
      <c r="GI10" s="166">
        <v>22.3978</v>
      </c>
      <c r="GJ10" s="166">
        <v>-4.8437999999999999</v>
      </c>
      <c r="GK10" s="166">
        <v>-5.0728999999999997</v>
      </c>
      <c r="GL10" s="166">
        <v>2.1105</v>
      </c>
      <c r="GM10" s="167"/>
      <c r="GN10" s="167"/>
      <c r="GO10" s="166">
        <v>-14.0334</v>
      </c>
      <c r="GP10" s="166">
        <v>59.603200000000001</v>
      </c>
      <c r="GQ10" s="166">
        <v>2.5827</v>
      </c>
      <c r="GR10" s="166">
        <v>-23.5031</v>
      </c>
      <c r="GS10" s="166">
        <v>6.4584000000000001</v>
      </c>
      <c r="GT10" s="166">
        <v>6.6005000000000003</v>
      </c>
      <c r="GU10" s="166">
        <v>132.19130000000001</v>
      </c>
      <c r="GV10" s="166">
        <v>-7.9179000000000004</v>
      </c>
      <c r="GW10" s="166">
        <v>-10.464600000000001</v>
      </c>
      <c r="GX10" s="166">
        <v>0.78269999999999995</v>
      </c>
      <c r="GY10" s="166">
        <v>-0.22370000000000001</v>
      </c>
      <c r="GZ10" s="166">
        <v>6.1460999999999997</v>
      </c>
      <c r="HA10" s="166">
        <v>6.2027000000000001</v>
      </c>
      <c r="HB10" s="166">
        <v>-0.96889999999999998</v>
      </c>
      <c r="HC10" s="166">
        <v>-11.6012</v>
      </c>
      <c r="HD10" s="166">
        <v>-11.5992</v>
      </c>
      <c r="HE10" s="166">
        <v>-4.6100000000000003</v>
      </c>
      <c r="HF10" s="166">
        <v>7.4928999999999997</v>
      </c>
      <c r="HG10" s="166">
        <v>57.9602</v>
      </c>
      <c r="HH10" s="166">
        <v>15.2563</v>
      </c>
      <c r="HI10" s="166">
        <v>65.841899999999995</v>
      </c>
      <c r="HJ10" s="166">
        <v>5.9013999999999998</v>
      </c>
      <c r="HK10" s="166">
        <v>6.7286000000000001</v>
      </c>
      <c r="HL10" s="167"/>
      <c r="HM10" s="166">
        <v>-16.503</v>
      </c>
      <c r="HN10" s="166">
        <v>0</v>
      </c>
      <c r="HO10" s="166">
        <v>-11.0547</v>
      </c>
      <c r="HP10" s="167"/>
      <c r="HQ10" s="167"/>
      <c r="HR10" s="166">
        <v>-26.580500000000001</v>
      </c>
      <c r="HS10" s="166">
        <v>-26.289300000000001</v>
      </c>
      <c r="HT10" s="166">
        <v>-3.6714000000000002</v>
      </c>
      <c r="HU10" s="166">
        <v>-3.4378000000000002</v>
      </c>
      <c r="HV10" s="166">
        <v>11.96</v>
      </c>
      <c r="HW10" s="166">
        <v>12.34</v>
      </c>
      <c r="HX10" s="166">
        <v>-28</v>
      </c>
      <c r="HY10" s="166">
        <v>-28.3</v>
      </c>
      <c r="HZ10" s="166">
        <v>3.5700000000000003E-2</v>
      </c>
      <c r="IA10" s="166">
        <v>-9.1999999999999993</v>
      </c>
      <c r="IB10" s="166">
        <v>52.0336</v>
      </c>
      <c r="IC10" s="166">
        <v>18.861899999999999</v>
      </c>
      <c r="ID10" s="166">
        <v>18.351400000000002</v>
      </c>
      <c r="IE10" s="167"/>
      <c r="IF10" s="166">
        <v>-30.1</v>
      </c>
      <c r="IG10" s="166">
        <v>10</v>
      </c>
      <c r="IH10" s="166">
        <v>9.6999999999999993</v>
      </c>
      <c r="II10" s="166">
        <v>-18.2727</v>
      </c>
      <c r="IJ10" s="166">
        <v>-18.258600000000001</v>
      </c>
      <c r="IK10" s="166">
        <v>-97.969499999999996</v>
      </c>
      <c r="IL10" s="166">
        <v>11.749000000000001</v>
      </c>
      <c r="IM10" s="166">
        <v>-257.91019999999997</v>
      </c>
      <c r="IN10" s="166">
        <v>-5.0206999999999997</v>
      </c>
      <c r="IO10" s="166">
        <v>-14.590400000000001</v>
      </c>
      <c r="IP10" s="166">
        <v>91.283000000000001</v>
      </c>
      <c r="IQ10" s="166">
        <v>73.990399999999994</v>
      </c>
      <c r="IR10" s="166">
        <v>143.3485</v>
      </c>
      <c r="IS10" s="166">
        <v>83.800700000000006</v>
      </c>
      <c r="IT10" s="166">
        <v>24.892700000000001</v>
      </c>
      <c r="IU10" s="166">
        <v>14.967000000000001</v>
      </c>
      <c r="IV10" s="166">
        <v>13.601599999999999</v>
      </c>
      <c r="IW10" s="166">
        <v>-35.8566</v>
      </c>
      <c r="IX10" s="166">
        <v>191.33410000000001</v>
      </c>
      <c r="IY10" s="166">
        <v>-187.31379999999999</v>
      </c>
      <c r="IZ10" s="166">
        <v>150.298</v>
      </c>
      <c r="JA10" s="166">
        <v>-138.24529999999999</v>
      </c>
      <c r="JB10" s="166">
        <v>-0.67749999999999999</v>
      </c>
      <c r="JC10" s="166">
        <v>6.1139999999999999</v>
      </c>
      <c r="JD10" s="166">
        <v>-4.96</v>
      </c>
      <c r="JE10" s="166">
        <v>-2.1880000000000002</v>
      </c>
      <c r="JF10" s="166">
        <v>-2.1949999999999998</v>
      </c>
      <c r="JG10" s="166">
        <v>-0.32</v>
      </c>
      <c r="JH10" s="166">
        <v>0.24</v>
      </c>
      <c r="JI10" s="166">
        <v>-1.0192000000000001</v>
      </c>
      <c r="JJ10" s="166">
        <v>-5.8273999999999999</v>
      </c>
      <c r="JK10" s="166">
        <v>1.4359</v>
      </c>
      <c r="JL10" s="166">
        <v>0.14799999999999999</v>
      </c>
      <c r="JM10" s="166">
        <v>0.3</v>
      </c>
      <c r="JN10" s="166">
        <v>0.317</v>
      </c>
      <c r="JO10" s="166">
        <v>-0.65700000000000003</v>
      </c>
      <c r="JP10" s="166">
        <v>1.9701</v>
      </c>
      <c r="JQ10" s="166">
        <v>2.2793999999999999</v>
      </c>
      <c r="JR10" s="166">
        <v>3.0167000000000002</v>
      </c>
      <c r="JS10" s="166">
        <v>3.4710999999999999</v>
      </c>
      <c r="JT10" s="166">
        <v>2.8197000000000001</v>
      </c>
      <c r="JU10" s="167"/>
      <c r="JV10" s="166">
        <v>12.9</v>
      </c>
      <c r="JW10" s="166">
        <v>7.4813000000000001</v>
      </c>
      <c r="JX10" s="166">
        <v>-7.0000000000000007E-2</v>
      </c>
      <c r="JY10" s="167"/>
      <c r="JZ10" s="166">
        <v>-5.34</v>
      </c>
      <c r="KA10" s="167"/>
      <c r="KB10" s="167"/>
      <c r="KC10" s="166">
        <v>-4.8848000000000003</v>
      </c>
      <c r="KD10" s="167"/>
      <c r="KE10" s="166">
        <v>0</v>
      </c>
      <c r="KF10" s="166">
        <v>6.2779999999999996</v>
      </c>
      <c r="KG10" s="166">
        <v>-8.1999999999999993</v>
      </c>
      <c r="KH10" s="166">
        <v>-8.6</v>
      </c>
      <c r="KI10" s="166">
        <v>57.6661</v>
      </c>
      <c r="KJ10" s="166">
        <v>-129.8937</v>
      </c>
    </row>
    <row r="11" spans="1:296" ht="18" customHeight="1" x14ac:dyDescent="0.3">
      <c r="A11" s="162" t="s">
        <v>81</v>
      </c>
      <c r="B11" s="162" t="s">
        <v>830</v>
      </c>
      <c r="C11" s="166">
        <v>0</v>
      </c>
      <c r="D11" s="167"/>
      <c r="E11" s="166">
        <v>2.2107000000000001</v>
      </c>
      <c r="F11" s="166">
        <v>-7.1098999999999997</v>
      </c>
      <c r="G11" s="166">
        <v>3.9247000000000001</v>
      </c>
      <c r="H11" s="166">
        <v>8.5952000000000002</v>
      </c>
      <c r="I11" s="167"/>
      <c r="J11" s="166">
        <v>11.1419</v>
      </c>
      <c r="K11" s="167"/>
      <c r="L11" s="166">
        <v>11.9984</v>
      </c>
      <c r="M11" s="166">
        <v>4.4668999999999999</v>
      </c>
      <c r="N11" s="166">
        <v>4.0914999999999999</v>
      </c>
      <c r="O11" s="166">
        <v>-13.32</v>
      </c>
      <c r="P11" s="167"/>
      <c r="Q11" s="166">
        <v>-2.2000000000000002</v>
      </c>
      <c r="R11" s="166">
        <v>0.82799999999999996</v>
      </c>
      <c r="S11" s="167"/>
      <c r="T11" s="166">
        <v>-0.94020000000000004</v>
      </c>
      <c r="U11" s="166">
        <v>-2.9630000000000001</v>
      </c>
      <c r="V11" s="166">
        <v>4.3650000000000002</v>
      </c>
      <c r="W11" s="166">
        <v>4.1723999999999997</v>
      </c>
      <c r="X11" s="166">
        <v>7.4886999999999997</v>
      </c>
      <c r="Y11" s="166">
        <v>3.7368000000000001</v>
      </c>
      <c r="Z11" s="166">
        <v>-0.3271</v>
      </c>
      <c r="AA11" s="166">
        <v>2.3077999999999999</v>
      </c>
      <c r="AB11" s="167"/>
      <c r="AC11" s="166">
        <v>-1.0626</v>
      </c>
      <c r="AD11" s="166">
        <v>-1.1419999999999999</v>
      </c>
      <c r="AE11" s="166">
        <v>-1.0669999999999999</v>
      </c>
      <c r="AF11" s="166">
        <v>1.4319999999999999</v>
      </c>
      <c r="AG11" s="166">
        <v>-8.8800000000000008</v>
      </c>
      <c r="AH11" s="166">
        <v>-15.4</v>
      </c>
      <c r="AI11" s="166">
        <v>-0.874</v>
      </c>
      <c r="AJ11" s="166">
        <v>0.185</v>
      </c>
      <c r="AK11" s="166">
        <v>-14.5</v>
      </c>
      <c r="AL11" s="166">
        <v>-14.5</v>
      </c>
      <c r="AM11" s="167"/>
      <c r="AN11" s="166">
        <v>-11.77</v>
      </c>
      <c r="AO11" s="166">
        <v>-11.57</v>
      </c>
      <c r="AP11" s="166">
        <v>4.9617000000000004</v>
      </c>
      <c r="AQ11" s="166">
        <v>3.9659</v>
      </c>
      <c r="AR11" s="166">
        <v>18.763300000000001</v>
      </c>
      <c r="AS11" s="166">
        <v>20.9376</v>
      </c>
      <c r="AT11" s="166">
        <v>-12.231199999999999</v>
      </c>
      <c r="AU11" s="166">
        <v>-11.6248</v>
      </c>
      <c r="AV11" s="166">
        <v>-12.030099999999999</v>
      </c>
      <c r="AW11" s="166">
        <v>20.3872</v>
      </c>
      <c r="AX11" s="166">
        <v>22.066099999999999</v>
      </c>
      <c r="AY11" s="166">
        <v>-16.2866</v>
      </c>
      <c r="AZ11" s="166">
        <v>-14.027799999999999</v>
      </c>
      <c r="BA11" s="166">
        <v>40.941800000000001</v>
      </c>
      <c r="BB11" s="166">
        <v>40.821399999999997</v>
      </c>
      <c r="BC11" s="166">
        <v>49.102400000000003</v>
      </c>
      <c r="BD11" s="166">
        <v>14.065200000000001</v>
      </c>
      <c r="BE11" s="166">
        <v>-7.7</v>
      </c>
      <c r="BF11" s="166">
        <v>-7.7</v>
      </c>
      <c r="BG11" s="166">
        <v>-24.704599999999999</v>
      </c>
      <c r="BH11" s="166">
        <v>-23.2072</v>
      </c>
      <c r="BI11" s="166">
        <v>-1.7849999999999999</v>
      </c>
      <c r="BJ11" s="167"/>
      <c r="BK11" s="166">
        <v>-3.3969</v>
      </c>
      <c r="BL11" s="166">
        <v>2.3488000000000002</v>
      </c>
      <c r="BM11" s="166">
        <v>-0.3241</v>
      </c>
      <c r="BN11" s="166">
        <v>-0.1172</v>
      </c>
      <c r="BO11" s="166">
        <v>-136.50919999999999</v>
      </c>
      <c r="BP11" s="166">
        <v>77.089699999999993</v>
      </c>
      <c r="BQ11" s="166">
        <v>77.2423</v>
      </c>
      <c r="BR11" s="166">
        <v>13.8085</v>
      </c>
      <c r="BS11" s="166">
        <v>-144.29310000000001</v>
      </c>
      <c r="BT11" s="167"/>
      <c r="BU11" s="167"/>
      <c r="BV11" s="167"/>
      <c r="BW11" s="166">
        <v>14.0512</v>
      </c>
      <c r="BX11" s="166">
        <v>9.91</v>
      </c>
      <c r="BY11" s="166">
        <v>7.61</v>
      </c>
      <c r="BZ11" s="166">
        <v>-11.97</v>
      </c>
      <c r="CA11" s="166">
        <v>6.53</v>
      </c>
      <c r="CB11" s="166">
        <v>-11.5161</v>
      </c>
      <c r="CC11" s="166">
        <v>-11.1142</v>
      </c>
      <c r="CD11" s="166">
        <v>18.184799999999999</v>
      </c>
      <c r="CE11" s="166">
        <v>16.521999999999998</v>
      </c>
      <c r="CF11" s="166">
        <v>-4.1440000000000001</v>
      </c>
      <c r="CG11" s="166">
        <v>-7.5511999999999997</v>
      </c>
      <c r="CH11" s="166">
        <v>-7.3131000000000004</v>
      </c>
      <c r="CI11" s="166">
        <v>-4.0762999999999998</v>
      </c>
      <c r="CJ11" s="166">
        <v>21.846</v>
      </c>
      <c r="CK11" s="166">
        <v>3.6393</v>
      </c>
      <c r="CL11" s="166">
        <v>7.1619999999999999</v>
      </c>
      <c r="CM11" s="166">
        <v>-19.3</v>
      </c>
      <c r="CN11" s="166">
        <v>-39.200000000000003</v>
      </c>
      <c r="CO11" s="166">
        <v>-2.8</v>
      </c>
      <c r="CP11" s="166">
        <v>21.127700000000001</v>
      </c>
      <c r="CQ11" s="166">
        <v>20.808399999999999</v>
      </c>
      <c r="CR11" s="166">
        <v>19.524999999999999</v>
      </c>
      <c r="CS11" s="166">
        <v>69.857399999999998</v>
      </c>
      <c r="CT11" s="166">
        <v>69.568100000000001</v>
      </c>
      <c r="CU11" s="166">
        <v>-24.998699999999999</v>
      </c>
      <c r="CV11" s="166">
        <v>-50.166400000000003</v>
      </c>
      <c r="CW11" s="166">
        <v>-24.056899999999999</v>
      </c>
      <c r="CX11" s="166">
        <v>3.3</v>
      </c>
      <c r="CY11" s="166">
        <v>30.73</v>
      </c>
      <c r="CZ11" s="166">
        <v>11.75</v>
      </c>
      <c r="DA11" s="166">
        <v>5.3174000000000001</v>
      </c>
      <c r="DB11" s="166">
        <v>4.2999000000000001</v>
      </c>
      <c r="DC11" s="166">
        <v>-6.6849999999999996</v>
      </c>
      <c r="DD11" s="167"/>
      <c r="DE11" s="166">
        <v>-23.401499999999999</v>
      </c>
      <c r="DF11" s="166">
        <v>-22.877099999999999</v>
      </c>
      <c r="DG11" s="166">
        <v>27.8005</v>
      </c>
      <c r="DH11" s="167"/>
      <c r="DI11" s="167"/>
      <c r="DJ11" s="167"/>
      <c r="DK11" s="167"/>
      <c r="DL11" s="166">
        <v>-0.8679</v>
      </c>
      <c r="DM11" s="166">
        <v>-0.3</v>
      </c>
      <c r="DN11" s="166">
        <v>8.48</v>
      </c>
      <c r="DO11" s="166">
        <v>3.46</v>
      </c>
      <c r="DP11" s="166">
        <v>-2.2000000000000002</v>
      </c>
      <c r="DQ11" s="166">
        <v>-3.44</v>
      </c>
      <c r="DR11" s="166">
        <v>11.935</v>
      </c>
      <c r="DS11" s="166">
        <v>-28.754100000000001</v>
      </c>
      <c r="DT11" s="166">
        <v>-14.54</v>
      </c>
      <c r="DU11" s="166">
        <v>-14.64</v>
      </c>
      <c r="DV11" s="166">
        <v>31.26</v>
      </c>
      <c r="DW11" s="166">
        <v>5.58</v>
      </c>
      <c r="DX11" s="166">
        <v>-30.290900000000001</v>
      </c>
      <c r="DY11" s="166">
        <v>-15.054500000000001</v>
      </c>
      <c r="DZ11" s="166">
        <v>-28.770299999999999</v>
      </c>
      <c r="EA11" s="166">
        <v>-27</v>
      </c>
      <c r="EB11" s="167"/>
      <c r="EC11" s="166">
        <v>-21.843499999999999</v>
      </c>
      <c r="ED11" s="166">
        <v>-28.364999999999998</v>
      </c>
      <c r="EE11" s="166">
        <v>-27.9147</v>
      </c>
      <c r="EF11" s="166">
        <v>-15.0541</v>
      </c>
      <c r="EG11" s="166">
        <v>-19.546900000000001</v>
      </c>
      <c r="EH11" s="166">
        <v>-12.846</v>
      </c>
      <c r="EI11" s="166">
        <v>-99.285399999999996</v>
      </c>
      <c r="EJ11" s="166">
        <v>-32.9848</v>
      </c>
      <c r="EK11" s="167"/>
      <c r="EL11" s="166">
        <v>-9.2462</v>
      </c>
      <c r="EM11" s="166">
        <v>-8.5477000000000007</v>
      </c>
      <c r="EN11" s="167"/>
      <c r="EO11" s="166">
        <v>-10.029500000000001</v>
      </c>
      <c r="EP11" s="166">
        <v>-10.427</v>
      </c>
      <c r="EQ11" s="166">
        <v>-3.0760000000000001</v>
      </c>
      <c r="ER11" s="166">
        <v>-14.366300000000001</v>
      </c>
      <c r="ES11" s="166">
        <v>-14.0364</v>
      </c>
      <c r="ET11" s="166">
        <v>1.2466999999999999</v>
      </c>
      <c r="EU11" s="166">
        <v>6.47</v>
      </c>
      <c r="EV11" s="166">
        <v>-3.58</v>
      </c>
      <c r="EW11" s="166">
        <v>-0.2</v>
      </c>
      <c r="EX11" s="166">
        <v>2.5539000000000001</v>
      </c>
      <c r="EY11" s="166">
        <v>-8.6895000000000007</v>
      </c>
      <c r="EZ11" s="166">
        <v>-8.5516000000000005</v>
      </c>
      <c r="FA11" s="166">
        <v>-8.7455999999999996</v>
      </c>
      <c r="FB11" s="166">
        <v>10.0276</v>
      </c>
      <c r="FC11" s="166">
        <v>6.9751000000000003</v>
      </c>
      <c r="FD11" s="166">
        <v>-17.4129</v>
      </c>
      <c r="FE11" s="166">
        <v>7.0007999999999999</v>
      </c>
      <c r="FF11" s="167"/>
      <c r="FG11" s="166">
        <v>-1.0424</v>
      </c>
      <c r="FH11" s="166">
        <v>3.6688000000000001</v>
      </c>
      <c r="FI11" s="166">
        <v>4.0246000000000004</v>
      </c>
      <c r="FJ11" s="166">
        <v>3.7025999999999999</v>
      </c>
      <c r="FK11" s="166">
        <v>-0.33489999999999998</v>
      </c>
      <c r="FL11" s="166">
        <v>-0.33489999999999998</v>
      </c>
      <c r="FM11" s="166">
        <v>-6.0284000000000004</v>
      </c>
      <c r="FN11" s="166">
        <v>9.6433999999999997</v>
      </c>
      <c r="FO11" s="166">
        <v>8.9934999999999992</v>
      </c>
      <c r="FP11" s="166">
        <v>2.8464</v>
      </c>
      <c r="FQ11" s="166">
        <v>17.0014</v>
      </c>
      <c r="FR11" s="166">
        <v>20.128499999999999</v>
      </c>
      <c r="FS11" s="166">
        <v>-16.88</v>
      </c>
      <c r="FT11" s="166">
        <v>-1.6091</v>
      </c>
      <c r="FU11" s="166">
        <v>0.16500000000000001</v>
      </c>
      <c r="FV11" s="166">
        <v>1.1200000000000001</v>
      </c>
      <c r="FW11" s="166">
        <v>0.36</v>
      </c>
      <c r="FX11" s="166">
        <v>-19.333500000000001</v>
      </c>
      <c r="FY11" s="167"/>
      <c r="FZ11" s="166">
        <v>7.3650000000000002</v>
      </c>
      <c r="GA11" s="166">
        <v>0.4</v>
      </c>
      <c r="GB11" s="167"/>
      <c r="GC11" s="166">
        <v>30.86</v>
      </c>
      <c r="GD11" s="166">
        <v>-29.809000000000001</v>
      </c>
      <c r="GE11" s="166">
        <v>-20.514099999999999</v>
      </c>
      <c r="GF11" s="166">
        <v>-1.8</v>
      </c>
      <c r="GG11" s="166">
        <v>27.754300000000001</v>
      </c>
      <c r="GH11" s="167"/>
      <c r="GI11" s="166">
        <v>17.628299999999999</v>
      </c>
      <c r="GJ11" s="166">
        <v>-1.8779999999999999</v>
      </c>
      <c r="GK11" s="166">
        <v>-2.0177999999999998</v>
      </c>
      <c r="GL11" s="166">
        <v>1.9558</v>
      </c>
      <c r="GM11" s="167"/>
      <c r="GN11" s="167"/>
      <c r="GO11" s="166">
        <v>-13.2143</v>
      </c>
      <c r="GP11" s="166">
        <v>56.243899999999996</v>
      </c>
      <c r="GQ11" s="166">
        <v>3.2583000000000002</v>
      </c>
      <c r="GR11" s="166">
        <v>-20.447099999999999</v>
      </c>
      <c r="GS11" s="166">
        <v>5.0286</v>
      </c>
      <c r="GT11" s="166">
        <v>5.9980000000000002</v>
      </c>
      <c r="GU11" s="166">
        <v>130.7158</v>
      </c>
      <c r="GV11" s="166">
        <v>-3.9087999999999998</v>
      </c>
      <c r="GW11" s="166">
        <v>-11.946</v>
      </c>
      <c r="GX11" s="166">
        <v>13.7746</v>
      </c>
      <c r="GY11" s="166">
        <v>0.25359999999999999</v>
      </c>
      <c r="GZ11" s="166">
        <v>6.1387999999999998</v>
      </c>
      <c r="HA11" s="166">
        <v>6.1631999999999998</v>
      </c>
      <c r="HB11" s="166">
        <v>-0.57240000000000002</v>
      </c>
      <c r="HC11" s="166">
        <v>-10.3535</v>
      </c>
      <c r="HD11" s="166">
        <v>-7.5972</v>
      </c>
      <c r="HE11" s="166">
        <v>-3.35</v>
      </c>
      <c r="HF11" s="166">
        <v>8.6195000000000004</v>
      </c>
      <c r="HG11" s="166">
        <v>54.909599999999998</v>
      </c>
      <c r="HH11" s="166">
        <v>17.328199999999999</v>
      </c>
      <c r="HI11" s="166">
        <v>72.828400000000002</v>
      </c>
      <c r="HJ11" s="166">
        <v>7.7542999999999997</v>
      </c>
      <c r="HK11" s="166">
        <v>8.4559999999999995</v>
      </c>
      <c r="HL11" s="167"/>
      <c r="HM11" s="166">
        <v>-16.596800000000002</v>
      </c>
      <c r="HN11" s="166">
        <v>0</v>
      </c>
      <c r="HO11" s="166">
        <v>0</v>
      </c>
      <c r="HP11" s="167"/>
      <c r="HQ11" s="167"/>
      <c r="HR11" s="166">
        <v>-24.135999999999999</v>
      </c>
      <c r="HS11" s="166">
        <v>-23.553699999999999</v>
      </c>
      <c r="HT11" s="166">
        <v>-2.7753000000000001</v>
      </c>
      <c r="HU11" s="166">
        <v>-2.7650999999999999</v>
      </c>
      <c r="HV11" s="166">
        <v>12.65</v>
      </c>
      <c r="HW11" s="166">
        <v>13.1</v>
      </c>
      <c r="HX11" s="166">
        <v>-28.8</v>
      </c>
      <c r="HY11" s="166">
        <v>-28.3</v>
      </c>
      <c r="HZ11" s="166">
        <v>0.1767</v>
      </c>
      <c r="IA11" s="166">
        <v>-9.36</v>
      </c>
      <c r="IB11" s="166">
        <v>47.1541</v>
      </c>
      <c r="IC11" s="166">
        <v>20.2166</v>
      </c>
      <c r="ID11" s="166">
        <v>21.075500000000002</v>
      </c>
      <c r="IE11" s="166">
        <v>-20.8</v>
      </c>
      <c r="IF11" s="166">
        <v>-30.3</v>
      </c>
      <c r="IG11" s="166">
        <v>8.1</v>
      </c>
      <c r="IH11" s="166">
        <v>7.6</v>
      </c>
      <c r="II11" s="166">
        <v>-17.9633</v>
      </c>
      <c r="IJ11" s="166">
        <v>-18.0747</v>
      </c>
      <c r="IK11" s="166">
        <v>-93.904700000000005</v>
      </c>
      <c r="IL11" s="166">
        <v>12.597300000000001</v>
      </c>
      <c r="IM11" s="166">
        <v>-253.751</v>
      </c>
      <c r="IN11" s="166">
        <v>-1.8836999999999999</v>
      </c>
      <c r="IO11" s="166">
        <v>-12.944900000000001</v>
      </c>
      <c r="IP11" s="166">
        <v>89.895799999999994</v>
      </c>
      <c r="IQ11" s="166">
        <v>72.386600000000001</v>
      </c>
      <c r="IR11" s="166">
        <v>136.05080000000001</v>
      </c>
      <c r="IS11" s="166">
        <v>81.846599999999995</v>
      </c>
      <c r="IT11" s="166">
        <v>23.921900000000001</v>
      </c>
      <c r="IU11" s="166">
        <v>15.8239</v>
      </c>
      <c r="IV11" s="166">
        <v>14.3858</v>
      </c>
      <c r="IW11" s="166">
        <v>-27.7805</v>
      </c>
      <c r="IX11" s="166">
        <v>191.46279999999999</v>
      </c>
      <c r="IY11" s="166">
        <v>-183.9238</v>
      </c>
      <c r="IZ11" s="166">
        <v>158.96680000000001</v>
      </c>
      <c r="JA11" s="166">
        <v>-145.03280000000001</v>
      </c>
      <c r="JB11" s="166">
        <v>-2.6941000000000002</v>
      </c>
      <c r="JC11" s="166">
        <v>4.26</v>
      </c>
      <c r="JD11" s="166">
        <v>-4.24</v>
      </c>
      <c r="JE11" s="166">
        <v>-2.19</v>
      </c>
      <c r="JF11" s="166">
        <v>-2.1970000000000001</v>
      </c>
      <c r="JG11" s="166">
        <v>-0.64</v>
      </c>
      <c r="JH11" s="166">
        <v>0.96</v>
      </c>
      <c r="JI11" s="166">
        <v>-0.79279999999999995</v>
      </c>
      <c r="JJ11" s="166">
        <v>-6.2668999999999997</v>
      </c>
      <c r="JK11" s="166">
        <v>2.2568000000000001</v>
      </c>
      <c r="JL11" s="166">
        <v>0.14799999999999999</v>
      </c>
      <c r="JM11" s="166">
        <v>0</v>
      </c>
      <c r="JN11" s="166">
        <v>0.58099999999999996</v>
      </c>
      <c r="JO11" s="166">
        <v>-1.2729999999999999</v>
      </c>
      <c r="JP11" s="167"/>
      <c r="JQ11" s="167"/>
      <c r="JR11" s="166">
        <v>3.7279</v>
      </c>
      <c r="JS11" s="166">
        <v>3.1013000000000002</v>
      </c>
      <c r="JT11" s="166">
        <v>2.8754</v>
      </c>
      <c r="JU11" s="167"/>
      <c r="JV11" s="166">
        <v>14.1</v>
      </c>
      <c r="JW11" s="166">
        <v>7.6421999999999999</v>
      </c>
      <c r="JX11" s="166">
        <v>-0.14000000000000001</v>
      </c>
      <c r="JY11" s="167"/>
      <c r="JZ11" s="166">
        <v>-5.4302000000000001</v>
      </c>
      <c r="KA11" s="167"/>
      <c r="KB11" s="167"/>
      <c r="KC11" s="166">
        <v>-4.6185999999999998</v>
      </c>
      <c r="KD11" s="167"/>
      <c r="KE11" s="167"/>
      <c r="KF11" s="166">
        <v>5.9001999999999999</v>
      </c>
      <c r="KG11" s="166">
        <v>-9.1</v>
      </c>
      <c r="KH11" s="166">
        <v>-7.5</v>
      </c>
      <c r="KI11" s="166">
        <v>64.634200000000007</v>
      </c>
      <c r="KJ11" s="166">
        <v>-135.2833</v>
      </c>
    </row>
    <row r="12" spans="1:296" ht="18" customHeight="1" x14ac:dyDescent="0.3">
      <c r="A12" s="162" t="s">
        <v>81</v>
      </c>
      <c r="B12" s="162" t="s">
        <v>831</v>
      </c>
      <c r="C12" s="166">
        <v>0</v>
      </c>
      <c r="D12" s="167"/>
      <c r="E12" s="166">
        <v>2.2174999999999998</v>
      </c>
      <c r="F12" s="166">
        <v>-6.8326000000000002</v>
      </c>
      <c r="G12" s="166">
        <v>6.3357999999999999</v>
      </c>
      <c r="H12" s="166">
        <v>8.5585000000000004</v>
      </c>
      <c r="I12" s="167"/>
      <c r="J12" s="166">
        <v>10.741899999999999</v>
      </c>
      <c r="K12" s="167"/>
      <c r="L12" s="166">
        <v>11.778499999999999</v>
      </c>
      <c r="M12" s="166">
        <v>4.4028999999999998</v>
      </c>
      <c r="N12" s="166">
        <v>4.1280999999999999</v>
      </c>
      <c r="O12" s="166">
        <v>-11.1</v>
      </c>
      <c r="P12" s="167"/>
      <c r="Q12" s="166">
        <v>-4.4000000000000004</v>
      </c>
      <c r="R12" s="167"/>
      <c r="S12" s="167"/>
      <c r="T12" s="166">
        <v>-1.0135000000000001</v>
      </c>
      <c r="U12" s="166">
        <v>-1.8058000000000001</v>
      </c>
      <c r="V12" s="166">
        <v>3.8754</v>
      </c>
      <c r="W12" s="166">
        <v>3.7113</v>
      </c>
      <c r="X12" s="166">
        <v>6.9789000000000003</v>
      </c>
      <c r="Y12" s="166">
        <v>3.6577000000000002</v>
      </c>
      <c r="Z12" s="166">
        <v>-0.245</v>
      </c>
      <c r="AA12" s="166">
        <v>2.2873000000000001</v>
      </c>
      <c r="AB12" s="167"/>
      <c r="AC12" s="166">
        <v>-1.0747</v>
      </c>
      <c r="AD12" s="166">
        <v>-1.177</v>
      </c>
      <c r="AE12" s="166">
        <v>-1.1619999999999999</v>
      </c>
      <c r="AF12" s="166">
        <v>1.8959999999999999</v>
      </c>
      <c r="AG12" s="166">
        <v>-8.8800000000000008</v>
      </c>
      <c r="AH12" s="166">
        <v>-15.4</v>
      </c>
      <c r="AI12" s="166">
        <v>-0.70899999999999996</v>
      </c>
      <c r="AJ12" s="166">
        <v>0.187</v>
      </c>
      <c r="AK12" s="166">
        <v>-15.2</v>
      </c>
      <c r="AL12" s="166">
        <v>-15.34</v>
      </c>
      <c r="AM12" s="167"/>
      <c r="AN12" s="166">
        <v>-11.73</v>
      </c>
      <c r="AO12" s="166">
        <v>-11.64</v>
      </c>
      <c r="AP12" s="166">
        <v>5.0677000000000003</v>
      </c>
      <c r="AQ12" s="166">
        <v>3.9483999999999999</v>
      </c>
      <c r="AR12" s="166">
        <v>18.8081</v>
      </c>
      <c r="AS12" s="166">
        <v>20.774100000000001</v>
      </c>
      <c r="AT12" s="166">
        <v>-11.899100000000001</v>
      </c>
      <c r="AU12" s="166">
        <v>-14.7531</v>
      </c>
      <c r="AV12" s="166">
        <v>-12.653700000000001</v>
      </c>
      <c r="AW12" s="166">
        <v>11.9885</v>
      </c>
      <c r="AX12" s="166">
        <v>19.249300000000002</v>
      </c>
      <c r="AY12" s="166">
        <v>-14.612500000000001</v>
      </c>
      <c r="AZ12" s="166">
        <v>-11.7796</v>
      </c>
      <c r="BA12" s="166">
        <v>34.225999999999999</v>
      </c>
      <c r="BB12" s="166">
        <v>33.97</v>
      </c>
      <c r="BC12" s="166">
        <v>50.668100000000003</v>
      </c>
      <c r="BD12" s="166">
        <v>13.837</v>
      </c>
      <c r="BE12" s="166">
        <v>-7.4</v>
      </c>
      <c r="BF12" s="166">
        <v>-7.4</v>
      </c>
      <c r="BG12" s="166">
        <v>-23.725999999999999</v>
      </c>
      <c r="BH12" s="166">
        <v>-25.140499999999999</v>
      </c>
      <c r="BI12" s="166">
        <v>-1.9528000000000001</v>
      </c>
      <c r="BJ12" s="167"/>
      <c r="BK12" s="166">
        <v>-2.6284999999999998</v>
      </c>
      <c r="BL12" s="166">
        <v>2.3096000000000001</v>
      </c>
      <c r="BM12" s="166">
        <v>-0.42509999999999998</v>
      </c>
      <c r="BN12" s="166">
        <v>-0.2918</v>
      </c>
      <c r="BO12" s="166">
        <v>-148.16730000000001</v>
      </c>
      <c r="BP12" s="166">
        <v>79.592200000000005</v>
      </c>
      <c r="BQ12" s="166">
        <v>79.683800000000005</v>
      </c>
      <c r="BR12" s="166">
        <v>14.087300000000001</v>
      </c>
      <c r="BS12" s="166">
        <v>-153.3877</v>
      </c>
      <c r="BT12" s="167"/>
      <c r="BU12" s="167"/>
      <c r="BV12" s="167"/>
      <c r="BW12" s="166">
        <v>14.0313</v>
      </c>
      <c r="BX12" s="166">
        <v>9.6999999999999993</v>
      </c>
      <c r="BY12" s="166">
        <v>7.37</v>
      </c>
      <c r="BZ12" s="166">
        <v>-12.38</v>
      </c>
      <c r="CA12" s="166">
        <v>6.52</v>
      </c>
      <c r="CB12" s="166">
        <v>-15.4009</v>
      </c>
      <c r="CC12" s="166">
        <v>-16.204599999999999</v>
      </c>
      <c r="CD12" s="166">
        <v>13.1212</v>
      </c>
      <c r="CE12" s="166">
        <v>11.3</v>
      </c>
      <c r="CF12" s="166">
        <v>-7.6402999999999999</v>
      </c>
      <c r="CG12" s="166">
        <v>-3.4961000000000002</v>
      </c>
      <c r="CH12" s="166">
        <v>-3.1173000000000002</v>
      </c>
      <c r="CI12" s="166">
        <v>-4.2794999999999996</v>
      </c>
      <c r="CJ12" s="166">
        <v>23.156600000000001</v>
      </c>
      <c r="CK12" s="166">
        <v>3.6393</v>
      </c>
      <c r="CL12" s="166">
        <v>6.64</v>
      </c>
      <c r="CM12" s="166">
        <v>-18.5</v>
      </c>
      <c r="CN12" s="166">
        <v>-41</v>
      </c>
      <c r="CO12" s="166">
        <v>-2.88</v>
      </c>
      <c r="CP12" s="166">
        <v>21.9514</v>
      </c>
      <c r="CQ12" s="166">
        <v>22.035</v>
      </c>
      <c r="CR12" s="166">
        <v>20.8584</v>
      </c>
      <c r="CS12" s="166">
        <v>73.086500000000001</v>
      </c>
      <c r="CT12" s="166">
        <v>73.4756</v>
      </c>
      <c r="CU12" s="166">
        <v>-27.2639</v>
      </c>
      <c r="CV12" s="166">
        <v>-51.561199999999999</v>
      </c>
      <c r="CW12" s="166">
        <v>-26.6755</v>
      </c>
      <c r="CX12" s="166">
        <v>3.2713999999999999</v>
      </c>
      <c r="CY12" s="166">
        <v>31.39</v>
      </c>
      <c r="CZ12" s="166">
        <v>12.02</v>
      </c>
      <c r="DA12" s="166">
        <v>5.1611000000000002</v>
      </c>
      <c r="DB12" s="166">
        <v>4.1045999999999996</v>
      </c>
      <c r="DC12" s="166">
        <v>-6.6497999999999999</v>
      </c>
      <c r="DD12" s="167"/>
      <c r="DE12" s="166">
        <v>-25.085999999999999</v>
      </c>
      <c r="DF12" s="166">
        <v>-24.111000000000001</v>
      </c>
      <c r="DG12" s="166">
        <v>23.348800000000001</v>
      </c>
      <c r="DH12" s="167"/>
      <c r="DI12" s="167"/>
      <c r="DJ12" s="167"/>
      <c r="DK12" s="167"/>
      <c r="DL12" s="166">
        <v>-1.8445</v>
      </c>
      <c r="DM12" s="166">
        <v>-0.5</v>
      </c>
      <c r="DN12" s="166">
        <v>8.9600000000000009</v>
      </c>
      <c r="DO12" s="166">
        <v>3.16</v>
      </c>
      <c r="DP12" s="166">
        <v>-2.35</v>
      </c>
      <c r="DQ12" s="166">
        <v>-3.54</v>
      </c>
      <c r="DR12" s="166">
        <v>11.516500000000001</v>
      </c>
      <c r="DS12" s="166">
        <v>-24.7439</v>
      </c>
      <c r="DT12" s="166">
        <v>-14.68</v>
      </c>
      <c r="DU12" s="166">
        <v>-14.92</v>
      </c>
      <c r="DV12" s="166">
        <v>31.22</v>
      </c>
      <c r="DW12" s="166">
        <v>5.31</v>
      </c>
      <c r="DX12" s="166">
        <v>-26.9636</v>
      </c>
      <c r="DY12" s="166">
        <v>-13.2364</v>
      </c>
      <c r="DZ12" s="166">
        <v>-29.239599999999999</v>
      </c>
      <c r="EA12" s="166">
        <v>-28.209099999999999</v>
      </c>
      <c r="EB12" s="167"/>
      <c r="EC12" s="166">
        <v>-22.339400000000001</v>
      </c>
      <c r="ED12" s="166">
        <v>-27.567699999999999</v>
      </c>
      <c r="EE12" s="166">
        <v>-27.6737</v>
      </c>
      <c r="EF12" s="166">
        <v>-15.4855</v>
      </c>
      <c r="EG12" s="166">
        <v>-18.577500000000001</v>
      </c>
      <c r="EH12" s="166">
        <v>-12.26</v>
      </c>
      <c r="EI12" s="166">
        <v>-103.11669999999999</v>
      </c>
      <c r="EJ12" s="166">
        <v>-33.472299999999997</v>
      </c>
      <c r="EK12" s="167"/>
      <c r="EL12" s="166">
        <v>-8.7765000000000004</v>
      </c>
      <c r="EM12" s="166">
        <v>-8.6432000000000002</v>
      </c>
      <c r="EN12" s="167"/>
      <c r="EO12" s="166">
        <v>-9.7925000000000004</v>
      </c>
      <c r="EP12" s="166">
        <v>-10.4024</v>
      </c>
      <c r="EQ12" s="166">
        <v>-7.1719999999999997</v>
      </c>
      <c r="ER12" s="166">
        <v>-16.627500000000001</v>
      </c>
      <c r="ES12" s="166">
        <v>-15.7676</v>
      </c>
      <c r="ET12" s="166">
        <v>-0.56020000000000003</v>
      </c>
      <c r="EU12" s="166">
        <v>0</v>
      </c>
      <c r="EV12" s="166">
        <v>-3.69</v>
      </c>
      <c r="EW12" s="166">
        <v>2.1</v>
      </c>
      <c r="EX12" s="166">
        <v>2.6236999999999999</v>
      </c>
      <c r="EY12" s="166">
        <v>-7.1715</v>
      </c>
      <c r="EZ12" s="166">
        <v>-8.6392000000000007</v>
      </c>
      <c r="FA12" s="166">
        <v>-8.7645999999999997</v>
      </c>
      <c r="FB12" s="166">
        <v>9.9918999999999993</v>
      </c>
      <c r="FC12" s="166">
        <v>5.2945000000000002</v>
      </c>
      <c r="FD12" s="166">
        <v>-15.735300000000001</v>
      </c>
      <c r="FE12" s="166">
        <v>6.6273999999999997</v>
      </c>
      <c r="FF12" s="167"/>
      <c r="FG12" s="166">
        <v>-1.1812</v>
      </c>
      <c r="FH12" s="166">
        <v>4.2004999999999999</v>
      </c>
      <c r="FI12" s="166">
        <v>4.9344999999999999</v>
      </c>
      <c r="FJ12" s="166">
        <v>3.0846</v>
      </c>
      <c r="FK12" s="166">
        <v>3.6840000000000002</v>
      </c>
      <c r="FL12" s="166">
        <v>3.5165999999999999</v>
      </c>
      <c r="FM12" s="166">
        <v>-8.8751999999999995</v>
      </c>
      <c r="FN12" s="166">
        <v>9.2600999999999996</v>
      </c>
      <c r="FO12" s="166">
        <v>9.2774999999999999</v>
      </c>
      <c r="FP12" s="166">
        <v>1.5230999999999999</v>
      </c>
      <c r="FQ12" s="166">
        <v>15.529299999999999</v>
      </c>
      <c r="FR12" s="166">
        <v>18.497599999999998</v>
      </c>
      <c r="FS12" s="166">
        <v>-17.420000000000002</v>
      </c>
      <c r="FT12" s="166">
        <v>-1.8214999999999999</v>
      </c>
      <c r="FU12" s="166">
        <v>0.16500000000000001</v>
      </c>
      <c r="FV12" s="166">
        <v>1.34</v>
      </c>
      <c r="FW12" s="166">
        <v>1.27</v>
      </c>
      <c r="FX12" s="166">
        <v>-19.370100000000001</v>
      </c>
      <c r="FY12" s="167"/>
      <c r="FZ12" s="166">
        <v>7.4720000000000004</v>
      </c>
      <c r="GA12" s="166">
        <v>0.88</v>
      </c>
      <c r="GB12" s="167"/>
      <c r="GC12" s="166">
        <v>32.36</v>
      </c>
      <c r="GD12" s="166">
        <v>-28.708600000000001</v>
      </c>
      <c r="GE12" s="166">
        <v>-19.504799999999999</v>
      </c>
      <c r="GF12" s="166">
        <v>-1.73</v>
      </c>
      <c r="GG12" s="166">
        <v>29.3935</v>
      </c>
      <c r="GH12" s="167"/>
      <c r="GI12" s="166">
        <v>17.509499999999999</v>
      </c>
      <c r="GJ12" s="166">
        <v>-1.915</v>
      </c>
      <c r="GK12" s="166">
        <v>-1.9215</v>
      </c>
      <c r="GL12" s="166">
        <v>1.9251</v>
      </c>
      <c r="GM12" s="167"/>
      <c r="GN12" s="167"/>
      <c r="GO12" s="166">
        <v>-12.9094</v>
      </c>
      <c r="GP12" s="166">
        <v>56.574100000000001</v>
      </c>
      <c r="GQ12" s="166">
        <v>3.4398</v>
      </c>
      <c r="GR12" s="166">
        <v>-20.7165</v>
      </c>
      <c r="GS12" s="166">
        <v>5.2523999999999997</v>
      </c>
      <c r="GT12" s="166">
        <v>5.0331999999999999</v>
      </c>
      <c r="GU12" s="166">
        <v>128.0009</v>
      </c>
      <c r="GV12" s="166">
        <v>-3.9567999999999999</v>
      </c>
      <c r="GW12" s="166">
        <v>-12.071</v>
      </c>
      <c r="GX12" s="166">
        <v>13.3767</v>
      </c>
      <c r="GY12" s="166">
        <v>-0.33260000000000001</v>
      </c>
      <c r="GZ12" s="166">
        <v>6.0216000000000003</v>
      </c>
      <c r="HA12" s="166">
        <v>6.0841000000000003</v>
      </c>
      <c r="HB12" s="166">
        <v>-1.1021000000000001</v>
      </c>
      <c r="HC12" s="166">
        <v>-10.4344</v>
      </c>
      <c r="HD12" s="166">
        <v>-7.1543000000000001</v>
      </c>
      <c r="HE12" s="166">
        <v>-4.1900000000000004</v>
      </c>
      <c r="HF12" s="166">
        <v>7.1186999999999996</v>
      </c>
      <c r="HG12" s="166">
        <v>51.674700000000001</v>
      </c>
      <c r="HH12" s="166">
        <v>20.154499999999999</v>
      </c>
      <c r="HI12" s="166">
        <v>76.790599999999998</v>
      </c>
      <c r="HJ12" s="166">
        <v>8.3420000000000005</v>
      </c>
      <c r="HK12" s="166">
        <v>7.1773999999999996</v>
      </c>
      <c r="HL12" s="167"/>
      <c r="HM12" s="166">
        <v>-16.7332</v>
      </c>
      <c r="HN12" s="166">
        <v>-10.1753</v>
      </c>
      <c r="HO12" s="166">
        <v>-11.3108</v>
      </c>
      <c r="HP12" s="167"/>
      <c r="HQ12" s="167"/>
      <c r="HR12" s="166">
        <v>-23.663499999999999</v>
      </c>
      <c r="HS12" s="166">
        <v>-23.4438</v>
      </c>
      <c r="HT12" s="166">
        <v>-2.8187000000000002</v>
      </c>
      <c r="HU12" s="166">
        <v>-3.2862</v>
      </c>
      <c r="HV12" s="166">
        <v>11.94</v>
      </c>
      <c r="HW12" s="166">
        <v>12.47</v>
      </c>
      <c r="HX12" s="166">
        <v>-26.1</v>
      </c>
      <c r="HY12" s="166">
        <v>-27.3</v>
      </c>
      <c r="HZ12" s="166">
        <v>5.3999999999999999E-2</v>
      </c>
      <c r="IA12" s="166">
        <v>-9.2799999999999994</v>
      </c>
      <c r="IB12" s="166">
        <v>45.958500000000001</v>
      </c>
      <c r="IC12" s="166">
        <v>18.9346</v>
      </c>
      <c r="ID12" s="166">
        <v>18.4785</v>
      </c>
      <c r="IE12" s="166">
        <v>-20.7</v>
      </c>
      <c r="IF12" s="166">
        <v>-29.9</v>
      </c>
      <c r="IG12" s="166">
        <v>8.1</v>
      </c>
      <c r="IH12" s="166">
        <v>7.8</v>
      </c>
      <c r="II12" s="167"/>
      <c r="IJ12" s="166">
        <v>-18.090699999999998</v>
      </c>
      <c r="IK12" s="166">
        <v>-97.773600000000002</v>
      </c>
      <c r="IL12" s="166">
        <v>12.562900000000001</v>
      </c>
      <c r="IM12" s="166">
        <v>-252.5461</v>
      </c>
      <c r="IN12" s="166">
        <v>-0.93640000000000001</v>
      </c>
      <c r="IO12" s="166">
        <v>-14.906700000000001</v>
      </c>
      <c r="IP12" s="166">
        <v>88.163700000000006</v>
      </c>
      <c r="IQ12" s="166">
        <v>76.247</v>
      </c>
      <c r="IR12" s="166">
        <v>138.2509</v>
      </c>
      <c r="IS12" s="166">
        <v>81.567899999999995</v>
      </c>
      <c r="IT12" s="166">
        <v>22.021999999999998</v>
      </c>
      <c r="IU12" s="166">
        <v>12.3659</v>
      </c>
      <c r="IV12" s="166">
        <v>15.996600000000001</v>
      </c>
      <c r="IW12" s="166">
        <v>-27.295200000000001</v>
      </c>
      <c r="IX12" s="166">
        <v>188.626</v>
      </c>
      <c r="IY12" s="166">
        <v>-184.61240000000001</v>
      </c>
      <c r="IZ12" s="166">
        <v>157.80889999999999</v>
      </c>
      <c r="JA12" s="166">
        <v>-140.36179999999999</v>
      </c>
      <c r="JB12" s="166">
        <v>-0.84350000000000003</v>
      </c>
      <c r="JC12" s="166">
        <v>5.8250000000000002</v>
      </c>
      <c r="JD12" s="166">
        <v>-4.88</v>
      </c>
      <c r="JE12" s="166">
        <v>-2.1869999999999998</v>
      </c>
      <c r="JF12" s="166">
        <v>-2.194</v>
      </c>
      <c r="JG12" s="166">
        <v>-1.04</v>
      </c>
      <c r="JH12" s="166">
        <v>0.4</v>
      </c>
      <c r="JI12" s="166">
        <v>-0.82620000000000005</v>
      </c>
      <c r="JJ12" s="166">
        <v>-6.9138999999999999</v>
      </c>
      <c r="JK12" s="166">
        <v>2.4613</v>
      </c>
      <c r="JL12" s="166">
        <v>0.47149999999999997</v>
      </c>
      <c r="JM12" s="166">
        <v>0.2</v>
      </c>
      <c r="JN12" s="166">
        <v>-2</v>
      </c>
      <c r="JO12" s="166">
        <v>-0.38100000000000001</v>
      </c>
      <c r="JP12" s="167"/>
      <c r="JQ12" s="167"/>
      <c r="JR12" s="166">
        <v>3.9794999999999998</v>
      </c>
      <c r="JS12" s="166">
        <v>3.6032000000000002</v>
      </c>
      <c r="JT12" s="166">
        <v>3.5293999999999999</v>
      </c>
      <c r="JU12" s="167"/>
      <c r="JV12" s="166">
        <v>12.6</v>
      </c>
      <c r="JW12" s="166">
        <v>8.3364999999999991</v>
      </c>
      <c r="JX12" s="166">
        <v>-0.13</v>
      </c>
      <c r="JY12" s="167"/>
      <c r="JZ12" s="166">
        <v>-4.8281999999999998</v>
      </c>
      <c r="KA12" s="166">
        <v>0</v>
      </c>
      <c r="KB12" s="166">
        <v>0</v>
      </c>
      <c r="KC12" s="166">
        <v>-4.3802000000000003</v>
      </c>
      <c r="KD12" s="167"/>
      <c r="KE12" s="167"/>
      <c r="KF12" s="166">
        <v>6.8150000000000004</v>
      </c>
      <c r="KG12" s="166">
        <v>-7.8</v>
      </c>
      <c r="KH12" s="166">
        <v>-7.6</v>
      </c>
      <c r="KI12" s="166">
        <v>67.312100000000001</v>
      </c>
      <c r="KJ12" s="166">
        <v>-132.08369999999999</v>
      </c>
    </row>
    <row r="13" spans="1:296" ht="18" customHeight="1" x14ac:dyDescent="0.3">
      <c r="A13" s="162" t="s">
        <v>81</v>
      </c>
      <c r="B13" s="162" t="s">
        <v>832</v>
      </c>
      <c r="C13" s="166">
        <v>0</v>
      </c>
      <c r="D13" s="167"/>
      <c r="E13" s="166">
        <v>1.9851000000000001</v>
      </c>
      <c r="F13" s="166">
        <v>-6.6711</v>
      </c>
      <c r="G13" s="166">
        <v>8.3742999999999999</v>
      </c>
      <c r="H13" s="166">
        <v>8.6092999999999993</v>
      </c>
      <c r="I13" s="167"/>
      <c r="J13" s="166">
        <v>10.744899999999999</v>
      </c>
      <c r="K13" s="167"/>
      <c r="L13" s="166">
        <v>11.6722</v>
      </c>
      <c r="M13" s="166">
        <v>4.2079000000000004</v>
      </c>
      <c r="N13" s="166">
        <v>3.9209999999999998</v>
      </c>
      <c r="O13" s="166">
        <v>-11.1</v>
      </c>
      <c r="P13" s="167"/>
      <c r="Q13" s="167"/>
      <c r="R13" s="167"/>
      <c r="S13" s="167"/>
      <c r="T13" s="166">
        <v>-1.0179</v>
      </c>
      <c r="U13" s="166">
        <v>-1.6183000000000001</v>
      </c>
      <c r="V13" s="166">
        <v>4.1539000000000001</v>
      </c>
      <c r="W13" s="166">
        <v>3.9963000000000002</v>
      </c>
      <c r="X13" s="166">
        <v>7.3079999999999998</v>
      </c>
      <c r="Y13" s="166">
        <v>3.7875000000000001</v>
      </c>
      <c r="Z13" s="166">
        <v>-0.33689999999999998</v>
      </c>
      <c r="AA13" s="166">
        <v>2.3241000000000001</v>
      </c>
      <c r="AB13" s="167"/>
      <c r="AC13" s="166">
        <v>-1.1508</v>
      </c>
      <c r="AD13" s="166">
        <v>-1.105</v>
      </c>
      <c r="AE13" s="166">
        <v>-1.095</v>
      </c>
      <c r="AF13" s="166">
        <v>1.38</v>
      </c>
      <c r="AG13" s="166">
        <v>-8.8800000000000008</v>
      </c>
      <c r="AH13" s="167"/>
      <c r="AI13" s="166">
        <v>-0.96199999999999997</v>
      </c>
      <c r="AJ13" s="166">
        <v>0.182</v>
      </c>
      <c r="AK13" s="166">
        <v>-14.64</v>
      </c>
      <c r="AL13" s="166">
        <v>-14.79</v>
      </c>
      <c r="AM13" s="167"/>
      <c r="AN13" s="166">
        <v>-12.05</v>
      </c>
      <c r="AO13" s="166">
        <v>-12.05</v>
      </c>
      <c r="AP13" s="166">
        <v>4.8708999999999998</v>
      </c>
      <c r="AQ13" s="166">
        <v>3.6837</v>
      </c>
      <c r="AR13" s="166">
        <v>18.305399999999999</v>
      </c>
      <c r="AS13" s="166">
        <v>20.275300000000001</v>
      </c>
      <c r="AT13" s="166">
        <v>-12.0632</v>
      </c>
      <c r="AU13" s="166">
        <v>-11.3828</v>
      </c>
      <c r="AV13" s="166">
        <v>-11.602</v>
      </c>
      <c r="AW13" s="166">
        <v>19.7285</v>
      </c>
      <c r="AX13" s="166">
        <v>23.574300000000001</v>
      </c>
      <c r="AY13" s="166">
        <v>-15.4153</v>
      </c>
      <c r="AZ13" s="166">
        <v>-15.0395</v>
      </c>
      <c r="BA13" s="166">
        <v>40.974800000000002</v>
      </c>
      <c r="BB13" s="166">
        <v>39.309600000000003</v>
      </c>
      <c r="BC13" s="166">
        <v>39.8855</v>
      </c>
      <c r="BD13" s="166">
        <v>13.8889</v>
      </c>
      <c r="BE13" s="166">
        <v>-7.6</v>
      </c>
      <c r="BF13" s="166">
        <v>-7.6</v>
      </c>
      <c r="BG13" s="166">
        <v>-23.1936</v>
      </c>
      <c r="BH13" s="166">
        <v>-25.361599999999999</v>
      </c>
      <c r="BI13" s="166">
        <v>-1.8361000000000001</v>
      </c>
      <c r="BJ13" s="167"/>
      <c r="BK13" s="166">
        <v>-2.0928</v>
      </c>
      <c r="BL13" s="166">
        <v>1.9950000000000001</v>
      </c>
      <c r="BM13" s="166">
        <v>-1.4419</v>
      </c>
      <c r="BN13" s="166">
        <v>-0.93720000000000003</v>
      </c>
      <c r="BO13" s="166">
        <v>-143.31489999999999</v>
      </c>
      <c r="BP13" s="166">
        <v>47.09</v>
      </c>
      <c r="BQ13" s="166">
        <v>47.273200000000003</v>
      </c>
      <c r="BR13" s="166">
        <v>23.085799999999999</v>
      </c>
      <c r="BS13" s="166">
        <v>-189.83170000000001</v>
      </c>
      <c r="BT13" s="167"/>
      <c r="BU13" s="167"/>
      <c r="BV13" s="167"/>
      <c r="BW13" s="166">
        <v>11.736000000000001</v>
      </c>
      <c r="BX13" s="166">
        <v>9.93</v>
      </c>
      <c r="BY13" s="166">
        <v>7.64</v>
      </c>
      <c r="BZ13" s="166">
        <v>-12.52</v>
      </c>
      <c r="CA13" s="166">
        <v>6.27</v>
      </c>
      <c r="CB13" s="166">
        <v>-17.008400000000002</v>
      </c>
      <c r="CC13" s="166">
        <v>-17.276299999999999</v>
      </c>
      <c r="CD13" s="166">
        <v>12.755599999999999</v>
      </c>
      <c r="CE13" s="166">
        <v>11.32</v>
      </c>
      <c r="CF13" s="166">
        <v>-7.4383999999999997</v>
      </c>
      <c r="CG13" s="166">
        <v>-9.9375</v>
      </c>
      <c r="CH13" s="166">
        <v>-9.7101000000000006</v>
      </c>
      <c r="CI13" s="166">
        <v>-1.7089000000000001</v>
      </c>
      <c r="CJ13" s="166">
        <v>17.4086</v>
      </c>
      <c r="CK13" s="166">
        <v>3.456</v>
      </c>
      <c r="CL13" s="166">
        <v>6.8259999999999996</v>
      </c>
      <c r="CM13" s="166">
        <v>-16.7</v>
      </c>
      <c r="CN13" s="166">
        <v>-30.2</v>
      </c>
      <c r="CO13" s="166">
        <v>-2.69</v>
      </c>
      <c r="CP13" s="166">
        <v>19.39</v>
      </c>
      <c r="CQ13" s="166">
        <v>19.302700000000002</v>
      </c>
      <c r="CR13" s="166">
        <v>17.762499999999999</v>
      </c>
      <c r="CS13" s="166">
        <v>54.993499999999997</v>
      </c>
      <c r="CT13" s="166">
        <v>55.478200000000001</v>
      </c>
      <c r="CU13" s="166">
        <v>-26.927600000000002</v>
      </c>
      <c r="CV13" s="166">
        <v>-32.225999999999999</v>
      </c>
      <c r="CW13" s="166">
        <v>-26.973800000000001</v>
      </c>
      <c r="CX13" s="166">
        <v>3.1873999999999998</v>
      </c>
      <c r="CY13" s="166">
        <v>30.92</v>
      </c>
      <c r="CZ13" s="166">
        <v>11.6</v>
      </c>
      <c r="DA13" s="166">
        <v>4.8486000000000002</v>
      </c>
      <c r="DB13" s="166">
        <v>3.9093</v>
      </c>
      <c r="DC13" s="166">
        <v>-6.5270999999999999</v>
      </c>
      <c r="DD13" s="167"/>
      <c r="DE13" s="166">
        <v>-18.912800000000001</v>
      </c>
      <c r="DF13" s="166">
        <v>-18.9818</v>
      </c>
      <c r="DG13" s="166">
        <v>21.651</v>
      </c>
      <c r="DH13" s="167"/>
      <c r="DI13" s="167"/>
      <c r="DJ13" s="166">
        <v>-24.4</v>
      </c>
      <c r="DK13" s="166">
        <v>-24.2</v>
      </c>
      <c r="DL13" s="166">
        <v>-1.9359999999999999</v>
      </c>
      <c r="DM13" s="166">
        <v>-0.9</v>
      </c>
      <c r="DN13" s="166">
        <v>8.92</v>
      </c>
      <c r="DO13" s="166">
        <v>2.78</v>
      </c>
      <c r="DP13" s="166">
        <v>-2.65</v>
      </c>
      <c r="DQ13" s="166">
        <v>-3.68</v>
      </c>
      <c r="DR13" s="166">
        <v>11.563000000000001</v>
      </c>
      <c r="DS13" s="166">
        <v>-22.9163</v>
      </c>
      <c r="DT13" s="166">
        <v>-14.62</v>
      </c>
      <c r="DU13" s="166">
        <v>-14.72</v>
      </c>
      <c r="DV13" s="166">
        <v>30.57</v>
      </c>
      <c r="DW13" s="166">
        <v>5.18</v>
      </c>
      <c r="DX13" s="166">
        <v>-24.9636</v>
      </c>
      <c r="DY13" s="166">
        <v>-12.0273</v>
      </c>
      <c r="DZ13" s="166">
        <v>-29.484300000000001</v>
      </c>
      <c r="EA13" s="166">
        <v>-27.9909</v>
      </c>
      <c r="EB13" s="167"/>
      <c r="EC13" s="166">
        <v>-21.356400000000001</v>
      </c>
      <c r="ED13" s="166">
        <v>-26.8203</v>
      </c>
      <c r="EE13" s="166">
        <v>-26.821000000000002</v>
      </c>
      <c r="EF13" s="166">
        <v>-19.6219</v>
      </c>
      <c r="EG13" s="166">
        <v>-22.671500000000002</v>
      </c>
      <c r="EH13" s="166">
        <v>-12.541</v>
      </c>
      <c r="EI13" s="166">
        <v>-110.45869999999999</v>
      </c>
      <c r="EJ13" s="166">
        <v>-26.891300000000001</v>
      </c>
      <c r="EK13" s="167"/>
      <c r="EL13" s="166">
        <v>-9.0145</v>
      </c>
      <c r="EM13" s="166">
        <v>-8.2582000000000004</v>
      </c>
      <c r="EN13" s="167"/>
      <c r="EO13" s="166">
        <v>-11.8428</v>
      </c>
      <c r="EP13" s="166">
        <v>-11.9193</v>
      </c>
      <c r="EQ13" s="166">
        <v>-7.6840000000000002</v>
      </c>
      <c r="ER13" s="166">
        <v>-14.6898</v>
      </c>
      <c r="ES13" s="166">
        <v>-14.3704</v>
      </c>
      <c r="ET13" s="166">
        <v>1.8313999999999999</v>
      </c>
      <c r="EU13" s="166">
        <v>6.7</v>
      </c>
      <c r="EV13" s="166">
        <v>-2.4500000000000002</v>
      </c>
      <c r="EW13" s="166">
        <v>-1.6</v>
      </c>
      <c r="EX13" s="166">
        <v>2.5505</v>
      </c>
      <c r="EY13" s="166">
        <v>-11.7491</v>
      </c>
      <c r="EZ13" s="166">
        <v>-9.2279999999999998</v>
      </c>
      <c r="FA13" s="166">
        <v>-9.3620000000000001</v>
      </c>
      <c r="FB13" s="166">
        <v>9.6311</v>
      </c>
      <c r="FC13" s="166">
        <v>4.6715</v>
      </c>
      <c r="FD13" s="166">
        <v>-20.715599999999998</v>
      </c>
      <c r="FE13" s="166">
        <v>6.9246999999999996</v>
      </c>
      <c r="FF13" s="167"/>
      <c r="FG13" s="166">
        <v>-0.98080000000000001</v>
      </c>
      <c r="FH13" s="166">
        <v>3.7361</v>
      </c>
      <c r="FI13" s="166">
        <v>4.6279000000000003</v>
      </c>
      <c r="FJ13" s="166">
        <v>3.4476</v>
      </c>
      <c r="FK13" s="166">
        <v>5.1910999999999996</v>
      </c>
      <c r="FL13" s="166">
        <v>4.5213000000000001</v>
      </c>
      <c r="FM13" s="166">
        <v>-8.7077000000000009</v>
      </c>
      <c r="FN13" s="166">
        <v>9.3748000000000005</v>
      </c>
      <c r="FO13" s="166">
        <v>9.4149999999999991</v>
      </c>
      <c r="FP13" s="166">
        <v>1.8064</v>
      </c>
      <c r="FQ13" s="166">
        <v>14.891500000000001</v>
      </c>
      <c r="FR13" s="166">
        <v>18.4146</v>
      </c>
      <c r="FS13" s="166">
        <v>-16.77</v>
      </c>
      <c r="FT13" s="166">
        <v>-1.7354000000000001</v>
      </c>
      <c r="FU13" s="166">
        <v>0.16500000000000001</v>
      </c>
      <c r="FV13" s="166">
        <v>1.1200000000000001</v>
      </c>
      <c r="FW13" s="166">
        <v>0.95</v>
      </c>
      <c r="FX13" s="166">
        <v>-17.871099999999998</v>
      </c>
      <c r="FY13" s="167"/>
      <c r="FZ13" s="166">
        <v>7.444</v>
      </c>
      <c r="GA13" s="166">
        <v>0.88800000000000001</v>
      </c>
      <c r="GB13" s="167"/>
      <c r="GC13" s="166">
        <v>31.85</v>
      </c>
      <c r="GD13" s="166">
        <v>-27.7682</v>
      </c>
      <c r="GE13" s="166">
        <v>-19.048300000000001</v>
      </c>
      <c r="GF13" s="167"/>
      <c r="GG13" s="166">
        <v>28.863099999999999</v>
      </c>
      <c r="GH13" s="167"/>
      <c r="GI13" s="166">
        <v>17.584</v>
      </c>
      <c r="GJ13" s="166">
        <v>-1.7461</v>
      </c>
      <c r="GK13" s="166">
        <v>-1.9418</v>
      </c>
      <c r="GL13" s="166">
        <v>1.8869</v>
      </c>
      <c r="GM13" s="167"/>
      <c r="GN13" s="167"/>
      <c r="GO13" s="167"/>
      <c r="GP13" s="166">
        <v>56.85</v>
      </c>
      <c r="GQ13" s="166">
        <v>3.9426999999999999</v>
      </c>
      <c r="GR13" s="167"/>
      <c r="GS13" s="166">
        <v>6.4781000000000004</v>
      </c>
      <c r="GT13" s="166">
        <v>5.9335000000000004</v>
      </c>
      <c r="GU13" s="166">
        <v>129.14359999999999</v>
      </c>
      <c r="GV13" s="166">
        <v>-3.9672999999999998</v>
      </c>
      <c r="GW13" s="166">
        <v>-12.1554</v>
      </c>
      <c r="GX13" s="166">
        <v>13.779400000000001</v>
      </c>
      <c r="GY13" s="166">
        <v>2.3599999999999999E-2</v>
      </c>
      <c r="GZ13" s="166">
        <v>6.0362999999999998</v>
      </c>
      <c r="HA13" s="166">
        <v>6.0762</v>
      </c>
      <c r="HB13" s="166">
        <v>-0.99719999999999998</v>
      </c>
      <c r="HC13" s="166">
        <v>-8.6638999999999999</v>
      </c>
      <c r="HD13" s="166">
        <v>-6.8608000000000002</v>
      </c>
      <c r="HE13" s="166">
        <v>-2.93</v>
      </c>
      <c r="HF13" s="166">
        <v>8.0511999999999997</v>
      </c>
      <c r="HG13" s="166">
        <v>56.5045</v>
      </c>
      <c r="HH13" s="166">
        <v>17.373999999999999</v>
      </c>
      <c r="HI13" s="166">
        <v>74.328400000000002</v>
      </c>
      <c r="HJ13" s="166">
        <v>7.9161999999999999</v>
      </c>
      <c r="HK13" s="166">
        <v>9.5065000000000008</v>
      </c>
      <c r="HL13" s="167"/>
      <c r="HM13" s="166">
        <v>-17.0669</v>
      </c>
      <c r="HN13" s="166">
        <v>0</v>
      </c>
      <c r="HO13" s="166">
        <v>0</v>
      </c>
      <c r="HP13" s="167"/>
      <c r="HQ13" s="167"/>
      <c r="HR13" s="166">
        <v>-24.5809</v>
      </c>
      <c r="HS13" s="166">
        <v>-23.883299999999998</v>
      </c>
      <c r="HT13" s="166">
        <v>-3.7782</v>
      </c>
      <c r="HU13" s="166">
        <v>-3.2136999999999998</v>
      </c>
      <c r="HV13" s="166">
        <v>12.77</v>
      </c>
      <c r="HW13" s="166">
        <v>13.26</v>
      </c>
      <c r="HX13" s="166">
        <v>-26.5</v>
      </c>
      <c r="HY13" s="166">
        <v>-26.4</v>
      </c>
      <c r="HZ13" s="166">
        <v>5.3999999999999999E-2</v>
      </c>
      <c r="IA13" s="166">
        <v>-9.1999999999999993</v>
      </c>
      <c r="IB13" s="166">
        <v>50.6751</v>
      </c>
      <c r="IC13" s="166">
        <v>17.773900000000001</v>
      </c>
      <c r="ID13" s="166">
        <v>17.672999999999998</v>
      </c>
      <c r="IE13" s="166">
        <v>-20.399999999999999</v>
      </c>
      <c r="IF13" s="166">
        <v>-29.5</v>
      </c>
      <c r="IG13" s="166">
        <v>8.1999999999999993</v>
      </c>
      <c r="IH13" s="166">
        <v>7.6</v>
      </c>
      <c r="II13" s="166">
        <v>-18.148499999999999</v>
      </c>
      <c r="IJ13" s="166">
        <v>-18.111000000000001</v>
      </c>
      <c r="IK13" s="166">
        <v>-87.803700000000006</v>
      </c>
      <c r="IL13" s="166">
        <v>13.612</v>
      </c>
      <c r="IM13" s="166">
        <v>-256.9683</v>
      </c>
      <c r="IN13" s="166">
        <v>-1.2388999999999999</v>
      </c>
      <c r="IO13" s="166">
        <v>-13.7492</v>
      </c>
      <c r="IP13" s="166">
        <v>93.180199999999999</v>
      </c>
      <c r="IQ13" s="166">
        <v>69.353999999999999</v>
      </c>
      <c r="IR13" s="166">
        <v>138.3006</v>
      </c>
      <c r="IS13" s="166">
        <v>83.1738</v>
      </c>
      <c r="IT13" s="166">
        <v>28.691299999999998</v>
      </c>
      <c r="IU13" s="166">
        <v>14.795299999999999</v>
      </c>
      <c r="IV13" s="166">
        <v>14.460599999999999</v>
      </c>
      <c r="IW13" s="166">
        <v>-30.212599999999998</v>
      </c>
      <c r="IX13" s="166">
        <v>191.50700000000001</v>
      </c>
      <c r="IY13" s="166">
        <v>-184.08930000000001</v>
      </c>
      <c r="IZ13" s="166">
        <v>155.3955</v>
      </c>
      <c r="JA13" s="166">
        <v>-141.09950000000001</v>
      </c>
      <c r="JB13" s="166">
        <v>-0.44309999999999999</v>
      </c>
      <c r="JC13" s="166">
        <v>6.9749999999999996</v>
      </c>
      <c r="JD13" s="166">
        <v>-3.92</v>
      </c>
      <c r="JE13" s="166">
        <v>-2.1629999999999998</v>
      </c>
      <c r="JF13" s="166">
        <v>-2.17</v>
      </c>
      <c r="JG13" s="166">
        <v>-1.04</v>
      </c>
      <c r="JH13" s="166">
        <v>0.88</v>
      </c>
      <c r="JI13" s="166">
        <v>-0.39879999999999999</v>
      </c>
      <c r="JJ13" s="166">
        <v>-6.4744000000000002</v>
      </c>
      <c r="JK13" s="166">
        <v>1.8479000000000001</v>
      </c>
      <c r="JL13" s="166">
        <v>0.23649999999999999</v>
      </c>
      <c r="JM13" s="166">
        <v>0.8</v>
      </c>
      <c r="JN13" s="166">
        <v>1.2450000000000001</v>
      </c>
      <c r="JO13" s="166">
        <v>1.859</v>
      </c>
      <c r="JP13" s="167"/>
      <c r="JQ13" s="167"/>
      <c r="JR13" s="166">
        <v>4.0591999999999997</v>
      </c>
      <c r="JS13" s="166">
        <v>4.1978</v>
      </c>
      <c r="JT13" s="166">
        <v>3.2753999999999999</v>
      </c>
      <c r="JU13" s="167"/>
      <c r="JV13" s="166">
        <v>13.2</v>
      </c>
      <c r="JW13" s="166">
        <v>7.7012999999999998</v>
      </c>
      <c r="JX13" s="166">
        <v>-0.14000000000000001</v>
      </c>
      <c r="JY13" s="167"/>
      <c r="JZ13" s="166">
        <v>-5.4382000000000001</v>
      </c>
      <c r="KA13" s="167"/>
      <c r="KB13" s="167"/>
      <c r="KC13" s="166">
        <v>-5.0690999999999997</v>
      </c>
      <c r="KD13" s="167"/>
      <c r="KE13" s="167"/>
      <c r="KF13" s="166">
        <v>0</v>
      </c>
      <c r="KG13" s="166">
        <v>-8.4</v>
      </c>
      <c r="KH13" s="166">
        <v>-8.1</v>
      </c>
      <c r="KI13" s="166">
        <v>69.928600000000003</v>
      </c>
      <c r="KJ13" s="166">
        <v>-144.73500000000001</v>
      </c>
    </row>
    <row r="14" spans="1:296" ht="18" customHeight="1" x14ac:dyDescent="0.3">
      <c r="A14" s="162" t="s">
        <v>81</v>
      </c>
      <c r="B14" s="162" t="s">
        <v>833</v>
      </c>
      <c r="C14" s="166">
        <v>0</v>
      </c>
      <c r="D14" s="167"/>
      <c r="E14" s="166">
        <v>2.0085999999999999</v>
      </c>
      <c r="F14" s="166">
        <v>-6.6803999999999997</v>
      </c>
      <c r="G14" s="166">
        <v>10.0587</v>
      </c>
      <c r="H14" s="166">
        <v>8.8422999999999998</v>
      </c>
      <c r="I14" s="167"/>
      <c r="J14" s="166">
        <v>10.272399999999999</v>
      </c>
      <c r="K14" s="167"/>
      <c r="L14" s="166">
        <v>11.759</v>
      </c>
      <c r="M14" s="166">
        <v>4.3029000000000002</v>
      </c>
      <c r="N14" s="166">
        <v>3.9108999999999998</v>
      </c>
      <c r="O14" s="166">
        <v>-4.4400000000000004</v>
      </c>
      <c r="P14" s="166">
        <v>-17.600000000000001</v>
      </c>
      <c r="Q14" s="167"/>
      <c r="R14" s="166">
        <v>0.82799999999999996</v>
      </c>
      <c r="S14" s="167"/>
      <c r="T14" s="166">
        <v>-0.92730000000000001</v>
      </c>
      <c r="U14" s="166">
        <v>-1.2743</v>
      </c>
      <c r="V14" s="166">
        <v>4.0064000000000002</v>
      </c>
      <c r="W14" s="166">
        <v>3.7046999999999999</v>
      </c>
      <c r="X14" s="166">
        <v>6.8303000000000003</v>
      </c>
      <c r="Y14" s="166">
        <v>3.8109999999999999</v>
      </c>
      <c r="Z14" s="166">
        <v>-0.40300000000000002</v>
      </c>
      <c r="AA14" s="166">
        <v>2.2907999999999999</v>
      </c>
      <c r="AB14" s="167"/>
      <c r="AC14" s="166">
        <v>-1.4427000000000001</v>
      </c>
      <c r="AD14" s="166">
        <v>-1.012</v>
      </c>
      <c r="AE14" s="166">
        <v>0</v>
      </c>
      <c r="AF14" s="166">
        <v>1.087</v>
      </c>
      <c r="AG14" s="166">
        <v>-15.54</v>
      </c>
      <c r="AH14" s="166">
        <v>-17.600000000000001</v>
      </c>
      <c r="AI14" s="166">
        <v>-1.282</v>
      </c>
      <c r="AJ14" s="166">
        <v>0.17799999999999999</v>
      </c>
      <c r="AK14" s="166">
        <v>-17.41</v>
      </c>
      <c r="AL14" s="166">
        <v>-17.440000000000001</v>
      </c>
      <c r="AM14" s="167"/>
      <c r="AN14" s="166">
        <v>-10.27</v>
      </c>
      <c r="AO14" s="166">
        <v>-10.33</v>
      </c>
      <c r="AP14" s="166">
        <v>4.3010999999999999</v>
      </c>
      <c r="AQ14" s="166">
        <v>3.3477000000000001</v>
      </c>
      <c r="AR14" s="166">
        <v>17.607199999999999</v>
      </c>
      <c r="AS14" s="166">
        <v>19.5379</v>
      </c>
      <c r="AT14" s="166">
        <v>-10.577500000000001</v>
      </c>
      <c r="AU14" s="166">
        <v>-11.1243</v>
      </c>
      <c r="AV14" s="166">
        <v>-11.0017</v>
      </c>
      <c r="AW14" s="166">
        <v>4.4459999999999997</v>
      </c>
      <c r="AX14" s="166">
        <v>4.1372</v>
      </c>
      <c r="AY14" s="166">
        <v>-12.911099999999999</v>
      </c>
      <c r="AZ14" s="166">
        <v>-10.832800000000001</v>
      </c>
      <c r="BA14" s="166">
        <v>30.7563</v>
      </c>
      <c r="BB14" s="166">
        <v>31.583500000000001</v>
      </c>
      <c r="BC14" s="166">
        <v>41.016800000000003</v>
      </c>
      <c r="BD14" s="166">
        <v>14.610300000000001</v>
      </c>
      <c r="BE14" s="166">
        <v>-7.4</v>
      </c>
      <c r="BF14" s="166">
        <v>-7.5</v>
      </c>
      <c r="BG14" s="166">
        <v>-26.452500000000001</v>
      </c>
      <c r="BH14" s="166">
        <v>-26.0459</v>
      </c>
      <c r="BI14" s="166">
        <v>-2.0188000000000001</v>
      </c>
      <c r="BJ14" s="167"/>
      <c r="BK14" s="166">
        <v>-3.5171000000000001</v>
      </c>
      <c r="BL14" s="166">
        <v>2.2273999999999998</v>
      </c>
      <c r="BM14" s="166">
        <v>-1.4773000000000001</v>
      </c>
      <c r="BN14" s="166">
        <v>-0.94599999999999995</v>
      </c>
      <c r="BO14" s="166">
        <v>-156.2242</v>
      </c>
      <c r="BP14" s="166">
        <v>48.097200000000001</v>
      </c>
      <c r="BQ14" s="166">
        <v>48.188699999999997</v>
      </c>
      <c r="BR14" s="166">
        <v>28.1219</v>
      </c>
      <c r="BS14" s="166">
        <v>-198.89529999999999</v>
      </c>
      <c r="BT14" s="167"/>
      <c r="BU14" s="167"/>
      <c r="BV14" s="167"/>
      <c r="BW14" s="166">
        <v>10.648199999999999</v>
      </c>
      <c r="BX14" s="166">
        <v>9.5399999999999991</v>
      </c>
      <c r="BY14" s="166">
        <v>7.33</v>
      </c>
      <c r="BZ14" s="166">
        <v>-12.53</v>
      </c>
      <c r="CA14" s="166">
        <v>6.31</v>
      </c>
      <c r="CB14" s="166">
        <v>-16.4725</v>
      </c>
      <c r="CC14" s="166">
        <v>-16.740400000000001</v>
      </c>
      <c r="CD14" s="166">
        <v>13.597799999999999</v>
      </c>
      <c r="CE14" s="166">
        <v>11.934699999999999</v>
      </c>
      <c r="CF14" s="166">
        <v>-7.1745999999999999</v>
      </c>
      <c r="CG14" s="166">
        <v>-10.0525</v>
      </c>
      <c r="CH14" s="166">
        <v>-9.9221000000000004</v>
      </c>
      <c r="CI14" s="166">
        <v>-3.9382000000000001</v>
      </c>
      <c r="CJ14" s="166">
        <v>16.774699999999999</v>
      </c>
      <c r="CK14" s="166">
        <v>3.6393</v>
      </c>
      <c r="CL14" s="166">
        <v>7.8170000000000002</v>
      </c>
      <c r="CM14" s="166">
        <v>-19.399999999999999</v>
      </c>
      <c r="CN14" s="166">
        <v>-28.6</v>
      </c>
      <c r="CO14" s="166">
        <v>-2.8</v>
      </c>
      <c r="CP14" s="166">
        <v>18.3033</v>
      </c>
      <c r="CQ14" s="166">
        <v>18.699300000000001</v>
      </c>
      <c r="CR14" s="166">
        <v>17.908100000000001</v>
      </c>
      <c r="CS14" s="166">
        <v>58.280799999999999</v>
      </c>
      <c r="CT14" s="166">
        <v>57.944400000000002</v>
      </c>
      <c r="CU14" s="166">
        <v>-29.1236</v>
      </c>
      <c r="CV14" s="166">
        <v>-32.535200000000003</v>
      </c>
      <c r="CW14" s="166">
        <v>-29.008199999999999</v>
      </c>
      <c r="CX14" s="166">
        <v>3.0849000000000002</v>
      </c>
      <c r="CY14" s="166">
        <v>30.26</v>
      </c>
      <c r="CZ14" s="166">
        <v>11.33</v>
      </c>
      <c r="DA14" s="166">
        <v>4.3799000000000001</v>
      </c>
      <c r="DB14" s="166">
        <v>3.4209999999999998</v>
      </c>
      <c r="DC14" s="166">
        <v>-6.1989000000000001</v>
      </c>
      <c r="DD14" s="167"/>
      <c r="DE14" s="166">
        <v>-18.8079</v>
      </c>
      <c r="DF14" s="166">
        <v>-18.5123</v>
      </c>
      <c r="DG14" s="166">
        <v>20.935300000000002</v>
      </c>
      <c r="DH14" s="167"/>
      <c r="DI14" s="167"/>
      <c r="DJ14" s="167"/>
      <c r="DK14" s="167"/>
      <c r="DL14" s="166">
        <v>-1.6577</v>
      </c>
      <c r="DM14" s="166">
        <v>-0.8</v>
      </c>
      <c r="DN14" s="166">
        <v>9.18</v>
      </c>
      <c r="DO14" s="166">
        <v>2.9</v>
      </c>
      <c r="DP14" s="166">
        <v>-2.65</v>
      </c>
      <c r="DQ14" s="166">
        <v>-3.94</v>
      </c>
      <c r="DR14" s="166">
        <v>10.214499999999999</v>
      </c>
      <c r="DS14" s="166">
        <v>-20.956199999999999</v>
      </c>
      <c r="DT14" s="166">
        <v>-14.51</v>
      </c>
      <c r="DU14" s="166">
        <v>-14.8</v>
      </c>
      <c r="DV14" s="166">
        <v>30.33</v>
      </c>
      <c r="DW14" s="166">
        <v>4.96</v>
      </c>
      <c r="DX14" s="166">
        <v>-24.581800000000001</v>
      </c>
      <c r="DY14" s="166">
        <v>-11.290900000000001</v>
      </c>
      <c r="DZ14" s="166">
        <v>-29.052099999999999</v>
      </c>
      <c r="EA14" s="166">
        <v>-27.172699999999999</v>
      </c>
      <c r="EB14" s="167"/>
      <c r="EC14" s="166">
        <v>-22.130800000000001</v>
      </c>
      <c r="ED14" s="166">
        <v>-27.533100000000001</v>
      </c>
      <c r="EE14" s="166">
        <v>-27.6313</v>
      </c>
      <c r="EF14" s="166">
        <v>-17.420100000000001</v>
      </c>
      <c r="EG14" s="166">
        <v>-16.175000000000001</v>
      </c>
      <c r="EH14" s="166">
        <v>-12.238</v>
      </c>
      <c r="EI14" s="166">
        <v>-117.52970000000001</v>
      </c>
      <c r="EJ14" s="166">
        <v>-24.0259</v>
      </c>
      <c r="EK14" s="167"/>
      <c r="EL14" s="166">
        <v>-8.8267000000000007</v>
      </c>
      <c r="EM14" s="166">
        <v>-7.9888000000000003</v>
      </c>
      <c r="EN14" s="167"/>
      <c r="EO14" s="166">
        <v>-13.2158</v>
      </c>
      <c r="EP14" s="166">
        <v>-12.9771</v>
      </c>
      <c r="EQ14" s="166">
        <v>-1.028</v>
      </c>
      <c r="ER14" s="166">
        <v>-15.316599999999999</v>
      </c>
      <c r="ES14" s="166">
        <v>-14.809699999999999</v>
      </c>
      <c r="ET14" s="166">
        <v>-2.3127</v>
      </c>
      <c r="EU14" s="166">
        <v>0</v>
      </c>
      <c r="EV14" s="166">
        <v>-4.21</v>
      </c>
      <c r="EW14" s="166">
        <v>3.5</v>
      </c>
      <c r="EX14" s="166">
        <v>2.4319999999999999</v>
      </c>
      <c r="EY14" s="166">
        <v>-16.420100000000001</v>
      </c>
      <c r="EZ14" s="166">
        <v>-9.1060999999999996</v>
      </c>
      <c r="FA14" s="166">
        <v>-9.1864000000000008</v>
      </c>
      <c r="FB14" s="166">
        <v>9.1028000000000002</v>
      </c>
      <c r="FC14" s="166">
        <v>3.0876000000000001</v>
      </c>
      <c r="FD14" s="166">
        <v>-18.119399999999999</v>
      </c>
      <c r="FE14" s="166">
        <v>6.7460000000000004</v>
      </c>
      <c r="FF14" s="167"/>
      <c r="FG14" s="166">
        <v>-0.56369999999999998</v>
      </c>
      <c r="FH14" s="166">
        <v>5.1292999999999997</v>
      </c>
      <c r="FI14" s="166">
        <v>5.3926999999999996</v>
      </c>
      <c r="FJ14" s="166">
        <v>3.2206000000000001</v>
      </c>
      <c r="FK14" s="166">
        <v>4.1863999999999999</v>
      </c>
      <c r="FL14" s="166">
        <v>4.3539000000000003</v>
      </c>
      <c r="FM14" s="166">
        <v>-7.7030000000000003</v>
      </c>
      <c r="FN14" s="166">
        <v>8.7375000000000007</v>
      </c>
      <c r="FO14" s="166">
        <v>8.8451000000000004</v>
      </c>
      <c r="FP14" s="166">
        <v>2.5148999999999999</v>
      </c>
      <c r="FQ14" s="166">
        <v>15.286899999999999</v>
      </c>
      <c r="FR14" s="166">
        <v>18.502500000000001</v>
      </c>
      <c r="FS14" s="166">
        <v>-17.190000000000001</v>
      </c>
      <c r="FT14" s="166">
        <v>-2.1181000000000001</v>
      </c>
      <c r="FU14" s="166">
        <v>0.16500000000000001</v>
      </c>
      <c r="FV14" s="166">
        <v>0.84</v>
      </c>
      <c r="FW14" s="166">
        <v>0.74</v>
      </c>
      <c r="FX14" s="166">
        <v>-18.0214</v>
      </c>
      <c r="FY14" s="167"/>
      <c r="FZ14" s="166">
        <v>7.5330000000000004</v>
      </c>
      <c r="GA14" s="166">
        <v>0.78200000000000003</v>
      </c>
      <c r="GB14" s="167"/>
      <c r="GC14" s="166">
        <v>31.3</v>
      </c>
      <c r="GD14" s="166">
        <v>-28.5379</v>
      </c>
      <c r="GE14" s="166">
        <v>-19.920200000000001</v>
      </c>
      <c r="GF14" s="166">
        <v>-1.55</v>
      </c>
      <c r="GG14" s="166">
        <v>28.51</v>
      </c>
      <c r="GH14" s="167"/>
      <c r="GI14" s="166">
        <v>17.340499999999999</v>
      </c>
      <c r="GJ14" s="166">
        <v>-1.663</v>
      </c>
      <c r="GK14" s="166">
        <v>-1.8047</v>
      </c>
      <c r="GL14" s="166">
        <v>1.8532999999999999</v>
      </c>
      <c r="GM14" s="167"/>
      <c r="GN14" s="167"/>
      <c r="GO14" s="166">
        <v>-12.605499999999999</v>
      </c>
      <c r="GP14" s="166">
        <v>55.407699999999998</v>
      </c>
      <c r="GQ14" s="166">
        <v>3.7372999999999998</v>
      </c>
      <c r="GR14" s="166">
        <v>-20.683399999999999</v>
      </c>
      <c r="GS14" s="166">
        <v>8.4475999999999996</v>
      </c>
      <c r="GT14" s="166">
        <v>7.4157000000000002</v>
      </c>
      <c r="GU14" s="166">
        <v>123.04130000000001</v>
      </c>
      <c r="GV14" s="166">
        <v>-4.266</v>
      </c>
      <c r="GW14" s="166">
        <v>-11.972200000000001</v>
      </c>
      <c r="GX14" s="166">
        <v>13.710800000000001</v>
      </c>
      <c r="GY14" s="166">
        <v>0.33679999999999999</v>
      </c>
      <c r="GZ14" s="166">
        <v>6.0435999999999996</v>
      </c>
      <c r="HA14" s="166">
        <v>6.0841000000000003</v>
      </c>
      <c r="HB14" s="166">
        <v>-0.4209</v>
      </c>
      <c r="HC14" s="166">
        <v>-9.1126000000000005</v>
      </c>
      <c r="HD14" s="166">
        <v>-7.4218000000000002</v>
      </c>
      <c r="HE14" s="166">
        <v>-4.6100000000000003</v>
      </c>
      <c r="HF14" s="166">
        <v>7.4481000000000002</v>
      </c>
      <c r="HG14" s="166">
        <v>59.982100000000003</v>
      </c>
      <c r="HH14" s="166">
        <v>17.287199999999999</v>
      </c>
      <c r="HI14" s="166">
        <v>78.448300000000003</v>
      </c>
      <c r="HJ14" s="166">
        <v>8.4235000000000007</v>
      </c>
      <c r="HK14" s="166">
        <v>9.3653999999999993</v>
      </c>
      <c r="HL14" s="167"/>
      <c r="HM14" s="166">
        <v>-16.3065</v>
      </c>
      <c r="HN14" s="166">
        <v>-10.852</v>
      </c>
      <c r="HO14" s="166">
        <v>0</v>
      </c>
      <c r="HP14" s="167"/>
      <c r="HQ14" s="167"/>
      <c r="HR14" s="166">
        <v>-23.537199999999999</v>
      </c>
      <c r="HS14" s="166">
        <v>-22.9604</v>
      </c>
      <c r="HT14" s="166">
        <v>-4.4001000000000001</v>
      </c>
      <c r="HU14" s="166">
        <v>-3.7951999999999999</v>
      </c>
      <c r="HV14" s="166">
        <v>12.4</v>
      </c>
      <c r="HW14" s="166">
        <v>12.84</v>
      </c>
      <c r="HX14" s="166">
        <v>-26.1</v>
      </c>
      <c r="HY14" s="166">
        <v>-25.5</v>
      </c>
      <c r="HZ14" s="166">
        <v>3.5700000000000003E-2</v>
      </c>
      <c r="IA14" s="166">
        <v>-8.8000000000000007</v>
      </c>
      <c r="IB14" s="166">
        <v>44.876199999999997</v>
      </c>
      <c r="IC14" s="166">
        <v>19.142700000000001</v>
      </c>
      <c r="ID14" s="166">
        <v>19.700399999999998</v>
      </c>
      <c r="IE14" s="166">
        <v>-20.8</v>
      </c>
      <c r="IF14" s="166">
        <v>-29</v>
      </c>
      <c r="IG14" s="166">
        <v>7.2</v>
      </c>
      <c r="IH14" s="166">
        <v>6.7</v>
      </c>
      <c r="II14" s="166">
        <v>-17.931899999999999</v>
      </c>
      <c r="IJ14" s="166">
        <v>-17.869399999999999</v>
      </c>
      <c r="IK14" s="166">
        <v>-90.328699999999998</v>
      </c>
      <c r="IL14" s="166">
        <v>10.458</v>
      </c>
      <c r="IM14" s="166">
        <v>-252.5069</v>
      </c>
      <c r="IN14" s="166">
        <v>-0.76060000000000005</v>
      </c>
      <c r="IO14" s="166">
        <v>-13.9794</v>
      </c>
      <c r="IP14" s="166">
        <v>90.623099999999994</v>
      </c>
      <c r="IQ14" s="166">
        <v>72.273899999999998</v>
      </c>
      <c r="IR14" s="166">
        <v>136.0095</v>
      </c>
      <c r="IS14" s="166">
        <v>81.138999999999996</v>
      </c>
      <c r="IT14" s="166">
        <v>26.615400000000001</v>
      </c>
      <c r="IU14" s="166">
        <v>14.649100000000001</v>
      </c>
      <c r="IV14" s="166">
        <v>15.556900000000001</v>
      </c>
      <c r="IW14" s="166">
        <v>-28.478899999999999</v>
      </c>
      <c r="IX14" s="166">
        <v>188.7919</v>
      </c>
      <c r="IY14" s="166">
        <v>-181.42750000000001</v>
      </c>
      <c r="IZ14" s="166">
        <v>154.30070000000001</v>
      </c>
      <c r="JA14" s="166">
        <v>-141.27500000000001</v>
      </c>
      <c r="JB14" s="166">
        <v>-1.4514</v>
      </c>
      <c r="JC14" s="166">
        <v>10.019</v>
      </c>
      <c r="JD14" s="166">
        <v>-3.76</v>
      </c>
      <c r="JE14" s="166">
        <v>-2.1419999999999999</v>
      </c>
      <c r="JF14" s="166">
        <v>-2.1440000000000001</v>
      </c>
      <c r="JG14" s="166">
        <v>-1.52</v>
      </c>
      <c r="JH14" s="166">
        <v>0.8</v>
      </c>
      <c r="JI14" s="166">
        <v>-0.28199999999999997</v>
      </c>
      <c r="JJ14" s="166">
        <v>-6.3278999999999996</v>
      </c>
      <c r="JK14" s="166">
        <v>1.7014</v>
      </c>
      <c r="JL14" s="166">
        <v>0.17849999999999999</v>
      </c>
      <c r="JM14" s="166">
        <v>0.7</v>
      </c>
      <c r="JN14" s="166">
        <v>3.21</v>
      </c>
      <c r="JO14" s="166">
        <v>2.1240000000000001</v>
      </c>
      <c r="JP14" s="167"/>
      <c r="JQ14" s="167"/>
      <c r="JR14" s="166">
        <v>3.4361000000000002</v>
      </c>
      <c r="JS14" s="166">
        <v>4.3640999999999996</v>
      </c>
      <c r="JT14" s="166">
        <v>3.1852999999999998</v>
      </c>
      <c r="JU14" s="167"/>
      <c r="JV14" s="166">
        <v>12.8</v>
      </c>
      <c r="JW14" s="166">
        <v>7.9360999999999997</v>
      </c>
      <c r="JX14" s="166">
        <v>-0.19</v>
      </c>
      <c r="JY14" s="167"/>
      <c r="JZ14" s="166">
        <v>-5.7766999999999999</v>
      </c>
      <c r="KA14" s="167"/>
      <c r="KB14" s="167"/>
      <c r="KC14" s="166">
        <v>-5.069</v>
      </c>
      <c r="KD14" s="167"/>
      <c r="KE14" s="167"/>
      <c r="KF14" s="166">
        <v>6.6962000000000002</v>
      </c>
      <c r="KG14" s="166">
        <v>-8.1</v>
      </c>
      <c r="KH14" s="166">
        <v>-8.6999999999999993</v>
      </c>
      <c r="KI14" s="166">
        <v>73.861500000000007</v>
      </c>
      <c r="KJ14" s="166">
        <v>-148.06200000000001</v>
      </c>
    </row>
    <row r="15" spans="1:296" ht="18" customHeight="1" x14ac:dyDescent="0.3">
      <c r="A15" s="162" t="s">
        <v>81</v>
      </c>
      <c r="B15" s="162" t="s">
        <v>834</v>
      </c>
      <c r="C15" s="166">
        <v>0</v>
      </c>
      <c r="D15" s="167"/>
      <c r="E15" s="166">
        <v>1.9017999999999999</v>
      </c>
      <c r="F15" s="166">
        <v>-6.6795999999999998</v>
      </c>
      <c r="G15" s="166">
        <v>3.7816000000000001</v>
      </c>
      <c r="H15" s="166">
        <v>8.5406999999999993</v>
      </c>
      <c r="I15" s="167"/>
      <c r="J15" s="166">
        <v>10.2294</v>
      </c>
      <c r="K15" s="167"/>
      <c r="L15" s="166">
        <v>11.3192</v>
      </c>
      <c r="M15" s="166">
        <v>4.1498999999999997</v>
      </c>
      <c r="N15" s="166">
        <v>3.8085</v>
      </c>
      <c r="O15" s="166">
        <v>-2.2200000000000002</v>
      </c>
      <c r="P15" s="166">
        <v>-19.8</v>
      </c>
      <c r="Q15" s="166">
        <v>-4.4000000000000004</v>
      </c>
      <c r="R15" s="166">
        <v>0.82799999999999996</v>
      </c>
      <c r="S15" s="166">
        <v>-13.2</v>
      </c>
      <c r="T15" s="166">
        <v>-1.0305</v>
      </c>
      <c r="U15" s="166">
        <v>-3.1760000000000002</v>
      </c>
      <c r="V15" s="166">
        <v>4.0838000000000001</v>
      </c>
      <c r="W15" s="166">
        <v>3.8540999999999999</v>
      </c>
      <c r="X15" s="166">
        <v>7.0636000000000001</v>
      </c>
      <c r="Y15" s="166">
        <v>3.5693999999999999</v>
      </c>
      <c r="Z15" s="166">
        <v>-0.30459999999999998</v>
      </c>
      <c r="AA15" s="166">
        <v>2.3372999999999999</v>
      </c>
      <c r="AB15" s="167"/>
      <c r="AC15" s="166">
        <v>-1.4560999999999999</v>
      </c>
      <c r="AD15" s="166">
        <v>-0.80400000000000005</v>
      </c>
      <c r="AE15" s="166">
        <v>0</v>
      </c>
      <c r="AF15" s="166">
        <v>1.1759999999999999</v>
      </c>
      <c r="AG15" s="166">
        <v>-17.760000000000002</v>
      </c>
      <c r="AH15" s="166">
        <v>-17.600000000000001</v>
      </c>
      <c r="AI15" s="166">
        <v>-1.3180000000000001</v>
      </c>
      <c r="AJ15" s="166">
        <v>0.17799999999999999</v>
      </c>
      <c r="AK15" s="166">
        <v>-16.46</v>
      </c>
      <c r="AL15" s="166">
        <v>-16.47</v>
      </c>
      <c r="AM15" s="167"/>
      <c r="AN15" s="166">
        <v>-10.27</v>
      </c>
      <c r="AO15" s="166">
        <v>-10.36</v>
      </c>
      <c r="AP15" s="166">
        <v>4.0102000000000002</v>
      </c>
      <c r="AQ15" s="166">
        <v>3.2839</v>
      </c>
      <c r="AR15" s="166">
        <v>17.494700000000002</v>
      </c>
      <c r="AS15" s="166">
        <v>19.5352</v>
      </c>
      <c r="AT15" s="166">
        <v>-12.809900000000001</v>
      </c>
      <c r="AU15" s="166">
        <v>-11.2113</v>
      </c>
      <c r="AV15" s="166">
        <v>-10.737299999999999</v>
      </c>
      <c r="AW15" s="166">
        <v>19.174800000000001</v>
      </c>
      <c r="AX15" s="166">
        <v>18.4312</v>
      </c>
      <c r="AY15" s="166">
        <v>-14.398199999999999</v>
      </c>
      <c r="AZ15" s="166">
        <v>-12.1</v>
      </c>
      <c r="BA15" s="166">
        <v>31.1282</v>
      </c>
      <c r="BB15" s="166">
        <v>43.101700000000001</v>
      </c>
      <c r="BC15" s="166">
        <v>38.925899999999999</v>
      </c>
      <c r="BD15" s="166">
        <v>13.5375</v>
      </c>
      <c r="BE15" s="166">
        <v>-7.3</v>
      </c>
      <c r="BF15" s="166">
        <v>-7.2</v>
      </c>
      <c r="BG15" s="166">
        <v>-24.4252</v>
      </c>
      <c r="BH15" s="166">
        <v>-24.907800000000002</v>
      </c>
      <c r="BI15" s="166">
        <v>-1.9315</v>
      </c>
      <c r="BJ15" s="167"/>
      <c r="BK15" s="166">
        <v>-2.2776000000000001</v>
      </c>
      <c r="BL15" s="166">
        <v>2.2014</v>
      </c>
      <c r="BM15" s="166">
        <v>-1.5772999999999999</v>
      </c>
      <c r="BN15" s="166">
        <v>-1.0502</v>
      </c>
      <c r="BO15" s="166">
        <v>-131.5652</v>
      </c>
      <c r="BP15" s="166">
        <v>45.5336</v>
      </c>
      <c r="BQ15" s="166">
        <v>45.411499999999997</v>
      </c>
      <c r="BR15" s="166">
        <v>21.310099999999998</v>
      </c>
      <c r="BS15" s="166">
        <v>-189.0813</v>
      </c>
      <c r="BT15" s="167"/>
      <c r="BU15" s="167"/>
      <c r="BV15" s="167"/>
      <c r="BW15" s="166">
        <v>10.767899999999999</v>
      </c>
      <c r="BX15" s="166">
        <v>9.7100000000000009</v>
      </c>
      <c r="BY15" s="166">
        <v>7.59</v>
      </c>
      <c r="BZ15" s="166">
        <v>-12.56</v>
      </c>
      <c r="CA15" s="166">
        <v>6.3</v>
      </c>
      <c r="CB15" s="166">
        <v>-17.678100000000001</v>
      </c>
      <c r="CC15" s="166">
        <v>-17.4102</v>
      </c>
      <c r="CD15" s="166">
        <v>14.154999999999999</v>
      </c>
      <c r="CE15" s="166">
        <v>12.417899999999999</v>
      </c>
      <c r="CF15" s="166">
        <v>-7.1287000000000003</v>
      </c>
      <c r="CG15" s="166">
        <v>-9.8341999999999992</v>
      </c>
      <c r="CH15" s="166">
        <v>-9.8054000000000006</v>
      </c>
      <c r="CI15" s="166">
        <v>-2.6884999999999999</v>
      </c>
      <c r="CJ15" s="166">
        <v>15.828900000000001</v>
      </c>
      <c r="CK15" s="166">
        <v>3.456</v>
      </c>
      <c r="CL15" s="166">
        <v>7.702</v>
      </c>
      <c r="CM15" s="166">
        <v>-20.2</v>
      </c>
      <c r="CN15" s="166">
        <v>-27.6</v>
      </c>
      <c r="CO15" s="166">
        <v>-2.66</v>
      </c>
      <c r="CP15" s="166">
        <v>17.939499999999999</v>
      </c>
      <c r="CQ15" s="166">
        <v>18.267800000000001</v>
      </c>
      <c r="CR15" s="166">
        <v>17.575600000000001</v>
      </c>
      <c r="CS15" s="166">
        <v>55.452599999999997</v>
      </c>
      <c r="CT15" s="166">
        <v>55.821100000000001</v>
      </c>
      <c r="CU15" s="166">
        <v>-27.4162</v>
      </c>
      <c r="CV15" s="166">
        <v>-32.089500000000001</v>
      </c>
      <c r="CW15" s="166">
        <v>-26.9665</v>
      </c>
      <c r="CX15" s="166">
        <v>3.2077</v>
      </c>
      <c r="CY15" s="166">
        <v>30.75</v>
      </c>
      <c r="CZ15" s="166">
        <v>11.64</v>
      </c>
      <c r="DA15" s="166">
        <v>4.5361000000000002</v>
      </c>
      <c r="DB15" s="166">
        <v>3.5186999999999999</v>
      </c>
      <c r="DC15" s="166">
        <v>-6.3747999999999996</v>
      </c>
      <c r="DD15" s="167"/>
      <c r="DE15" s="166">
        <v>-17.632200000000001</v>
      </c>
      <c r="DF15" s="166">
        <v>-17.778400000000001</v>
      </c>
      <c r="DG15" s="166">
        <v>16.945</v>
      </c>
      <c r="DH15" s="167"/>
      <c r="DI15" s="167"/>
      <c r="DJ15" s="166">
        <v>-22</v>
      </c>
      <c r="DK15" s="166">
        <v>-21.7</v>
      </c>
      <c r="DL15" s="166">
        <v>-1.8298000000000001</v>
      </c>
      <c r="DM15" s="166">
        <v>-1.1000000000000001</v>
      </c>
      <c r="DN15" s="166">
        <v>9.14</v>
      </c>
      <c r="DO15" s="166">
        <v>2.72</v>
      </c>
      <c r="DP15" s="166">
        <v>-2.74</v>
      </c>
      <c r="DQ15" s="166">
        <v>-3.73</v>
      </c>
      <c r="DR15" s="166">
        <v>10.509</v>
      </c>
      <c r="DS15" s="166">
        <v>-18.7761</v>
      </c>
      <c r="DT15" s="166">
        <v>-14.09</v>
      </c>
      <c r="DU15" s="166">
        <v>-14.16</v>
      </c>
      <c r="DV15" s="166">
        <v>29.45</v>
      </c>
      <c r="DW15" s="166">
        <v>5.36</v>
      </c>
      <c r="DX15" s="166">
        <v>-20.872699999999998</v>
      </c>
      <c r="DY15" s="166">
        <v>-10.3727</v>
      </c>
      <c r="DZ15" s="166">
        <v>-28.955100000000002</v>
      </c>
      <c r="EA15" s="166">
        <v>-27.4818</v>
      </c>
      <c r="EB15" s="167"/>
      <c r="EC15" s="166">
        <v>-20.1022</v>
      </c>
      <c r="ED15" s="166">
        <v>-25.678000000000001</v>
      </c>
      <c r="EE15" s="166">
        <v>-25.999600000000001</v>
      </c>
      <c r="EF15" s="166">
        <v>-20.155899999999999</v>
      </c>
      <c r="EG15" s="166">
        <v>-23.2178</v>
      </c>
      <c r="EH15" s="166">
        <v>-12.827999999999999</v>
      </c>
      <c r="EI15" s="166">
        <v>-108.97709999999999</v>
      </c>
      <c r="EJ15" s="166">
        <v>-27.9438</v>
      </c>
      <c r="EK15" s="167"/>
      <c r="EL15" s="166">
        <v>-8.8815000000000008</v>
      </c>
      <c r="EM15" s="166">
        <v>-8.5450999999999997</v>
      </c>
      <c r="EN15" s="167"/>
      <c r="EO15" s="166">
        <v>-9.9882000000000009</v>
      </c>
      <c r="EP15" s="166">
        <v>-9.8908000000000005</v>
      </c>
      <c r="EQ15" s="166">
        <v>-6.1479999999999997</v>
      </c>
      <c r="ER15" s="166">
        <v>-15.8759</v>
      </c>
      <c r="ES15" s="166">
        <v>-15.4137</v>
      </c>
      <c r="ET15" s="166">
        <v>0.52669999999999995</v>
      </c>
      <c r="EU15" s="166">
        <v>0</v>
      </c>
      <c r="EV15" s="166">
        <v>-5.13</v>
      </c>
      <c r="EW15" s="166">
        <v>0</v>
      </c>
      <c r="EX15" s="166">
        <v>2.8107000000000002</v>
      </c>
      <c r="EY15" s="166">
        <v>-8.0571999999999999</v>
      </c>
      <c r="EZ15" s="166">
        <v>-9.2760999999999996</v>
      </c>
      <c r="FA15" s="166">
        <v>-9.4562000000000008</v>
      </c>
      <c r="FB15" s="166">
        <v>9.4420000000000002</v>
      </c>
      <c r="FC15" s="166">
        <v>5.7785000000000002</v>
      </c>
      <c r="FD15" s="166">
        <v>-19.046399999999998</v>
      </c>
      <c r="FE15" s="166">
        <v>6.8643999999999998</v>
      </c>
      <c r="FF15" s="167"/>
      <c r="FG15" s="166">
        <v>-0.8256</v>
      </c>
      <c r="FH15" s="166">
        <v>4.1139999999999999</v>
      </c>
      <c r="FI15" s="166">
        <v>5.3048999999999999</v>
      </c>
      <c r="FJ15" s="166">
        <v>2.7351000000000001</v>
      </c>
      <c r="FK15" s="166">
        <v>4.5213000000000001</v>
      </c>
      <c r="FL15" s="166">
        <v>5.1910999999999996</v>
      </c>
      <c r="FM15" s="166">
        <v>-9.2101000000000006</v>
      </c>
      <c r="FN15" s="166">
        <v>8.6135999999999999</v>
      </c>
      <c r="FO15" s="166">
        <v>8.5940999999999992</v>
      </c>
      <c r="FP15" s="166">
        <v>1.9993000000000001</v>
      </c>
      <c r="FQ15" s="166">
        <v>15.032299999999999</v>
      </c>
      <c r="FR15" s="166">
        <v>19.244700000000002</v>
      </c>
      <c r="FS15" s="166">
        <v>-16.77</v>
      </c>
      <c r="FT15" s="166">
        <v>-2.3159000000000001</v>
      </c>
      <c r="FU15" s="166">
        <v>0.13020000000000001</v>
      </c>
      <c r="FV15" s="166">
        <v>0.53</v>
      </c>
      <c r="FW15" s="166">
        <v>0.08</v>
      </c>
      <c r="FX15" s="166">
        <v>-19.756699999999999</v>
      </c>
      <c r="FY15" s="167"/>
      <c r="FZ15" s="166">
        <v>7.3230000000000004</v>
      </c>
      <c r="GA15" s="166">
        <v>0.84</v>
      </c>
      <c r="GB15" s="167"/>
      <c r="GC15" s="166">
        <v>32.130000000000003</v>
      </c>
      <c r="GD15" s="166">
        <v>-28.122699999999998</v>
      </c>
      <c r="GE15" s="166">
        <v>-19.448399999999999</v>
      </c>
      <c r="GF15" s="166">
        <v>-1.62</v>
      </c>
      <c r="GG15" s="166">
        <v>29.835899999999999</v>
      </c>
      <c r="GH15" s="167"/>
      <c r="GI15" s="166">
        <v>17.700600000000001</v>
      </c>
      <c r="GJ15" s="166">
        <v>-1.9992000000000001</v>
      </c>
      <c r="GK15" s="166">
        <v>-2.1560999999999999</v>
      </c>
      <c r="GL15" s="166">
        <v>1.8368</v>
      </c>
      <c r="GM15" s="167"/>
      <c r="GN15" s="167"/>
      <c r="GO15" s="166">
        <v>-12.8012</v>
      </c>
      <c r="GP15" s="166">
        <v>55.493699999999997</v>
      </c>
      <c r="GQ15" s="166">
        <v>4.2605000000000004</v>
      </c>
      <c r="GR15" s="166">
        <v>-20.733000000000001</v>
      </c>
      <c r="GS15" s="166">
        <v>6.4848999999999997</v>
      </c>
      <c r="GT15" s="166">
        <v>6.0655999999999999</v>
      </c>
      <c r="GU15" s="166">
        <v>127.39060000000001</v>
      </c>
      <c r="GV15" s="166">
        <v>-4.0613999999999999</v>
      </c>
      <c r="GW15" s="166">
        <v>-11.660500000000001</v>
      </c>
      <c r="GX15" s="166">
        <v>13.7339</v>
      </c>
      <c r="GY15" s="166">
        <v>-6.1600000000000002E-2</v>
      </c>
      <c r="GZ15" s="166">
        <v>6.1753999999999998</v>
      </c>
      <c r="HA15" s="166">
        <v>6.1235999999999997</v>
      </c>
      <c r="HB15" s="166">
        <v>-0.71579999999999999</v>
      </c>
      <c r="HC15" s="166">
        <v>-8.5817999999999994</v>
      </c>
      <c r="HD15" s="166">
        <v>-6.3869999999999996</v>
      </c>
      <c r="HE15" s="166">
        <v>-4.1900000000000004</v>
      </c>
      <c r="HF15" s="166">
        <v>5.4336000000000002</v>
      </c>
      <c r="HG15" s="166">
        <v>57.609000000000002</v>
      </c>
      <c r="HH15" s="166">
        <v>18.5992</v>
      </c>
      <c r="HI15" s="166">
        <v>76.998199999999997</v>
      </c>
      <c r="HJ15" s="166">
        <v>9.3561999999999994</v>
      </c>
      <c r="HK15" s="166">
        <v>9.4215999999999998</v>
      </c>
      <c r="HL15" s="167"/>
      <c r="HM15" s="166">
        <v>-16.747</v>
      </c>
      <c r="HN15" s="166">
        <v>0</v>
      </c>
      <c r="HO15" s="166">
        <v>0</v>
      </c>
      <c r="HP15" s="166">
        <v>8.8406000000000002</v>
      </c>
      <c r="HQ15" s="167"/>
      <c r="HR15" s="166">
        <v>-23.608599999999999</v>
      </c>
      <c r="HS15" s="166">
        <v>-23.0318</v>
      </c>
      <c r="HT15" s="166">
        <v>-4.7218</v>
      </c>
      <c r="HU15" s="166">
        <v>-4.8513000000000002</v>
      </c>
      <c r="HV15" s="166">
        <v>10.99</v>
      </c>
      <c r="HW15" s="166">
        <v>11.38</v>
      </c>
      <c r="HX15" s="166">
        <v>-25.8</v>
      </c>
      <c r="HY15" s="166">
        <v>-25.7</v>
      </c>
      <c r="HZ15" s="166">
        <v>-3.39E-2</v>
      </c>
      <c r="IA15" s="166">
        <v>-7.84</v>
      </c>
      <c r="IB15" s="166">
        <v>50.754600000000003</v>
      </c>
      <c r="IC15" s="166">
        <v>14.808400000000001</v>
      </c>
      <c r="ID15" s="166">
        <v>14.7354</v>
      </c>
      <c r="IE15" s="166">
        <v>-20.8</v>
      </c>
      <c r="IF15" s="166">
        <v>-28.2</v>
      </c>
      <c r="IG15" s="166">
        <v>7.8</v>
      </c>
      <c r="IH15" s="166">
        <v>7.6</v>
      </c>
      <c r="II15" s="166">
        <v>-18.116599999999998</v>
      </c>
      <c r="IJ15" s="166">
        <v>-18.0563</v>
      </c>
      <c r="IK15" s="166">
        <v>-90.761700000000005</v>
      </c>
      <c r="IL15" s="166">
        <v>11.7203</v>
      </c>
      <c r="IM15" s="166">
        <v>-254.0282</v>
      </c>
      <c r="IN15" s="166">
        <v>5.1799999999999999E-2</v>
      </c>
      <c r="IO15" s="166">
        <v>-13.968299999999999</v>
      </c>
      <c r="IP15" s="166">
        <v>90.8309</v>
      </c>
      <c r="IQ15" s="166">
        <v>75.981999999999999</v>
      </c>
      <c r="IR15" s="166">
        <v>138.93719999999999</v>
      </c>
      <c r="IS15" s="166">
        <v>82.564099999999996</v>
      </c>
      <c r="IT15" s="166">
        <v>26.950700000000001</v>
      </c>
      <c r="IU15" s="166">
        <v>14.613899999999999</v>
      </c>
      <c r="IV15" s="166">
        <v>12.5665</v>
      </c>
      <c r="IW15" s="166">
        <v>-28.615200000000002</v>
      </c>
      <c r="IX15" s="166">
        <v>192.26390000000001</v>
      </c>
      <c r="IY15" s="166">
        <v>-183.01179999999999</v>
      </c>
      <c r="IZ15" s="166">
        <v>156.376</v>
      </c>
      <c r="JA15" s="166">
        <v>-140.9299</v>
      </c>
      <c r="JB15" s="166">
        <v>-9.1600000000000001E-2</v>
      </c>
      <c r="JC15" s="166">
        <v>9.8729999999999993</v>
      </c>
      <c r="JD15" s="166">
        <v>-3.68</v>
      </c>
      <c r="JE15" s="166">
        <v>-2.1659999999999999</v>
      </c>
      <c r="JF15" s="166">
        <v>-2.153</v>
      </c>
      <c r="JG15" s="166">
        <v>-0.96</v>
      </c>
      <c r="JH15" s="166">
        <v>0.8</v>
      </c>
      <c r="JI15" s="166">
        <v>-0.43290000000000001</v>
      </c>
      <c r="JJ15" s="166">
        <v>-6.7369000000000003</v>
      </c>
      <c r="JK15" s="166">
        <v>1.9944</v>
      </c>
      <c r="JL15" s="166">
        <v>0.11749999999999999</v>
      </c>
      <c r="JM15" s="166">
        <v>0.2</v>
      </c>
      <c r="JN15" s="166">
        <v>1.071</v>
      </c>
      <c r="JO15" s="166">
        <v>0.93200000000000005</v>
      </c>
      <c r="JP15" s="167"/>
      <c r="JQ15" s="167"/>
      <c r="JR15" s="166">
        <v>3.8961999999999999</v>
      </c>
      <c r="JS15" s="166">
        <v>2.9188000000000001</v>
      </c>
      <c r="JT15" s="166">
        <v>3.3763999999999998</v>
      </c>
      <c r="JU15" s="167"/>
      <c r="JV15" s="166">
        <v>12.3</v>
      </c>
      <c r="JW15" s="166">
        <v>8.1891999999999996</v>
      </c>
      <c r="JX15" s="166">
        <v>-0.13</v>
      </c>
      <c r="JY15" s="167"/>
      <c r="JZ15" s="166">
        <v>-5.3962000000000003</v>
      </c>
      <c r="KA15" s="166">
        <v>0</v>
      </c>
      <c r="KB15" s="166">
        <v>0</v>
      </c>
      <c r="KC15" s="166">
        <v>-5.1494</v>
      </c>
      <c r="KD15" s="167"/>
      <c r="KE15" s="167"/>
      <c r="KF15" s="166">
        <v>6.7451999999999996</v>
      </c>
      <c r="KG15" s="166">
        <v>-7.4</v>
      </c>
      <c r="KH15" s="166">
        <v>-8.9</v>
      </c>
      <c r="KI15" s="166">
        <v>69.753900000000002</v>
      </c>
      <c r="KJ15" s="166">
        <v>-143.46940000000001</v>
      </c>
    </row>
    <row r="16" spans="1:296" ht="18" customHeight="1" x14ac:dyDescent="0.3">
      <c r="A16" s="162" t="s">
        <v>81</v>
      </c>
      <c r="B16" s="162" t="s">
        <v>835</v>
      </c>
      <c r="C16" s="169">
        <v>0</v>
      </c>
      <c r="D16" s="170"/>
      <c r="E16" s="169">
        <v>1.8806</v>
      </c>
      <c r="F16" s="169">
        <v>-6.6467999999999998</v>
      </c>
      <c r="G16" s="169">
        <v>3.7101000000000002</v>
      </c>
      <c r="H16" s="169">
        <v>8.3171999999999997</v>
      </c>
      <c r="I16" s="170"/>
      <c r="J16" s="169">
        <v>10.028</v>
      </c>
      <c r="K16" s="170"/>
      <c r="L16" s="169">
        <v>10.991199999999999</v>
      </c>
      <c r="M16" s="169">
        <v>3.9639000000000002</v>
      </c>
      <c r="N16" s="169">
        <v>3.5432999999999999</v>
      </c>
      <c r="O16" s="169">
        <v>-4.4400000000000004</v>
      </c>
      <c r="P16" s="169">
        <v>-17.600000000000001</v>
      </c>
      <c r="Q16" s="170"/>
      <c r="R16" s="170"/>
      <c r="S16" s="170"/>
      <c r="T16" s="169">
        <v>-0.84219999999999995</v>
      </c>
      <c r="U16" s="169">
        <v>-3.0990000000000002</v>
      </c>
      <c r="V16" s="169">
        <v>4.1936999999999998</v>
      </c>
      <c r="W16" s="169">
        <v>3.8883000000000001</v>
      </c>
      <c r="X16" s="169">
        <v>7.2115</v>
      </c>
      <c r="Y16" s="169">
        <v>3.5190999999999999</v>
      </c>
      <c r="Z16" s="169">
        <v>-0.44379999999999997</v>
      </c>
      <c r="AA16" s="169">
        <v>2.3203999999999998</v>
      </c>
      <c r="AB16" s="170"/>
      <c r="AC16" s="169">
        <v>-1.5410999999999999</v>
      </c>
      <c r="AD16" s="169">
        <v>-0.76600000000000001</v>
      </c>
      <c r="AE16" s="170"/>
      <c r="AF16" s="169">
        <v>0.76700000000000002</v>
      </c>
      <c r="AG16" s="169">
        <v>-17.760000000000002</v>
      </c>
      <c r="AH16" s="170"/>
      <c r="AI16" s="169">
        <v>-1.246</v>
      </c>
      <c r="AJ16" s="169">
        <v>0.16500000000000001</v>
      </c>
      <c r="AK16" s="169">
        <v>-16.84</v>
      </c>
      <c r="AL16" s="169">
        <v>-16.82</v>
      </c>
      <c r="AM16" s="170"/>
      <c r="AN16" s="169">
        <v>-10.119999999999999</v>
      </c>
      <c r="AO16" s="169">
        <v>-10.14</v>
      </c>
      <c r="AP16" s="169">
        <v>4.3838999999999997</v>
      </c>
      <c r="AQ16" s="169">
        <v>3.6425000000000001</v>
      </c>
      <c r="AR16" s="169">
        <v>16.688199999999998</v>
      </c>
      <c r="AS16" s="169">
        <v>18.172899999999998</v>
      </c>
      <c r="AT16" s="169">
        <v>-12.190300000000001</v>
      </c>
      <c r="AU16" s="169">
        <v>-9.9777000000000005</v>
      </c>
      <c r="AV16" s="169">
        <v>-9.7745999999999995</v>
      </c>
      <c r="AW16" s="169">
        <v>12.246700000000001</v>
      </c>
      <c r="AX16" s="169">
        <v>11.774100000000001</v>
      </c>
      <c r="AY16" s="169">
        <v>-14.2568</v>
      </c>
      <c r="AZ16" s="169">
        <v>-12.2864</v>
      </c>
      <c r="BA16" s="169">
        <v>31.2056</v>
      </c>
      <c r="BB16" s="169">
        <v>43.401499999999999</v>
      </c>
      <c r="BC16" s="169">
        <v>39.538400000000003</v>
      </c>
      <c r="BD16" s="169">
        <v>13.3711</v>
      </c>
      <c r="BE16" s="169">
        <v>-7.5</v>
      </c>
      <c r="BF16" s="169">
        <v>-7.5</v>
      </c>
      <c r="BG16" s="169">
        <v>-23.169899999999998</v>
      </c>
      <c r="BH16" s="169">
        <v>-25.032</v>
      </c>
      <c r="BI16" s="169">
        <v>-1.7129000000000001</v>
      </c>
      <c r="BJ16" s="170"/>
      <c r="BK16" s="169">
        <v>-1.5774999999999999</v>
      </c>
      <c r="BL16" s="169">
        <v>2.2482000000000002</v>
      </c>
      <c r="BM16" s="169">
        <v>-1.4802999999999999</v>
      </c>
      <c r="BN16" s="169">
        <v>-0.89449999999999996</v>
      </c>
      <c r="BO16" s="169">
        <v>-138.09620000000001</v>
      </c>
      <c r="BP16" s="169">
        <v>44.770600000000002</v>
      </c>
      <c r="BQ16" s="169">
        <v>45.167400000000001</v>
      </c>
      <c r="BR16" s="169">
        <v>24.125</v>
      </c>
      <c r="BS16" s="169">
        <v>-185.05940000000001</v>
      </c>
      <c r="BT16" s="170"/>
      <c r="BU16" s="170"/>
      <c r="BV16" s="170"/>
      <c r="BW16" s="169">
        <v>9.76</v>
      </c>
      <c r="BX16" s="169">
        <v>9.67</v>
      </c>
      <c r="BY16" s="169">
        <v>7.14</v>
      </c>
      <c r="BZ16" s="169">
        <v>-12.71</v>
      </c>
      <c r="CA16" s="169">
        <v>6.7</v>
      </c>
      <c r="CB16" s="169">
        <v>-18.347899999999999</v>
      </c>
      <c r="CC16" s="169">
        <v>-18.6158</v>
      </c>
      <c r="CD16" s="169">
        <v>14.8414</v>
      </c>
      <c r="CE16" s="169">
        <v>12.3528</v>
      </c>
      <c r="CF16" s="169">
        <v>-7.2687999999999997</v>
      </c>
      <c r="CG16" s="169">
        <v>-11.1655</v>
      </c>
      <c r="CH16" s="169">
        <v>-11.2813</v>
      </c>
      <c r="CI16" s="169">
        <v>-2.7683</v>
      </c>
      <c r="CJ16" s="169">
        <v>15.873100000000001</v>
      </c>
      <c r="CK16" s="169">
        <v>3.8355999999999999</v>
      </c>
      <c r="CL16" s="169">
        <v>8.6829999999999998</v>
      </c>
      <c r="CM16" s="169">
        <v>-19.3</v>
      </c>
      <c r="CN16" s="169">
        <v>-26.9</v>
      </c>
      <c r="CO16" s="169">
        <v>-2.59</v>
      </c>
      <c r="CP16" s="169">
        <v>18.387799999999999</v>
      </c>
      <c r="CQ16" s="169">
        <v>18.116199999999999</v>
      </c>
      <c r="CR16" s="169">
        <v>17.130700000000001</v>
      </c>
      <c r="CS16" s="169">
        <v>55.048000000000002</v>
      </c>
      <c r="CT16" s="169">
        <v>54.563099999999999</v>
      </c>
      <c r="CU16" s="169">
        <v>-26.665400000000002</v>
      </c>
      <c r="CV16" s="169">
        <v>-32.269799999999996</v>
      </c>
      <c r="CW16" s="169">
        <v>-26.530799999999999</v>
      </c>
      <c r="CX16" s="169">
        <v>3.1511</v>
      </c>
      <c r="CY16" s="169">
        <v>30.67</v>
      </c>
      <c r="CZ16" s="169">
        <v>11.58</v>
      </c>
      <c r="DA16" s="169">
        <v>4.2236000000000002</v>
      </c>
      <c r="DB16" s="169">
        <v>3.2256999999999998</v>
      </c>
      <c r="DC16" s="169">
        <v>-6.0008999999999997</v>
      </c>
      <c r="DD16" s="170"/>
      <c r="DE16" s="169">
        <v>-18.115200000000002</v>
      </c>
      <c r="DF16" s="169">
        <v>-17.2559</v>
      </c>
      <c r="DG16" s="169">
        <v>20.737400000000001</v>
      </c>
      <c r="DH16" s="170"/>
      <c r="DI16" s="170"/>
      <c r="DJ16" s="170"/>
      <c r="DK16" s="170"/>
      <c r="DL16" s="169">
        <v>-1.5649</v>
      </c>
      <c r="DM16" s="169">
        <v>-1.2</v>
      </c>
      <c r="DN16" s="169">
        <v>8.9600000000000009</v>
      </c>
      <c r="DO16" s="169">
        <v>2.54</v>
      </c>
      <c r="DP16" s="169">
        <v>-2.84</v>
      </c>
      <c r="DQ16" s="169">
        <v>-3.67</v>
      </c>
      <c r="DR16" s="169">
        <v>11.315</v>
      </c>
      <c r="DS16" s="169">
        <v>-21.176200000000001</v>
      </c>
      <c r="DT16" s="169">
        <v>-14.2</v>
      </c>
      <c r="DU16" s="169">
        <v>-14.38</v>
      </c>
      <c r="DV16" s="169">
        <v>29.3</v>
      </c>
      <c r="DW16" s="169">
        <v>4.8499999999999996</v>
      </c>
      <c r="DX16" s="169">
        <v>-23.854500000000002</v>
      </c>
      <c r="DY16" s="169">
        <v>-11.309100000000001</v>
      </c>
      <c r="DZ16" s="169">
        <v>-30.979700000000001</v>
      </c>
      <c r="EA16" s="169">
        <v>-29.690899999999999</v>
      </c>
      <c r="EB16" s="170"/>
      <c r="EC16" s="169">
        <v>-22.036000000000001</v>
      </c>
      <c r="ED16" s="169">
        <v>-27.6069</v>
      </c>
      <c r="EE16" s="169">
        <v>-28.043500000000002</v>
      </c>
      <c r="EF16" s="169">
        <v>-19.9543</v>
      </c>
      <c r="EG16" s="169">
        <v>-23.376200000000001</v>
      </c>
      <c r="EH16" s="169">
        <v>-12.29</v>
      </c>
      <c r="EI16" s="169">
        <v>-112.2483</v>
      </c>
      <c r="EJ16" s="169">
        <v>-27.377800000000001</v>
      </c>
      <c r="EK16" s="170"/>
      <c r="EL16" s="169">
        <v>-9.2545999999999999</v>
      </c>
      <c r="EM16" s="169">
        <v>-8.9118999999999993</v>
      </c>
      <c r="EN16" s="170"/>
      <c r="EO16" s="169">
        <v>-10.633599999999999</v>
      </c>
      <c r="EP16" s="169">
        <v>-10.926600000000001</v>
      </c>
      <c r="EQ16" s="169">
        <v>-3.0760000000000001</v>
      </c>
      <c r="ER16" s="169">
        <v>-16.427900000000001</v>
      </c>
      <c r="ES16" s="169">
        <v>-16.005199999999999</v>
      </c>
      <c r="ET16" s="169">
        <v>0.87770000000000004</v>
      </c>
      <c r="EU16" s="169">
        <v>0</v>
      </c>
      <c r="EV16" s="169">
        <v>-5.49</v>
      </c>
      <c r="EW16" s="169">
        <v>0</v>
      </c>
      <c r="EX16" s="169">
        <v>2.8517000000000001</v>
      </c>
      <c r="EY16" s="169">
        <v>-10.044</v>
      </c>
      <c r="EZ16" s="169">
        <v>-9.4464000000000006</v>
      </c>
      <c r="FA16" s="169">
        <v>-9.4632000000000005</v>
      </c>
      <c r="FB16" s="169">
        <v>9.673</v>
      </c>
      <c r="FC16" s="169">
        <v>6.2725999999999997</v>
      </c>
      <c r="FD16" s="169">
        <v>-18.683199999999999</v>
      </c>
      <c r="FE16" s="169">
        <v>6.6757999999999997</v>
      </c>
      <c r="FF16" s="170"/>
      <c r="FG16" s="169">
        <v>-0.55720000000000003</v>
      </c>
      <c r="FH16" s="169">
        <v>0</v>
      </c>
      <c r="FI16" s="169">
        <v>0</v>
      </c>
      <c r="FJ16" s="169">
        <v>0</v>
      </c>
      <c r="FK16" s="169">
        <v>6.3632999999999997</v>
      </c>
      <c r="FL16" s="169">
        <v>6.1959</v>
      </c>
      <c r="FM16" s="169">
        <v>-8.0379000000000005</v>
      </c>
      <c r="FN16" s="169">
        <v>10.713200000000001</v>
      </c>
      <c r="FO16" s="169">
        <v>10.625500000000001</v>
      </c>
      <c r="FP16" s="169">
        <v>3.1124999999999998</v>
      </c>
      <c r="FQ16" s="169">
        <v>15.3414</v>
      </c>
      <c r="FR16" s="169">
        <v>18.9175</v>
      </c>
      <c r="FS16" s="169">
        <v>-17.170000000000002</v>
      </c>
      <c r="FT16" s="169">
        <v>-1.9094</v>
      </c>
      <c r="FU16" s="169">
        <v>0.16500000000000001</v>
      </c>
      <c r="FV16" s="169">
        <v>0.61</v>
      </c>
      <c r="FW16" s="169">
        <v>0.59</v>
      </c>
      <c r="FX16" s="169">
        <v>-18.3856</v>
      </c>
      <c r="FY16" s="170"/>
      <c r="FZ16" s="169">
        <v>7.431</v>
      </c>
      <c r="GA16" s="169">
        <v>0.83099999999999996</v>
      </c>
      <c r="GB16" s="170"/>
      <c r="GC16" s="169">
        <v>32.64</v>
      </c>
      <c r="GD16" s="169">
        <v>-28.758800000000001</v>
      </c>
      <c r="GE16" s="169">
        <v>-20.550899999999999</v>
      </c>
      <c r="GF16" s="169">
        <v>-1.58</v>
      </c>
      <c r="GG16" s="169">
        <v>30.228300000000001</v>
      </c>
      <c r="GH16" s="170"/>
      <c r="GI16" s="169">
        <v>17.694099999999999</v>
      </c>
      <c r="GJ16" s="169">
        <v>-1.8522000000000001</v>
      </c>
      <c r="GK16" s="169">
        <v>-2.0508000000000002</v>
      </c>
      <c r="GL16" s="169">
        <v>1.8039000000000001</v>
      </c>
      <c r="GM16" s="170"/>
      <c r="GN16" s="170"/>
      <c r="GO16" s="169">
        <v>-12.255699999999999</v>
      </c>
      <c r="GP16" s="169">
        <v>56.212600000000002</v>
      </c>
      <c r="GQ16" s="169">
        <v>3.9552</v>
      </c>
      <c r="GR16" s="169">
        <v>-21.012699999999999</v>
      </c>
      <c r="GS16" s="169">
        <v>6.3106</v>
      </c>
      <c r="GT16" s="169">
        <v>7.0449999999999999</v>
      </c>
      <c r="GU16" s="169">
        <v>127.1645</v>
      </c>
      <c r="GV16" s="169">
        <v>-4.1291000000000002</v>
      </c>
      <c r="GW16" s="169">
        <v>-11.825900000000001</v>
      </c>
      <c r="GX16" s="169">
        <v>13.937900000000001</v>
      </c>
      <c r="GY16" s="169">
        <v>-0.121</v>
      </c>
      <c r="GZ16" s="169">
        <v>6.1460999999999997</v>
      </c>
      <c r="HA16" s="169">
        <v>6.2107000000000001</v>
      </c>
      <c r="HB16" s="169">
        <v>-0.96579999999999999</v>
      </c>
      <c r="HC16" s="169">
        <v>-7.5656999999999996</v>
      </c>
      <c r="HD16" s="169">
        <v>-5.5743</v>
      </c>
      <c r="HE16" s="169">
        <v>-3.35</v>
      </c>
      <c r="HF16" s="169">
        <v>6.3604000000000003</v>
      </c>
      <c r="HG16" s="169">
        <v>58.118499999999997</v>
      </c>
      <c r="HH16" s="169">
        <v>17.589400000000001</v>
      </c>
      <c r="HI16" s="169">
        <v>78.0047</v>
      </c>
      <c r="HJ16" s="169">
        <v>8.9465000000000003</v>
      </c>
      <c r="HK16" s="169">
        <v>9.3938000000000006</v>
      </c>
      <c r="HL16" s="170"/>
      <c r="HM16" s="169">
        <v>-17.3384</v>
      </c>
      <c r="HN16" s="169">
        <v>0</v>
      </c>
      <c r="HO16" s="169">
        <v>-11.5097</v>
      </c>
      <c r="HP16" s="170"/>
      <c r="HQ16" s="169">
        <v>9.8468999999999998</v>
      </c>
      <c r="HR16" s="169">
        <v>-23.9712</v>
      </c>
      <c r="HS16" s="169">
        <v>-23.092199999999998</v>
      </c>
      <c r="HT16" s="169">
        <v>-5.1604999999999999</v>
      </c>
      <c r="HU16" s="169">
        <v>-4.5284000000000004</v>
      </c>
      <c r="HV16" s="169">
        <v>12.97</v>
      </c>
      <c r="HW16" s="169">
        <v>13.52</v>
      </c>
      <c r="HX16" s="169">
        <v>-27.8</v>
      </c>
      <c r="HY16" s="169">
        <v>-27.5</v>
      </c>
      <c r="HZ16" s="169">
        <v>-5.2200000000000003E-2</v>
      </c>
      <c r="IA16" s="169">
        <v>-7.04</v>
      </c>
      <c r="IB16" s="169">
        <v>48.802900000000001</v>
      </c>
      <c r="IC16" s="169">
        <v>18.781700000000001</v>
      </c>
      <c r="ID16" s="169">
        <v>17.804600000000001</v>
      </c>
      <c r="IE16" s="169">
        <v>-20.399999999999999</v>
      </c>
      <c r="IF16" s="169">
        <v>-29.5</v>
      </c>
      <c r="IG16" s="169">
        <v>8.6</v>
      </c>
      <c r="IH16" s="169">
        <v>8</v>
      </c>
      <c r="II16" s="170"/>
      <c r="IJ16" s="169">
        <v>-17.979800000000001</v>
      </c>
      <c r="IK16" s="169">
        <v>-92.329400000000007</v>
      </c>
      <c r="IL16" s="169">
        <v>11.8706</v>
      </c>
      <c r="IM16" s="169">
        <v>-254.59350000000001</v>
      </c>
      <c r="IN16" s="169">
        <v>2.7711000000000001</v>
      </c>
      <c r="IO16" s="169">
        <v>-14.1051</v>
      </c>
      <c r="IP16" s="169">
        <v>93.518799999999999</v>
      </c>
      <c r="IQ16" s="169">
        <v>69.583200000000005</v>
      </c>
      <c r="IR16" s="169">
        <v>137.3811</v>
      </c>
      <c r="IS16" s="169">
        <v>82.151899999999998</v>
      </c>
      <c r="IT16" s="169">
        <v>24.545100000000001</v>
      </c>
      <c r="IU16" s="169">
        <v>17.7302</v>
      </c>
      <c r="IV16" s="169">
        <v>13.756600000000001</v>
      </c>
      <c r="IW16" s="169">
        <v>-29.787600000000001</v>
      </c>
      <c r="IX16" s="169">
        <v>190.2226</v>
      </c>
      <c r="IY16" s="169">
        <v>-182.16970000000001</v>
      </c>
      <c r="IZ16" s="169">
        <v>156.60980000000001</v>
      </c>
      <c r="JA16" s="169">
        <v>-143.3349</v>
      </c>
      <c r="JB16" s="169">
        <v>0.2112</v>
      </c>
      <c r="JC16" s="169">
        <v>10.273999999999999</v>
      </c>
      <c r="JD16" s="169">
        <v>-5.2</v>
      </c>
      <c r="JE16" s="169">
        <v>-2.1339999999999999</v>
      </c>
      <c r="JF16" s="169">
        <v>-2.1589999999999998</v>
      </c>
      <c r="JG16" s="169">
        <v>0</v>
      </c>
      <c r="JH16" s="169">
        <v>0.8</v>
      </c>
      <c r="JI16" s="169">
        <v>-1.6577999999999999</v>
      </c>
      <c r="JJ16" s="169">
        <v>-6.7674000000000003</v>
      </c>
      <c r="JK16" s="169">
        <v>1.8172999999999999</v>
      </c>
      <c r="JL16" s="169">
        <v>0.23649999999999999</v>
      </c>
      <c r="JM16" s="169">
        <v>0.6</v>
      </c>
      <c r="JN16" s="169">
        <v>1.5980000000000001</v>
      </c>
      <c r="JO16" s="169">
        <v>-0.223</v>
      </c>
      <c r="JP16" s="170"/>
      <c r="JQ16" s="170"/>
      <c r="JR16" s="169">
        <v>4.5782999999999996</v>
      </c>
      <c r="JS16" s="169">
        <v>3.919</v>
      </c>
      <c r="JT16" s="169">
        <v>3.8365</v>
      </c>
      <c r="JU16" s="170"/>
      <c r="JV16" s="169">
        <v>13.7</v>
      </c>
      <c r="JW16" s="169">
        <v>8.0082000000000004</v>
      </c>
      <c r="JX16" s="169">
        <v>-0.09</v>
      </c>
      <c r="JY16" s="170"/>
      <c r="JZ16" s="169">
        <v>-5.1974</v>
      </c>
      <c r="KA16" s="169">
        <v>0</v>
      </c>
      <c r="KB16" s="169">
        <v>0</v>
      </c>
      <c r="KC16" s="169">
        <v>-4.8422000000000001</v>
      </c>
      <c r="KD16" s="170"/>
      <c r="KE16" s="170"/>
      <c r="KF16" s="169">
        <v>6.0471000000000004</v>
      </c>
      <c r="KG16" s="169">
        <v>-8.6999999999999993</v>
      </c>
      <c r="KH16" s="169">
        <v>-7.2</v>
      </c>
      <c r="KI16" s="169">
        <v>70.4298</v>
      </c>
      <c r="KJ16" s="169">
        <v>-141.3287</v>
      </c>
    </row>
    <row r="17" spans="1:296" ht="18" customHeight="1" x14ac:dyDescent="0.3">
      <c r="A17" s="162" t="s">
        <v>81</v>
      </c>
      <c r="B17" s="162" t="s">
        <v>836</v>
      </c>
      <c r="C17" s="163">
        <v>0</v>
      </c>
      <c r="D17" s="164"/>
      <c r="E17" s="163">
        <v>2.0569000000000002</v>
      </c>
      <c r="F17" s="163">
        <v>-6.7580999999999998</v>
      </c>
      <c r="G17" s="163">
        <v>3.6791999999999998</v>
      </c>
      <c r="H17" s="163">
        <v>9.1540999999999997</v>
      </c>
      <c r="I17" s="164"/>
      <c r="J17" s="163">
        <v>10.2286</v>
      </c>
      <c r="K17" s="164"/>
      <c r="L17" s="163">
        <v>11.634</v>
      </c>
      <c r="M17" s="163">
        <v>4.3209</v>
      </c>
      <c r="N17" s="163">
        <v>3.9466000000000001</v>
      </c>
      <c r="O17" s="163">
        <v>-4.4400000000000004</v>
      </c>
      <c r="P17" s="163">
        <v>-17.600000000000001</v>
      </c>
      <c r="Q17" s="164"/>
      <c r="R17" s="164"/>
      <c r="S17" s="164"/>
      <c r="T17" s="163">
        <v>-0.59350000000000003</v>
      </c>
      <c r="U17" s="163">
        <v>-3.1225999999999998</v>
      </c>
      <c r="V17" s="163">
        <v>4.0377999999999998</v>
      </c>
      <c r="W17" s="163">
        <v>3.8776999999999999</v>
      </c>
      <c r="X17" s="163">
        <v>7.1894</v>
      </c>
      <c r="Y17" s="163">
        <v>3.5173000000000001</v>
      </c>
      <c r="Z17" s="163">
        <v>-0.3906</v>
      </c>
      <c r="AA17" s="163">
        <v>2.2789000000000001</v>
      </c>
      <c r="AB17" s="164"/>
      <c r="AC17" s="163">
        <v>-1.4371</v>
      </c>
      <c r="AD17" s="163">
        <v>-0.77400000000000002</v>
      </c>
      <c r="AE17" s="164"/>
      <c r="AF17" s="163">
        <v>0.81499999999999995</v>
      </c>
      <c r="AG17" s="163">
        <v>-15.54</v>
      </c>
      <c r="AH17" s="163">
        <v>-17.600000000000001</v>
      </c>
      <c r="AI17" s="163">
        <v>-1.2529999999999999</v>
      </c>
      <c r="AJ17" s="163">
        <v>0.17</v>
      </c>
      <c r="AK17" s="163">
        <v>-16.809999999999999</v>
      </c>
      <c r="AL17" s="163">
        <v>-16.850000000000001</v>
      </c>
      <c r="AM17" s="164"/>
      <c r="AN17" s="163">
        <v>-10.43</v>
      </c>
      <c r="AO17" s="163">
        <v>-10.45</v>
      </c>
      <c r="AP17" s="163">
        <v>4.4222999999999999</v>
      </c>
      <c r="AQ17" s="163">
        <v>3.2465999999999999</v>
      </c>
      <c r="AR17" s="163">
        <v>17.394400000000001</v>
      </c>
      <c r="AS17" s="163">
        <v>19.2514</v>
      </c>
      <c r="AT17" s="163">
        <v>-11.2561</v>
      </c>
      <c r="AU17" s="163">
        <v>-9.0869</v>
      </c>
      <c r="AV17" s="163">
        <v>-8.9158000000000008</v>
      </c>
      <c r="AW17" s="163">
        <v>3.7204000000000002</v>
      </c>
      <c r="AX17" s="163">
        <v>3.8714</v>
      </c>
      <c r="AY17" s="163">
        <v>-13.338200000000001</v>
      </c>
      <c r="AZ17" s="163">
        <v>-11.183</v>
      </c>
      <c r="BA17" s="163">
        <v>28.321400000000001</v>
      </c>
      <c r="BB17" s="163">
        <v>28.829000000000001</v>
      </c>
      <c r="BC17" s="163">
        <v>45.152999999999999</v>
      </c>
      <c r="BD17" s="163">
        <v>13.205500000000001</v>
      </c>
      <c r="BE17" s="163">
        <v>-7.5</v>
      </c>
      <c r="BF17" s="163">
        <v>-7.5</v>
      </c>
      <c r="BG17" s="163">
        <v>-26.5032</v>
      </c>
      <c r="BH17" s="163">
        <v>-26.245200000000001</v>
      </c>
      <c r="BI17" s="163">
        <v>-1.8539000000000001</v>
      </c>
      <c r="BJ17" s="164"/>
      <c r="BK17" s="163">
        <v>-0.27210000000000001</v>
      </c>
      <c r="BL17" s="163">
        <v>2.0623</v>
      </c>
      <c r="BM17" s="163">
        <v>-1.5108999999999999</v>
      </c>
      <c r="BN17" s="163">
        <v>-1.0141</v>
      </c>
      <c r="BO17" s="163">
        <v>-145.3596</v>
      </c>
      <c r="BP17" s="163">
        <v>45.197899999999997</v>
      </c>
      <c r="BQ17" s="163">
        <v>45.655700000000003</v>
      </c>
      <c r="BR17" s="163">
        <v>17.398800000000001</v>
      </c>
      <c r="BS17" s="163">
        <v>-201.2705</v>
      </c>
      <c r="BT17" s="164"/>
      <c r="BU17" s="164"/>
      <c r="BV17" s="164"/>
      <c r="BW17" s="163">
        <v>11.1372</v>
      </c>
      <c r="BX17" s="163">
        <v>9.85</v>
      </c>
      <c r="BY17" s="163">
        <v>7.41</v>
      </c>
      <c r="BZ17" s="163">
        <v>-12.29</v>
      </c>
      <c r="CA17" s="163">
        <v>7.02</v>
      </c>
      <c r="CB17" s="163">
        <v>-19.5535</v>
      </c>
      <c r="CC17" s="163">
        <v>-19.285599999999999</v>
      </c>
      <c r="CD17" s="163">
        <v>14.1469</v>
      </c>
      <c r="CE17" s="163">
        <v>12.8507</v>
      </c>
      <c r="CF17" s="163">
        <v>-7.4943</v>
      </c>
      <c r="CG17" s="163">
        <v>-9.8109000000000002</v>
      </c>
      <c r="CH17" s="163">
        <v>-9.2296999999999993</v>
      </c>
      <c r="CI17" s="163">
        <v>-0.6119</v>
      </c>
      <c r="CJ17" s="163">
        <v>17.052600000000002</v>
      </c>
      <c r="CK17" s="163">
        <v>3.456</v>
      </c>
      <c r="CL17" s="163">
        <v>8.641</v>
      </c>
      <c r="CM17" s="163">
        <v>-17</v>
      </c>
      <c r="CN17" s="163">
        <v>-29</v>
      </c>
      <c r="CO17" s="163">
        <v>-2.63</v>
      </c>
      <c r="CP17" s="163">
        <v>19.620100000000001</v>
      </c>
      <c r="CQ17" s="163">
        <v>19.837199999999999</v>
      </c>
      <c r="CR17" s="163">
        <v>18.3538</v>
      </c>
      <c r="CS17" s="163">
        <v>54.310499999999998</v>
      </c>
      <c r="CT17" s="163">
        <v>54.7196</v>
      </c>
      <c r="CU17" s="163">
        <v>-26.180399999999999</v>
      </c>
      <c r="CV17" s="163">
        <v>-32.274999999999999</v>
      </c>
      <c r="CW17" s="163">
        <v>-26.154499999999999</v>
      </c>
      <c r="CX17" s="163">
        <v>2.9681000000000002</v>
      </c>
      <c r="CY17" s="163">
        <v>30.98</v>
      </c>
      <c r="CZ17" s="163">
        <v>11.74</v>
      </c>
      <c r="DA17" s="163">
        <v>4.2236000000000002</v>
      </c>
      <c r="DB17" s="163">
        <v>3.3233999999999999</v>
      </c>
      <c r="DC17" s="163">
        <v>-6.0248999999999997</v>
      </c>
      <c r="DD17" s="164"/>
      <c r="DE17" s="163">
        <v>-18.517299999999999</v>
      </c>
      <c r="DF17" s="163">
        <v>-18.7196</v>
      </c>
      <c r="DG17" s="163">
        <v>20.7926</v>
      </c>
      <c r="DH17" s="164"/>
      <c r="DI17" s="164"/>
      <c r="DJ17" s="164"/>
      <c r="DK17" s="164"/>
      <c r="DL17" s="163">
        <v>-1.7517</v>
      </c>
      <c r="DM17" s="163">
        <v>-1.2</v>
      </c>
      <c r="DN17" s="163">
        <v>8.82</v>
      </c>
      <c r="DO17" s="163">
        <v>2.46</v>
      </c>
      <c r="DP17" s="163">
        <v>-2.9</v>
      </c>
      <c r="DQ17" s="163">
        <v>-3.67</v>
      </c>
      <c r="DR17" s="163">
        <v>11.563000000000001</v>
      </c>
      <c r="DS17" s="163">
        <v>-22.426300000000001</v>
      </c>
      <c r="DT17" s="163">
        <v>-13.81</v>
      </c>
      <c r="DU17" s="163">
        <v>-13.89</v>
      </c>
      <c r="DV17" s="163">
        <v>29.32</v>
      </c>
      <c r="DW17" s="163">
        <v>5.45</v>
      </c>
      <c r="DX17" s="163">
        <v>-23.690899999999999</v>
      </c>
      <c r="DY17" s="163">
        <v>-12.1182</v>
      </c>
      <c r="DZ17" s="163">
        <v>-31.113</v>
      </c>
      <c r="EA17" s="163">
        <v>-30.0182</v>
      </c>
      <c r="EB17" s="164"/>
      <c r="EC17" s="163">
        <v>-22.860900000000001</v>
      </c>
      <c r="ED17" s="163">
        <v>-28.405000000000001</v>
      </c>
      <c r="EE17" s="163">
        <v>-28.3309</v>
      </c>
      <c r="EF17" s="163">
        <v>-5.1787999999999998</v>
      </c>
      <c r="EG17" s="163">
        <v>-8.3442000000000007</v>
      </c>
      <c r="EH17" s="163">
        <v>-11.571</v>
      </c>
      <c r="EI17" s="163">
        <v>-93.353499999999997</v>
      </c>
      <c r="EJ17" s="163">
        <v>-61.426299999999998</v>
      </c>
      <c r="EK17" s="164"/>
      <c r="EL17" s="163">
        <v>-8.7532999999999994</v>
      </c>
      <c r="EM17" s="163">
        <v>-8.7822999999999993</v>
      </c>
      <c r="EN17" s="164"/>
      <c r="EO17" s="163">
        <v>-21.362200000000001</v>
      </c>
      <c r="EP17" s="163">
        <v>-19.954899999999999</v>
      </c>
      <c r="EQ17" s="163">
        <v>16.399999999999999</v>
      </c>
      <c r="ER17" s="163">
        <v>-17.659400000000002</v>
      </c>
      <c r="ES17" s="163">
        <v>-17.5488</v>
      </c>
      <c r="ET17" s="163">
        <v>0.95009999999999994</v>
      </c>
      <c r="EU17" s="163">
        <v>-18.739999999999998</v>
      </c>
      <c r="EV17" s="163">
        <v>-10.01</v>
      </c>
      <c r="EW17" s="163">
        <v>-1.9</v>
      </c>
      <c r="EX17" s="163">
        <v>2.5310999999999999</v>
      </c>
      <c r="EY17" s="163">
        <v>-30.920999999999999</v>
      </c>
      <c r="EZ17" s="163">
        <v>-9.36</v>
      </c>
      <c r="FA17" s="163">
        <v>-9.3767999999999994</v>
      </c>
      <c r="FB17" s="163">
        <v>9.5422999999999991</v>
      </c>
      <c r="FC17" s="163">
        <v>5.0164</v>
      </c>
      <c r="FD17" s="163">
        <v>-19.2624</v>
      </c>
      <c r="FE17" s="163">
        <v>6.2972000000000001</v>
      </c>
      <c r="FF17" s="164"/>
      <c r="FG17" s="163">
        <v>-0.63070000000000004</v>
      </c>
      <c r="FH17" s="163">
        <v>4.8117000000000001</v>
      </c>
      <c r="FI17" s="163">
        <v>4.3619000000000003</v>
      </c>
      <c r="FJ17" s="163">
        <v>3.4883999999999999</v>
      </c>
      <c r="FK17" s="163">
        <v>6.3632999999999997</v>
      </c>
      <c r="FL17" s="163">
        <v>6.6982999999999997</v>
      </c>
      <c r="FM17" s="163">
        <v>-7.3681000000000001</v>
      </c>
      <c r="FN17" s="163">
        <v>11.3066</v>
      </c>
      <c r="FO17" s="163">
        <v>10.5467</v>
      </c>
      <c r="FP17" s="163">
        <v>3.6798999999999999</v>
      </c>
      <c r="FQ17" s="163">
        <v>16.4756</v>
      </c>
      <c r="FR17" s="163">
        <v>20.4068</v>
      </c>
      <c r="FS17" s="163">
        <v>-16.93</v>
      </c>
      <c r="FT17" s="163">
        <v>-1.3106</v>
      </c>
      <c r="FU17" s="163">
        <v>0.16500000000000001</v>
      </c>
      <c r="FV17" s="163">
        <v>0.69</v>
      </c>
      <c r="FW17" s="163">
        <v>0.75</v>
      </c>
      <c r="FX17" s="163">
        <v>-19.659600000000001</v>
      </c>
      <c r="FY17" s="164"/>
      <c r="FZ17" s="163">
        <v>7.47</v>
      </c>
      <c r="GA17" s="163">
        <v>0.83699999999999997</v>
      </c>
      <c r="GB17" s="164"/>
      <c r="GC17" s="163">
        <v>30.46</v>
      </c>
      <c r="GD17" s="163">
        <v>-28.4421</v>
      </c>
      <c r="GE17" s="163">
        <v>-19.606300000000001</v>
      </c>
      <c r="GF17" s="164"/>
      <c r="GG17" s="163">
        <v>27.965199999999999</v>
      </c>
      <c r="GH17" s="164"/>
      <c r="GI17" s="163">
        <v>17.274000000000001</v>
      </c>
      <c r="GJ17" s="163">
        <v>-1.8216000000000001</v>
      </c>
      <c r="GK17" s="163">
        <v>-2.0301</v>
      </c>
      <c r="GL17" s="163">
        <v>1.8311999999999999</v>
      </c>
      <c r="GM17" s="164"/>
      <c r="GN17" s="164"/>
      <c r="GO17" s="164"/>
      <c r="GP17" s="163">
        <v>55.637700000000002</v>
      </c>
      <c r="GQ17" s="163">
        <v>3.7124000000000001</v>
      </c>
      <c r="GR17" s="163">
        <v>-20.480399999999999</v>
      </c>
      <c r="GS17" s="163">
        <v>7.2637999999999998</v>
      </c>
      <c r="GT17" s="163">
        <v>6.6851000000000003</v>
      </c>
      <c r="GU17" s="163">
        <v>124.916</v>
      </c>
      <c r="GV17" s="163">
        <v>-4.0602999999999998</v>
      </c>
      <c r="GW17" s="163">
        <v>-11.3573</v>
      </c>
      <c r="GX17" s="163">
        <v>13.862500000000001</v>
      </c>
      <c r="GY17" s="163">
        <v>-3.78E-2</v>
      </c>
      <c r="GZ17" s="163">
        <v>6.2706</v>
      </c>
      <c r="HA17" s="163">
        <v>6.266</v>
      </c>
      <c r="HB17" s="163">
        <v>-0.92800000000000005</v>
      </c>
      <c r="HC17" s="163">
        <v>4.0267999999999997</v>
      </c>
      <c r="HD17" s="163">
        <v>5.383</v>
      </c>
      <c r="HE17" s="163">
        <v>8.8000000000000007</v>
      </c>
      <c r="HF17" s="163">
        <v>-6.9203000000000001</v>
      </c>
      <c r="HG17" s="163">
        <v>35.613700000000001</v>
      </c>
      <c r="HH17" s="163">
        <v>51.414099999999998</v>
      </c>
      <c r="HI17" s="163">
        <v>108.6521</v>
      </c>
      <c r="HJ17" s="163">
        <v>20.177</v>
      </c>
      <c r="HK17" s="163">
        <v>22.1129</v>
      </c>
      <c r="HL17" s="163">
        <v>0</v>
      </c>
      <c r="HM17" s="163">
        <v>-19.251300000000001</v>
      </c>
      <c r="HN17" s="163">
        <v>-10.020899999999999</v>
      </c>
      <c r="HO17" s="163">
        <v>0</v>
      </c>
      <c r="HP17" s="164"/>
      <c r="HQ17" s="164"/>
      <c r="HR17" s="163">
        <v>-17.7803</v>
      </c>
      <c r="HS17" s="163">
        <v>-17.824200000000001</v>
      </c>
      <c r="HT17" s="163">
        <v>-5.0189000000000004</v>
      </c>
      <c r="HU17" s="163">
        <v>-4.9977</v>
      </c>
      <c r="HV17" s="163">
        <v>10.4</v>
      </c>
      <c r="HW17" s="163">
        <v>11.17</v>
      </c>
      <c r="HX17" s="163">
        <v>-26.1</v>
      </c>
      <c r="HY17" s="163">
        <v>-26.3</v>
      </c>
      <c r="HZ17" s="163">
        <v>0.1767</v>
      </c>
      <c r="IA17" s="163">
        <v>-6.32</v>
      </c>
      <c r="IB17" s="163">
        <v>52.8782</v>
      </c>
      <c r="IC17" s="163">
        <v>19.904900000000001</v>
      </c>
      <c r="ID17" s="163">
        <v>19.825900000000001</v>
      </c>
      <c r="IE17" s="163">
        <v>-20.8</v>
      </c>
      <c r="IF17" s="163">
        <v>-31.2</v>
      </c>
      <c r="IG17" s="163">
        <v>2.6</v>
      </c>
      <c r="IH17" s="163">
        <v>2.1</v>
      </c>
      <c r="II17" s="163">
        <v>-17.775700000000001</v>
      </c>
      <c r="IJ17" s="163">
        <v>-17.741800000000001</v>
      </c>
      <c r="IK17" s="163">
        <v>0</v>
      </c>
      <c r="IL17" s="163">
        <v>0</v>
      </c>
      <c r="IM17" s="163">
        <v>-262.21179999999998</v>
      </c>
      <c r="IN17" s="163">
        <v>-9.5426000000000002</v>
      </c>
      <c r="IO17" s="163">
        <v>-0.80720000000000003</v>
      </c>
      <c r="IP17" s="163">
        <v>95.315700000000007</v>
      </c>
      <c r="IQ17" s="163">
        <v>64.897900000000007</v>
      </c>
      <c r="IR17" s="163">
        <v>150.18340000000001</v>
      </c>
      <c r="IS17" s="163">
        <v>70.761700000000005</v>
      </c>
      <c r="IT17" s="163">
        <v>31.5654</v>
      </c>
      <c r="IU17" s="163">
        <v>21.146999999999998</v>
      </c>
      <c r="IV17" s="163">
        <v>20.424600000000002</v>
      </c>
      <c r="IW17" s="163">
        <v>-45.750100000000003</v>
      </c>
      <c r="IX17" s="163">
        <v>207.09520000000001</v>
      </c>
      <c r="IY17" s="163">
        <v>-168.21719999999999</v>
      </c>
      <c r="IZ17" s="163">
        <v>182.41380000000001</v>
      </c>
      <c r="JA17" s="163">
        <v>-164.96940000000001</v>
      </c>
      <c r="JB17" s="163">
        <v>1.1975</v>
      </c>
      <c r="JC17" s="163">
        <v>11.47</v>
      </c>
      <c r="JD17" s="163">
        <v>-3.68</v>
      </c>
      <c r="JE17" s="163">
        <v>-2.0720000000000001</v>
      </c>
      <c r="JF17" s="163">
        <v>-2.0779999999999998</v>
      </c>
      <c r="JG17" s="163">
        <v>-1.52</v>
      </c>
      <c r="JH17" s="163">
        <v>1.04</v>
      </c>
      <c r="JI17" s="163">
        <v>-1.1332</v>
      </c>
      <c r="JJ17" s="163">
        <v>-6.7674000000000003</v>
      </c>
      <c r="JK17" s="163">
        <v>2.7267999999999999</v>
      </c>
      <c r="JL17" s="163">
        <v>-2.9000000000000001E-2</v>
      </c>
      <c r="JM17" s="163">
        <v>0</v>
      </c>
      <c r="JN17" s="163">
        <v>0.73099999999999998</v>
      </c>
      <c r="JO17" s="163">
        <v>1.679</v>
      </c>
      <c r="JP17" s="163">
        <v>2.0442999999999998</v>
      </c>
      <c r="JQ17" s="163">
        <v>2.1467999999999998</v>
      </c>
      <c r="JR17" s="163">
        <v>4.0871000000000004</v>
      </c>
      <c r="JS17" s="163">
        <v>3.9878</v>
      </c>
      <c r="JT17" s="163">
        <v>2.7321</v>
      </c>
      <c r="JU17" s="164"/>
      <c r="JV17" s="163">
        <v>15.3</v>
      </c>
      <c r="JW17" s="163">
        <v>7.8939000000000004</v>
      </c>
      <c r="JX17" s="163">
        <v>-0.13</v>
      </c>
      <c r="JY17" s="164"/>
      <c r="JZ17" s="163">
        <v>-5.2081999999999997</v>
      </c>
      <c r="KA17" s="163">
        <v>0</v>
      </c>
      <c r="KB17" s="163">
        <v>0</v>
      </c>
      <c r="KC17" s="163">
        <v>-5.0628000000000002</v>
      </c>
      <c r="KD17" s="163">
        <v>0</v>
      </c>
      <c r="KE17" s="163">
        <v>0</v>
      </c>
      <c r="KF17" s="163">
        <v>3.7505999999999999</v>
      </c>
      <c r="KG17" s="163">
        <v>-10.8</v>
      </c>
      <c r="KH17" s="163">
        <v>-5.5</v>
      </c>
      <c r="KI17" s="163">
        <v>94.600999999999999</v>
      </c>
      <c r="KJ17" s="163">
        <v>-160.54040000000001</v>
      </c>
    </row>
    <row r="18" spans="1:296" ht="18" customHeight="1" x14ac:dyDescent="0.3">
      <c r="A18" s="162" t="s">
        <v>81</v>
      </c>
      <c r="B18" s="162" t="s">
        <v>837</v>
      </c>
      <c r="C18" s="166">
        <v>0</v>
      </c>
      <c r="D18" s="167"/>
      <c r="E18" s="166">
        <v>2.0638999999999998</v>
      </c>
      <c r="F18" s="166">
        <v>-6.8682999999999996</v>
      </c>
      <c r="G18" s="166">
        <v>3.6109</v>
      </c>
      <c r="H18" s="166">
        <v>9.2645999999999997</v>
      </c>
      <c r="I18" s="167"/>
      <c r="J18" s="166">
        <v>10.1805</v>
      </c>
      <c r="K18" s="167"/>
      <c r="L18" s="166">
        <v>11.5244</v>
      </c>
      <c r="M18" s="166">
        <v>4.1638999999999999</v>
      </c>
      <c r="N18" s="166">
        <v>3.8203999999999998</v>
      </c>
      <c r="O18" s="166">
        <v>-4.4400000000000004</v>
      </c>
      <c r="P18" s="166">
        <v>-19.8</v>
      </c>
      <c r="Q18" s="167"/>
      <c r="R18" s="167"/>
      <c r="S18" s="167"/>
      <c r="T18" s="166">
        <v>-0.60060000000000002</v>
      </c>
      <c r="U18" s="166">
        <v>-3.9897999999999998</v>
      </c>
      <c r="V18" s="166">
        <v>4.1947999999999999</v>
      </c>
      <c r="W18" s="166">
        <v>3.9958999999999998</v>
      </c>
      <c r="X18" s="166">
        <v>7.1901999999999999</v>
      </c>
      <c r="Y18" s="166">
        <v>3.5878000000000001</v>
      </c>
      <c r="Z18" s="166">
        <v>-0.39710000000000001</v>
      </c>
      <c r="AA18" s="166">
        <v>2.2035</v>
      </c>
      <c r="AB18" s="167"/>
      <c r="AC18" s="166">
        <v>-1.3754</v>
      </c>
      <c r="AD18" s="166">
        <v>-0.55000000000000004</v>
      </c>
      <c r="AE18" s="166">
        <v>0</v>
      </c>
      <c r="AF18" s="166">
        <v>1.052</v>
      </c>
      <c r="AG18" s="166">
        <v>-15.54</v>
      </c>
      <c r="AH18" s="166">
        <v>-15.4</v>
      </c>
      <c r="AI18" s="166">
        <v>-0.92</v>
      </c>
      <c r="AJ18" s="166">
        <v>0.17799999999999999</v>
      </c>
      <c r="AK18" s="166">
        <v>-16.86</v>
      </c>
      <c r="AL18" s="166">
        <v>-16.87</v>
      </c>
      <c r="AM18" s="166">
        <v>-10</v>
      </c>
      <c r="AN18" s="166">
        <v>-9.93</v>
      </c>
      <c r="AO18" s="166">
        <v>-9.9600000000000009</v>
      </c>
      <c r="AP18" s="166">
        <v>3.8176000000000001</v>
      </c>
      <c r="AQ18" s="166">
        <v>3.3155000000000001</v>
      </c>
      <c r="AR18" s="166">
        <v>16.959399999999999</v>
      </c>
      <c r="AS18" s="166">
        <v>18.843699999999998</v>
      </c>
      <c r="AT18" s="166">
        <v>-13.006600000000001</v>
      </c>
      <c r="AU18" s="166">
        <v>-11.869</v>
      </c>
      <c r="AV18" s="166">
        <v>-11.578099999999999</v>
      </c>
      <c r="AW18" s="166">
        <v>3.6989999999999998</v>
      </c>
      <c r="AX18" s="166">
        <v>3.3445999999999998</v>
      </c>
      <c r="AY18" s="166">
        <v>0</v>
      </c>
      <c r="AZ18" s="166">
        <v>-10.461499999999999</v>
      </c>
      <c r="BA18" s="166">
        <v>25.2683</v>
      </c>
      <c r="BB18" s="166">
        <v>25.695399999999999</v>
      </c>
      <c r="BC18" s="166">
        <v>39.2318</v>
      </c>
      <c r="BD18" s="166">
        <v>13.0701</v>
      </c>
      <c r="BE18" s="166">
        <v>-7.4</v>
      </c>
      <c r="BF18" s="166">
        <v>-7.4</v>
      </c>
      <c r="BG18" s="166">
        <v>-23.9941</v>
      </c>
      <c r="BH18" s="166">
        <v>-24.260200000000001</v>
      </c>
      <c r="BI18" s="166">
        <v>-1.7734000000000001</v>
      </c>
      <c r="BJ18" s="167"/>
      <c r="BK18" s="166">
        <v>-1.5194000000000001</v>
      </c>
      <c r="BL18" s="166">
        <v>1.7894000000000001</v>
      </c>
      <c r="BM18" s="166">
        <v>-1.373</v>
      </c>
      <c r="BN18" s="166">
        <v>-0.86739999999999995</v>
      </c>
      <c r="BO18" s="166">
        <v>-134.9528</v>
      </c>
      <c r="BP18" s="166">
        <v>41.779800000000002</v>
      </c>
      <c r="BQ18" s="166">
        <v>41.993499999999997</v>
      </c>
      <c r="BR18" s="166">
        <v>39.773699999999998</v>
      </c>
      <c r="BS18" s="166">
        <v>-186.11500000000001</v>
      </c>
      <c r="BT18" s="167"/>
      <c r="BU18" s="167"/>
      <c r="BV18" s="167"/>
      <c r="BW18" s="166">
        <v>11.8657</v>
      </c>
      <c r="BX18" s="166">
        <v>9.83</v>
      </c>
      <c r="BY18" s="166">
        <v>7.52</v>
      </c>
      <c r="BZ18" s="166">
        <v>-12</v>
      </c>
      <c r="CA18" s="166">
        <v>6.75</v>
      </c>
      <c r="CB18" s="166">
        <v>-22.7685</v>
      </c>
      <c r="CC18" s="166">
        <v>-23.0364</v>
      </c>
      <c r="CD18" s="166">
        <v>17.2027</v>
      </c>
      <c r="CE18" s="166">
        <v>15.645200000000001</v>
      </c>
      <c r="CF18" s="166">
        <v>-7.6102999999999996</v>
      </c>
      <c r="CG18" s="166">
        <v>-9.9901</v>
      </c>
      <c r="CH18" s="166">
        <v>-10.0412</v>
      </c>
      <c r="CI18" s="166">
        <v>-2.0324</v>
      </c>
      <c r="CJ18" s="166">
        <v>15.251099999999999</v>
      </c>
      <c r="CK18" s="166">
        <v>3.2595999999999998</v>
      </c>
      <c r="CL18" s="167"/>
      <c r="CM18" s="166">
        <v>-16.100000000000001</v>
      </c>
      <c r="CN18" s="166">
        <v>-26.2</v>
      </c>
      <c r="CO18" s="166">
        <v>-3.03</v>
      </c>
      <c r="CP18" s="166">
        <v>19.9483</v>
      </c>
      <c r="CQ18" s="166">
        <v>20.0854</v>
      </c>
      <c r="CR18" s="166">
        <v>18.851800000000001</v>
      </c>
      <c r="CS18" s="166">
        <v>52.611600000000003</v>
      </c>
      <c r="CT18" s="166">
        <v>52.044699999999999</v>
      </c>
      <c r="CU18" s="166">
        <v>-26.520499999999998</v>
      </c>
      <c r="CV18" s="166">
        <v>-30.456499999999998</v>
      </c>
      <c r="CW18" s="166">
        <v>-26.156199999999998</v>
      </c>
      <c r="CX18" s="166">
        <v>3.0131000000000001</v>
      </c>
      <c r="CY18" s="166">
        <v>30.08</v>
      </c>
      <c r="CZ18" s="166">
        <v>10.94</v>
      </c>
      <c r="DA18" s="166">
        <v>4.5361000000000002</v>
      </c>
      <c r="DB18" s="166">
        <v>3.6162999999999998</v>
      </c>
      <c r="DC18" s="166">
        <v>-6.3643999999999998</v>
      </c>
      <c r="DD18" s="167"/>
      <c r="DE18" s="166">
        <v>-17.4071</v>
      </c>
      <c r="DF18" s="166">
        <v>-17.355399999999999</v>
      </c>
      <c r="DG18" s="166">
        <v>18.977</v>
      </c>
      <c r="DH18" s="167"/>
      <c r="DI18" s="167"/>
      <c r="DJ18" s="167"/>
      <c r="DK18" s="167"/>
      <c r="DL18" s="166">
        <v>-1.593</v>
      </c>
      <c r="DM18" s="166">
        <v>-0.9</v>
      </c>
      <c r="DN18" s="166">
        <v>9.58</v>
      </c>
      <c r="DO18" s="166">
        <v>2.86</v>
      </c>
      <c r="DP18" s="166">
        <v>-2.58</v>
      </c>
      <c r="DQ18" s="166">
        <v>-3.97</v>
      </c>
      <c r="DR18" s="166">
        <v>11.361499999999999</v>
      </c>
      <c r="DS18" s="166">
        <v>-19.718599999999999</v>
      </c>
      <c r="DT18" s="166">
        <v>-14.1</v>
      </c>
      <c r="DU18" s="166">
        <v>-14.16</v>
      </c>
      <c r="DV18" s="166">
        <v>30.34</v>
      </c>
      <c r="DW18" s="166">
        <v>5.32</v>
      </c>
      <c r="DX18" s="166">
        <v>-22.563600000000001</v>
      </c>
      <c r="DY18" s="166">
        <v>-11.2455</v>
      </c>
      <c r="DZ18" s="166">
        <v>-33.980600000000003</v>
      </c>
      <c r="EA18" s="166">
        <v>-33.336399999999998</v>
      </c>
      <c r="EB18" s="167"/>
      <c r="EC18" s="166">
        <v>-23.091000000000001</v>
      </c>
      <c r="ED18" s="166">
        <v>-27.669799999999999</v>
      </c>
      <c r="EE18" s="166">
        <v>-28.348299999999998</v>
      </c>
      <c r="EF18" s="166">
        <v>-12.5221</v>
      </c>
      <c r="EG18" s="166">
        <v>-14.366</v>
      </c>
      <c r="EH18" s="166">
        <v>-11.721</v>
      </c>
      <c r="EI18" s="166">
        <v>-111.3464</v>
      </c>
      <c r="EJ18" s="166">
        <v>0</v>
      </c>
      <c r="EK18" s="167"/>
      <c r="EL18" s="166">
        <v>-9.3087999999999997</v>
      </c>
      <c r="EM18" s="166">
        <v>-9.3163999999999998</v>
      </c>
      <c r="EN18" s="167"/>
      <c r="EO18" s="166">
        <v>-19.602499999999999</v>
      </c>
      <c r="EP18" s="166">
        <v>-17.7682</v>
      </c>
      <c r="EQ18" s="166">
        <v>15.375999999999999</v>
      </c>
      <c r="ER18" s="166">
        <v>-19.671900000000001</v>
      </c>
      <c r="ES18" s="166">
        <v>-19.097899999999999</v>
      </c>
      <c r="ET18" s="166">
        <v>6.0345000000000004</v>
      </c>
      <c r="EU18" s="166">
        <v>0</v>
      </c>
      <c r="EV18" s="166">
        <v>-13.7</v>
      </c>
      <c r="EW18" s="166">
        <v>0.2</v>
      </c>
      <c r="EX18" s="166">
        <v>2.7694000000000001</v>
      </c>
      <c r="EY18" s="166">
        <v>-30.835599999999999</v>
      </c>
      <c r="EZ18" s="166">
        <v>-9.4635999999999996</v>
      </c>
      <c r="FA18" s="166">
        <v>-9.6120999999999999</v>
      </c>
      <c r="FB18" s="166">
        <v>10.492100000000001</v>
      </c>
      <c r="FC18" s="166">
        <v>2.7557</v>
      </c>
      <c r="FD18" s="166">
        <v>-20.022099999999998</v>
      </c>
      <c r="FE18" s="166">
        <v>6.4644000000000004</v>
      </c>
      <c r="FF18" s="167"/>
      <c r="FG18" s="166">
        <v>-0.621</v>
      </c>
      <c r="FH18" s="166">
        <v>0</v>
      </c>
      <c r="FI18" s="166">
        <v>0</v>
      </c>
      <c r="FJ18" s="166">
        <v>0</v>
      </c>
      <c r="FK18" s="166">
        <v>10.0474</v>
      </c>
      <c r="FL18" s="166">
        <v>9.8798999999999992</v>
      </c>
      <c r="FM18" s="166">
        <v>-5.0236999999999998</v>
      </c>
      <c r="FN18" s="166">
        <v>14.727600000000001</v>
      </c>
      <c r="FO18" s="166">
        <v>14.038600000000001</v>
      </c>
      <c r="FP18" s="166">
        <v>7.3013000000000003</v>
      </c>
      <c r="FQ18" s="166">
        <v>19.699400000000001</v>
      </c>
      <c r="FR18" s="166">
        <v>19.523</v>
      </c>
      <c r="FS18" s="166">
        <v>-16.059999999999999</v>
      </c>
      <c r="FT18" s="166">
        <v>-1.8178000000000001</v>
      </c>
      <c r="FU18" s="166">
        <v>0.16500000000000001</v>
      </c>
      <c r="FV18" s="166">
        <v>0.8</v>
      </c>
      <c r="FW18" s="166">
        <v>-0.17</v>
      </c>
      <c r="FX18" s="166">
        <v>-18.098600000000001</v>
      </c>
      <c r="FY18" s="167"/>
      <c r="FZ18" s="166">
        <v>7.6029999999999998</v>
      </c>
      <c r="GA18" s="166">
        <v>0.76400000000000001</v>
      </c>
      <c r="GB18" s="166">
        <v>2.5844999999999998</v>
      </c>
      <c r="GC18" s="166">
        <v>31.18</v>
      </c>
      <c r="GD18" s="166">
        <v>-31.220300000000002</v>
      </c>
      <c r="GE18" s="166">
        <v>-23.1114</v>
      </c>
      <c r="GF18" s="166">
        <v>-1.55</v>
      </c>
      <c r="GG18" s="166">
        <v>28.797599999999999</v>
      </c>
      <c r="GH18" s="167"/>
      <c r="GI18" s="166">
        <v>17.441099999999999</v>
      </c>
      <c r="GJ18" s="166">
        <v>-2.0550000000000002</v>
      </c>
      <c r="GK18" s="166">
        <v>-2.2025000000000001</v>
      </c>
      <c r="GL18" s="166">
        <v>1.8572</v>
      </c>
      <c r="GM18" s="167"/>
      <c r="GN18" s="167"/>
      <c r="GO18" s="166">
        <v>-12.301600000000001</v>
      </c>
      <c r="GP18" s="166">
        <v>56.225999999999999</v>
      </c>
      <c r="GQ18" s="166">
        <v>3.8001</v>
      </c>
      <c r="GR18" s="166">
        <v>-20.199400000000001</v>
      </c>
      <c r="GS18" s="166">
        <v>5.6741999999999999</v>
      </c>
      <c r="GT18" s="166">
        <v>5.6078999999999999</v>
      </c>
      <c r="GU18" s="166">
        <v>125.08459999999999</v>
      </c>
      <c r="GV18" s="166">
        <v>-3.8008999999999999</v>
      </c>
      <c r="GW18" s="166">
        <v>-11.0495</v>
      </c>
      <c r="GX18" s="166">
        <v>13.6144</v>
      </c>
      <c r="GY18" s="166">
        <v>-0.19539999999999999</v>
      </c>
      <c r="GZ18" s="166">
        <v>6.4245000000000001</v>
      </c>
      <c r="HA18" s="166">
        <v>6.4162999999999997</v>
      </c>
      <c r="HB18" s="166">
        <v>-1.0128999999999999</v>
      </c>
      <c r="HC18" s="166">
        <v>8.1196000000000002</v>
      </c>
      <c r="HD18" s="166">
        <v>-12.446099999999999</v>
      </c>
      <c r="HE18" s="166">
        <v>0.42</v>
      </c>
      <c r="HF18" s="166">
        <v>0</v>
      </c>
      <c r="HG18" s="166">
        <v>40.9908</v>
      </c>
      <c r="HH18" s="166">
        <v>29.134899999999998</v>
      </c>
      <c r="HI18" s="166">
        <v>74.022099999999995</v>
      </c>
      <c r="HJ18" s="166">
        <v>48.444600000000001</v>
      </c>
      <c r="HK18" s="166">
        <v>-9.5754000000000001</v>
      </c>
      <c r="HL18" s="167"/>
      <c r="HM18" s="166">
        <v>-18.023800000000001</v>
      </c>
      <c r="HN18" s="166">
        <v>0</v>
      </c>
      <c r="HO18" s="166">
        <v>-10.0763</v>
      </c>
      <c r="HP18" s="166">
        <v>24.2819</v>
      </c>
      <c r="HQ18" s="166">
        <v>23.476400000000002</v>
      </c>
      <c r="HR18" s="166">
        <v>-26.525500000000001</v>
      </c>
      <c r="HS18" s="166">
        <v>-26.338799999999999</v>
      </c>
      <c r="HT18" s="166">
        <v>-7.1318000000000001</v>
      </c>
      <c r="HU18" s="166">
        <v>-7.0448000000000004</v>
      </c>
      <c r="HV18" s="166">
        <v>-3.17</v>
      </c>
      <c r="HW18" s="166">
        <v>-2.63</v>
      </c>
      <c r="HX18" s="166">
        <v>-25.9</v>
      </c>
      <c r="HY18" s="166">
        <v>-25.5</v>
      </c>
      <c r="HZ18" s="166">
        <v>3.5700000000000003E-2</v>
      </c>
      <c r="IA18" s="166">
        <v>-5.76</v>
      </c>
      <c r="IB18" s="166">
        <v>34.438400000000001</v>
      </c>
      <c r="IC18" s="166">
        <v>23.6325</v>
      </c>
      <c r="ID18" s="166">
        <v>23.210799999999999</v>
      </c>
      <c r="IE18" s="166">
        <v>-20.399999999999999</v>
      </c>
      <c r="IF18" s="166">
        <v>-27.6</v>
      </c>
      <c r="IG18" s="166">
        <v>11.7</v>
      </c>
      <c r="IH18" s="166">
        <v>11.1</v>
      </c>
      <c r="II18" s="166">
        <v>-18.320900000000002</v>
      </c>
      <c r="IJ18" s="166">
        <v>-18.259899999999998</v>
      </c>
      <c r="IK18" s="166">
        <v>0</v>
      </c>
      <c r="IL18" s="167"/>
      <c r="IM18" s="166">
        <v>-301.33109999999999</v>
      </c>
      <c r="IN18" s="166">
        <v>-13.484</v>
      </c>
      <c r="IO18" s="166">
        <v>-14.234299999999999</v>
      </c>
      <c r="IP18" s="166">
        <v>90.667000000000002</v>
      </c>
      <c r="IQ18" s="166">
        <v>70.950800000000001</v>
      </c>
      <c r="IR18" s="166">
        <v>188.768</v>
      </c>
      <c r="IS18" s="166">
        <v>22.385400000000001</v>
      </c>
      <c r="IT18" s="166">
        <v>25.244700000000002</v>
      </c>
      <c r="IU18" s="166">
        <v>23.178999999999998</v>
      </c>
      <c r="IV18" s="166">
        <v>22.375599999999999</v>
      </c>
      <c r="IW18" s="166">
        <v>-78.210099999999997</v>
      </c>
      <c r="IX18" s="166">
        <v>231.2877</v>
      </c>
      <c r="IY18" s="166">
        <v>-127.9995</v>
      </c>
      <c r="IZ18" s="166">
        <v>106.85120000000001</v>
      </c>
      <c r="JA18" s="166">
        <v>-98.888199999999998</v>
      </c>
      <c r="JB18" s="166">
        <v>-0.32590000000000002</v>
      </c>
      <c r="JC18" s="166">
        <v>11.388</v>
      </c>
      <c r="JD18" s="166">
        <v>-3.76</v>
      </c>
      <c r="JE18" s="166">
        <v>-2.1190000000000002</v>
      </c>
      <c r="JF18" s="166">
        <v>-2.113</v>
      </c>
      <c r="JG18" s="166">
        <v>-1.36</v>
      </c>
      <c r="JH18" s="166">
        <v>0.88</v>
      </c>
      <c r="JI18" s="166">
        <v>-0.81579999999999997</v>
      </c>
      <c r="JJ18" s="166">
        <v>-6.6208999999999998</v>
      </c>
      <c r="JK18" s="166">
        <v>4.8356000000000003</v>
      </c>
      <c r="JL18" s="166">
        <v>-0.58440000000000003</v>
      </c>
      <c r="JM18" s="166">
        <v>-1.2</v>
      </c>
      <c r="JN18" s="166">
        <v>1.056</v>
      </c>
      <c r="JO18" s="166">
        <v>1.865</v>
      </c>
      <c r="JP18" s="167"/>
      <c r="JQ18" s="166">
        <v>2.4390000000000001</v>
      </c>
      <c r="JR18" s="166">
        <v>4.1595000000000004</v>
      </c>
      <c r="JS18" s="166">
        <v>2.9860000000000002</v>
      </c>
      <c r="JT18" s="166">
        <v>3.4582999999999999</v>
      </c>
      <c r="JU18" s="167"/>
      <c r="JV18" s="166">
        <v>11.7</v>
      </c>
      <c r="JW18" s="166">
        <v>7.2089999999999996</v>
      </c>
      <c r="JX18" s="166">
        <v>-0.09</v>
      </c>
      <c r="JY18" s="167"/>
      <c r="JZ18" s="166">
        <v>-5.1985999999999999</v>
      </c>
      <c r="KA18" s="167"/>
      <c r="KB18" s="167"/>
      <c r="KC18" s="166">
        <v>-5.1014999999999997</v>
      </c>
      <c r="KD18" s="167"/>
      <c r="KE18" s="166">
        <v>-3.8083999999999998</v>
      </c>
      <c r="KF18" s="166">
        <v>3.8292999999999999</v>
      </c>
      <c r="KG18" s="166">
        <v>-6.3</v>
      </c>
      <c r="KH18" s="166">
        <v>-9.6999999999999993</v>
      </c>
      <c r="KI18" s="166">
        <v>64.551299999999998</v>
      </c>
      <c r="KJ18" s="166">
        <v>-132.5086</v>
      </c>
    </row>
    <row r="19" spans="1:296" ht="18" customHeight="1" x14ac:dyDescent="0.3">
      <c r="A19" s="162" t="s">
        <v>81</v>
      </c>
      <c r="B19" s="162" t="s">
        <v>838</v>
      </c>
      <c r="C19" s="166">
        <v>0</v>
      </c>
      <c r="D19" s="167"/>
      <c r="E19" s="166">
        <v>2.1149</v>
      </c>
      <c r="F19" s="166">
        <v>-7.0880999999999998</v>
      </c>
      <c r="G19" s="166">
        <v>3.6472000000000002</v>
      </c>
      <c r="H19" s="166">
        <v>8.9739000000000004</v>
      </c>
      <c r="I19" s="167"/>
      <c r="J19" s="166">
        <v>10.6938</v>
      </c>
      <c r="K19" s="167"/>
      <c r="L19" s="166">
        <v>12.0398</v>
      </c>
      <c r="M19" s="166">
        <v>4.4969000000000001</v>
      </c>
      <c r="N19" s="166">
        <v>4.1268000000000002</v>
      </c>
      <c r="O19" s="166">
        <v>-4.4400000000000004</v>
      </c>
      <c r="P19" s="166">
        <v>-19.8</v>
      </c>
      <c r="Q19" s="166">
        <v>-4.4000000000000004</v>
      </c>
      <c r="R19" s="167"/>
      <c r="S19" s="167"/>
      <c r="T19" s="166">
        <v>-0.65110000000000001</v>
      </c>
      <c r="U19" s="166">
        <v>-4.8906000000000001</v>
      </c>
      <c r="V19" s="166">
        <v>4.5917000000000003</v>
      </c>
      <c r="W19" s="166">
        <v>4.3970000000000002</v>
      </c>
      <c r="X19" s="166">
        <v>8.0312000000000001</v>
      </c>
      <c r="Y19" s="166">
        <v>3.5895999999999999</v>
      </c>
      <c r="Z19" s="166">
        <v>-0.43569999999999998</v>
      </c>
      <c r="AA19" s="166">
        <v>2.1825999999999999</v>
      </c>
      <c r="AB19" s="167"/>
      <c r="AC19" s="166">
        <v>-1.4592000000000001</v>
      </c>
      <c r="AD19" s="166">
        <v>-0.45100000000000001</v>
      </c>
      <c r="AE19" s="167"/>
      <c r="AF19" s="166">
        <v>1.2110000000000001</v>
      </c>
      <c r="AG19" s="166">
        <v>-15.54</v>
      </c>
      <c r="AH19" s="166">
        <v>-15.4</v>
      </c>
      <c r="AI19" s="166">
        <v>-1.2050000000000001</v>
      </c>
      <c r="AJ19" s="166">
        <v>0.192</v>
      </c>
      <c r="AK19" s="166">
        <v>-17.010000000000002</v>
      </c>
      <c r="AL19" s="166">
        <v>-16.940000000000001</v>
      </c>
      <c r="AM19" s="167"/>
      <c r="AN19" s="166">
        <v>-9.7200000000000006</v>
      </c>
      <c r="AO19" s="166">
        <v>-9.68</v>
      </c>
      <c r="AP19" s="166">
        <v>4.0115999999999996</v>
      </c>
      <c r="AQ19" s="166">
        <v>3.2646999999999999</v>
      </c>
      <c r="AR19" s="166">
        <v>17.822199999999999</v>
      </c>
      <c r="AS19" s="166">
        <v>19.628699999999998</v>
      </c>
      <c r="AT19" s="166">
        <v>-13.348000000000001</v>
      </c>
      <c r="AU19" s="166">
        <v>-12.900600000000001</v>
      </c>
      <c r="AV19" s="166">
        <v>-12.5189</v>
      </c>
      <c r="AW19" s="166">
        <v>3.7724000000000002</v>
      </c>
      <c r="AX19" s="166">
        <v>4.1158999999999999</v>
      </c>
      <c r="AY19" s="167"/>
      <c r="AZ19" s="166">
        <v>-9.9427000000000003</v>
      </c>
      <c r="BA19" s="166">
        <v>23.5105</v>
      </c>
      <c r="BB19" s="166">
        <v>24.101199999999999</v>
      </c>
      <c r="BC19" s="166">
        <v>46.485100000000003</v>
      </c>
      <c r="BD19" s="166">
        <v>11.167400000000001</v>
      </c>
      <c r="BE19" s="166">
        <v>-7.2</v>
      </c>
      <c r="BF19" s="166">
        <v>-7.2</v>
      </c>
      <c r="BG19" s="166">
        <v>-22.883299999999998</v>
      </c>
      <c r="BH19" s="166">
        <v>-22.834900000000001</v>
      </c>
      <c r="BI19" s="166">
        <v>-1.7782</v>
      </c>
      <c r="BJ19" s="167"/>
      <c r="BK19" s="166">
        <v>-1.2846</v>
      </c>
      <c r="BL19" s="166">
        <v>2.0022000000000002</v>
      </c>
      <c r="BM19" s="166">
        <v>-0.32329999999999998</v>
      </c>
      <c r="BN19" s="166">
        <v>-0.31380000000000002</v>
      </c>
      <c r="BO19" s="166">
        <v>-122.9285</v>
      </c>
      <c r="BP19" s="166">
        <v>39.887700000000002</v>
      </c>
      <c r="BQ19" s="166">
        <v>39.918199999999999</v>
      </c>
      <c r="BR19" s="166">
        <v>42.7639</v>
      </c>
      <c r="BS19" s="166">
        <v>-173.4615</v>
      </c>
      <c r="BT19" s="167"/>
      <c r="BU19" s="167"/>
      <c r="BV19" s="167"/>
      <c r="BW19" s="166">
        <v>13.9315</v>
      </c>
      <c r="BX19" s="166">
        <v>10.09</v>
      </c>
      <c r="BY19" s="166">
        <v>7.77</v>
      </c>
      <c r="BZ19" s="166">
        <v>-11.14</v>
      </c>
      <c r="CA19" s="166">
        <v>7.94</v>
      </c>
      <c r="CB19" s="166">
        <v>-24.911799999999999</v>
      </c>
      <c r="CC19" s="166">
        <v>-25.0458</v>
      </c>
      <c r="CD19" s="166">
        <v>17.675899999999999</v>
      </c>
      <c r="CE19" s="166">
        <v>16.146899999999999</v>
      </c>
      <c r="CF19" s="166">
        <v>-7.9298999999999999</v>
      </c>
      <c r="CG19" s="166">
        <v>-8.2787000000000006</v>
      </c>
      <c r="CH19" s="166">
        <v>-8.4868000000000006</v>
      </c>
      <c r="CI19" s="166">
        <v>-1.1323000000000001</v>
      </c>
      <c r="CJ19" s="166">
        <v>15.3186</v>
      </c>
      <c r="CK19" s="166">
        <v>3.2595999999999998</v>
      </c>
      <c r="CL19" s="166">
        <v>8.6110000000000007</v>
      </c>
      <c r="CM19" s="166">
        <v>-14.4</v>
      </c>
      <c r="CN19" s="166">
        <v>-26.3</v>
      </c>
      <c r="CO19" s="166">
        <v>-2.65</v>
      </c>
      <c r="CP19" s="166">
        <v>21.720300000000002</v>
      </c>
      <c r="CQ19" s="166">
        <v>21.672999999999998</v>
      </c>
      <c r="CR19" s="166">
        <v>20.407699999999998</v>
      </c>
      <c r="CS19" s="166">
        <v>50.419699999999999</v>
      </c>
      <c r="CT19" s="166">
        <v>50.692399999999999</v>
      </c>
      <c r="CU19" s="166">
        <v>-27.4999</v>
      </c>
      <c r="CV19" s="166">
        <v>-27.881399999999999</v>
      </c>
      <c r="CW19" s="166">
        <v>-27.886199999999999</v>
      </c>
      <c r="CX19" s="166">
        <v>2.9843999999999999</v>
      </c>
      <c r="CY19" s="166">
        <v>30.32</v>
      </c>
      <c r="CZ19" s="166">
        <v>11.09</v>
      </c>
      <c r="DA19" s="166">
        <v>5.1611000000000002</v>
      </c>
      <c r="DB19" s="166">
        <v>4.1045999999999996</v>
      </c>
      <c r="DC19" s="166">
        <v>-6.5255000000000001</v>
      </c>
      <c r="DD19" s="167"/>
      <c r="DE19" s="166">
        <v>-17.078199999999999</v>
      </c>
      <c r="DF19" s="166">
        <v>-16.6815</v>
      </c>
      <c r="DG19" s="166">
        <v>16.062000000000001</v>
      </c>
      <c r="DH19" s="167"/>
      <c r="DI19" s="167"/>
      <c r="DJ19" s="167"/>
      <c r="DK19" s="167"/>
      <c r="DL19" s="166">
        <v>-1.5795999999999999</v>
      </c>
      <c r="DM19" s="166">
        <v>0</v>
      </c>
      <c r="DN19" s="166">
        <v>10.52</v>
      </c>
      <c r="DO19" s="166">
        <v>3.88</v>
      </c>
      <c r="DP19" s="166">
        <v>-1.77</v>
      </c>
      <c r="DQ19" s="166">
        <v>-4.0199999999999996</v>
      </c>
      <c r="DR19" s="166">
        <v>11.005000000000001</v>
      </c>
      <c r="DS19" s="166">
        <v>-17.2135</v>
      </c>
      <c r="DT19" s="166">
        <v>-14.69</v>
      </c>
      <c r="DU19" s="166">
        <v>-14.79</v>
      </c>
      <c r="DV19" s="166">
        <v>33.11</v>
      </c>
      <c r="DW19" s="166">
        <v>6.51</v>
      </c>
      <c r="DX19" s="166">
        <v>-18.2727</v>
      </c>
      <c r="DY19" s="166">
        <v>-9.1545000000000005</v>
      </c>
      <c r="DZ19" s="166">
        <v>-34.323999999999998</v>
      </c>
      <c r="EA19" s="166">
        <v>-33.054499999999997</v>
      </c>
      <c r="EB19" s="167"/>
      <c r="EC19" s="166">
        <v>-16.558299999999999</v>
      </c>
      <c r="ED19" s="166">
        <v>-23.292300000000001</v>
      </c>
      <c r="EE19" s="166">
        <v>-23.048400000000001</v>
      </c>
      <c r="EF19" s="166">
        <v>-19.0108</v>
      </c>
      <c r="EG19" s="166">
        <v>-22.118300000000001</v>
      </c>
      <c r="EH19" s="166">
        <v>-12.028</v>
      </c>
      <c r="EI19" s="166">
        <v>-106.9432</v>
      </c>
      <c r="EJ19" s="167"/>
      <c r="EK19" s="167"/>
      <c r="EL19" s="166">
        <v>-9.0596999999999994</v>
      </c>
      <c r="EM19" s="166">
        <v>-8.6700999999999997</v>
      </c>
      <c r="EN19" s="167"/>
      <c r="EO19" s="166">
        <v>-14.390599999999999</v>
      </c>
      <c r="EP19" s="166">
        <v>-13.488300000000001</v>
      </c>
      <c r="EQ19" s="166">
        <v>1.552</v>
      </c>
      <c r="ER19" s="166">
        <v>-20.508099999999999</v>
      </c>
      <c r="ES19" s="166">
        <v>-20.451699999999999</v>
      </c>
      <c r="ET19" s="166">
        <v>5.9419000000000004</v>
      </c>
      <c r="EU19" s="166">
        <v>0</v>
      </c>
      <c r="EV19" s="166">
        <v>-12.63</v>
      </c>
      <c r="EW19" s="166">
        <v>0</v>
      </c>
      <c r="EX19" s="166">
        <v>3.1890999999999998</v>
      </c>
      <c r="EY19" s="166">
        <v>-19.664899999999999</v>
      </c>
      <c r="EZ19" s="166">
        <v>-8.8718000000000004</v>
      </c>
      <c r="FA19" s="166">
        <v>-9.1654999999999998</v>
      </c>
      <c r="FB19" s="166">
        <v>9.6273999999999997</v>
      </c>
      <c r="FC19" s="166">
        <v>10.683299999999999</v>
      </c>
      <c r="FD19" s="166">
        <v>-21.517600000000002</v>
      </c>
      <c r="FE19" s="166">
        <v>6.702</v>
      </c>
      <c r="FF19" s="167"/>
      <c r="FG19" s="166">
        <v>-1.0351999999999999</v>
      </c>
      <c r="FH19" s="166">
        <v>3.9001999999999999</v>
      </c>
      <c r="FI19" s="166">
        <v>4.4904000000000002</v>
      </c>
      <c r="FJ19" s="166">
        <v>3.7755000000000001</v>
      </c>
      <c r="FK19" s="166">
        <v>11.8894</v>
      </c>
      <c r="FL19" s="166">
        <v>11.8894</v>
      </c>
      <c r="FM19" s="166">
        <v>-10.8847</v>
      </c>
      <c r="FN19" s="166">
        <v>14.035600000000001</v>
      </c>
      <c r="FO19" s="166">
        <v>13.495100000000001</v>
      </c>
      <c r="FP19" s="166">
        <v>1.849</v>
      </c>
      <c r="FQ19" s="166">
        <v>14.5945</v>
      </c>
      <c r="FR19" s="166">
        <v>20.919499999999999</v>
      </c>
      <c r="FS19" s="166">
        <v>-16.57</v>
      </c>
      <c r="FT19" s="166">
        <v>-1.9624999999999999</v>
      </c>
      <c r="FU19" s="166">
        <v>0.14760000000000001</v>
      </c>
      <c r="FV19" s="166">
        <v>0.56999999999999995</v>
      </c>
      <c r="FW19" s="166">
        <v>-0.2</v>
      </c>
      <c r="FX19" s="166">
        <v>-20.4285</v>
      </c>
      <c r="FY19" s="167"/>
      <c r="FZ19" s="166">
        <v>7.1630000000000003</v>
      </c>
      <c r="GA19" s="166">
        <v>0.85199999999999998</v>
      </c>
      <c r="GB19" s="167"/>
      <c r="GC19" s="166">
        <v>30.78</v>
      </c>
      <c r="GD19" s="166">
        <v>-28.032</v>
      </c>
      <c r="GE19" s="166">
        <v>-19.112400000000001</v>
      </c>
      <c r="GF19" s="166">
        <v>-1.53</v>
      </c>
      <c r="GG19" s="166">
        <v>28.317399999999999</v>
      </c>
      <c r="GH19" s="167"/>
      <c r="GI19" s="166">
        <v>17.387699999999999</v>
      </c>
      <c r="GJ19" s="166">
        <v>-2.2587000000000002</v>
      </c>
      <c r="GK19" s="166">
        <v>-2.3393999999999999</v>
      </c>
      <c r="GL19" s="166">
        <v>1.8977999999999999</v>
      </c>
      <c r="GM19" s="167"/>
      <c r="GN19" s="167"/>
      <c r="GO19" s="166">
        <v>-13.3025</v>
      </c>
      <c r="GP19" s="166">
        <v>56.931699999999999</v>
      </c>
      <c r="GQ19" s="166">
        <v>3.6211000000000002</v>
      </c>
      <c r="GR19" s="166">
        <v>-19.773099999999999</v>
      </c>
      <c r="GS19" s="166">
        <v>5.5541</v>
      </c>
      <c r="GT19" s="166">
        <v>7.1974999999999998</v>
      </c>
      <c r="GU19" s="166">
        <v>129.191</v>
      </c>
      <c r="GV19" s="166">
        <v>-3.6091000000000002</v>
      </c>
      <c r="GW19" s="166">
        <v>-10.781000000000001</v>
      </c>
      <c r="GX19" s="166">
        <v>13.372</v>
      </c>
      <c r="GY19" s="166">
        <v>-7.1499999999999994E-2</v>
      </c>
      <c r="GZ19" s="166">
        <v>6.4318</v>
      </c>
      <c r="HA19" s="166">
        <v>6.4401000000000002</v>
      </c>
      <c r="HB19" s="166">
        <v>-0.9375</v>
      </c>
      <c r="HC19" s="166">
        <v>4.7103000000000002</v>
      </c>
      <c r="HD19" s="166">
        <v>-11.091900000000001</v>
      </c>
      <c r="HE19" s="166">
        <v>0.84</v>
      </c>
      <c r="HF19" s="166">
        <v>0</v>
      </c>
      <c r="HG19" s="166">
        <v>40.728400000000001</v>
      </c>
      <c r="HH19" s="166">
        <v>30.726900000000001</v>
      </c>
      <c r="HI19" s="166">
        <v>67.434100000000001</v>
      </c>
      <c r="HJ19" s="166">
        <v>47.397399999999998</v>
      </c>
      <c r="HK19" s="166">
        <v>-8.6737000000000002</v>
      </c>
      <c r="HL19" s="167"/>
      <c r="HM19" s="166">
        <v>-19.287299999999998</v>
      </c>
      <c r="HN19" s="166">
        <v>0</v>
      </c>
      <c r="HO19" s="166">
        <v>-12.4666</v>
      </c>
      <c r="HP19" s="166">
        <v>38.045999999999999</v>
      </c>
      <c r="HQ19" s="166">
        <v>34.661000000000001</v>
      </c>
      <c r="HR19" s="166">
        <v>-26.569500000000001</v>
      </c>
      <c r="HS19" s="166">
        <v>-25.6356</v>
      </c>
      <c r="HT19" s="166">
        <v>-7.1224999999999996</v>
      </c>
      <c r="HU19" s="166">
        <v>-7.3236999999999997</v>
      </c>
      <c r="HV19" s="166">
        <v>-10.71</v>
      </c>
      <c r="HW19" s="166">
        <v>-10.41</v>
      </c>
      <c r="HX19" s="166">
        <v>-27.6</v>
      </c>
      <c r="HY19" s="166">
        <v>-27.2</v>
      </c>
      <c r="HZ19" s="166">
        <v>-0.24440000000000001</v>
      </c>
      <c r="IA19" s="166">
        <v>-5.84</v>
      </c>
      <c r="IB19" s="166">
        <v>36.898899999999998</v>
      </c>
      <c r="IC19" s="166">
        <v>21.166699999999999</v>
      </c>
      <c r="ID19" s="166">
        <v>21.069199999999999</v>
      </c>
      <c r="IE19" s="166">
        <v>-19.5</v>
      </c>
      <c r="IF19" s="166">
        <v>-28.5</v>
      </c>
      <c r="IG19" s="166">
        <v>13.2</v>
      </c>
      <c r="IH19" s="166">
        <v>12.7</v>
      </c>
      <c r="II19" s="166">
        <v>-18.322700000000001</v>
      </c>
      <c r="IJ19" s="166">
        <v>-18.279800000000002</v>
      </c>
      <c r="IK19" s="166">
        <v>0</v>
      </c>
      <c r="IL19" s="167"/>
      <c r="IM19" s="166">
        <v>-305.79660000000001</v>
      </c>
      <c r="IN19" s="166">
        <v>-17.540099999999999</v>
      </c>
      <c r="IO19" s="166">
        <v>-16.241499999999998</v>
      </c>
      <c r="IP19" s="166">
        <v>98.826099999999997</v>
      </c>
      <c r="IQ19" s="166">
        <v>64.191299999999998</v>
      </c>
      <c r="IR19" s="166">
        <v>183.47460000000001</v>
      </c>
      <c r="IS19" s="166">
        <v>30.257100000000001</v>
      </c>
      <c r="IT19" s="166">
        <v>32.069899999999997</v>
      </c>
      <c r="IU19" s="166">
        <v>27.327100000000002</v>
      </c>
      <c r="IV19" s="166">
        <v>27.8766</v>
      </c>
      <c r="IW19" s="166">
        <v>-75.518699999999995</v>
      </c>
      <c r="IX19" s="166">
        <v>235.39619999999999</v>
      </c>
      <c r="IY19" s="166">
        <v>-134.6344</v>
      </c>
      <c r="IZ19" s="166">
        <v>102.1356</v>
      </c>
      <c r="JA19" s="166">
        <v>-93.232900000000001</v>
      </c>
      <c r="JB19" s="166">
        <v>1.0803</v>
      </c>
      <c r="JC19" s="166">
        <v>11.738</v>
      </c>
      <c r="JD19" s="166">
        <v>-4.8</v>
      </c>
      <c r="JE19" s="166">
        <v>-2.1440000000000001</v>
      </c>
      <c r="JF19" s="166">
        <v>-2.15</v>
      </c>
      <c r="JG19" s="166">
        <v>0</v>
      </c>
      <c r="JH19" s="166">
        <v>1.1200000000000001</v>
      </c>
      <c r="JI19" s="166">
        <v>-1.6855</v>
      </c>
      <c r="JJ19" s="166">
        <v>-6.5324</v>
      </c>
      <c r="JK19" s="166">
        <v>4.2496</v>
      </c>
      <c r="JL19" s="166">
        <v>-0.64239999999999997</v>
      </c>
      <c r="JM19" s="166">
        <v>-1.2</v>
      </c>
      <c r="JN19" s="166">
        <v>0.96099999999999997</v>
      </c>
      <c r="JO19" s="166">
        <v>-0.92300000000000004</v>
      </c>
      <c r="JP19" s="167"/>
      <c r="JQ19" s="167"/>
      <c r="JR19" s="166">
        <v>3.4851999999999999</v>
      </c>
      <c r="JS19" s="166">
        <v>3.3048000000000002</v>
      </c>
      <c r="JT19" s="166">
        <v>3.2515000000000001</v>
      </c>
      <c r="JU19" s="167"/>
      <c r="JV19" s="166">
        <v>12.3</v>
      </c>
      <c r="JW19" s="166">
        <v>6.8375000000000004</v>
      </c>
      <c r="JX19" s="166">
        <v>-0.04</v>
      </c>
      <c r="JY19" s="167"/>
      <c r="JZ19" s="166">
        <v>-5.7999000000000001</v>
      </c>
      <c r="KA19" s="167"/>
      <c r="KB19" s="167"/>
      <c r="KC19" s="166">
        <v>-5.1456</v>
      </c>
      <c r="KD19" s="167"/>
      <c r="KE19" s="166">
        <v>-2.6000999999999999</v>
      </c>
      <c r="KF19" s="166">
        <v>3.0981999999999998</v>
      </c>
      <c r="KG19" s="166">
        <v>-7.1</v>
      </c>
      <c r="KH19" s="166">
        <v>-9.9</v>
      </c>
      <c r="KI19" s="166">
        <v>53.278199999999998</v>
      </c>
      <c r="KJ19" s="166">
        <v>-120.482</v>
      </c>
    </row>
    <row r="20" spans="1:296" ht="18" customHeight="1" x14ac:dyDescent="0.3">
      <c r="A20" s="162" t="s">
        <v>81</v>
      </c>
      <c r="B20" s="162" t="s">
        <v>839</v>
      </c>
      <c r="C20" s="166">
        <v>0</v>
      </c>
      <c r="D20" s="167"/>
      <c r="E20" s="166">
        <v>2.4885000000000002</v>
      </c>
      <c r="F20" s="166">
        <v>-7.5834999999999999</v>
      </c>
      <c r="G20" s="166">
        <v>3.5676999999999999</v>
      </c>
      <c r="H20" s="166">
        <v>8.5503999999999998</v>
      </c>
      <c r="I20" s="167"/>
      <c r="J20" s="166">
        <v>11.5791</v>
      </c>
      <c r="K20" s="167"/>
      <c r="L20" s="166">
        <v>12.514900000000001</v>
      </c>
      <c r="M20" s="166">
        <v>4.7369000000000003</v>
      </c>
      <c r="N20" s="166">
        <v>4.4695</v>
      </c>
      <c r="O20" s="166">
        <v>-6.66</v>
      </c>
      <c r="P20" s="166">
        <v>-19.8</v>
      </c>
      <c r="Q20" s="166">
        <v>-2.2000000000000002</v>
      </c>
      <c r="R20" s="166">
        <v>0</v>
      </c>
      <c r="S20" s="167"/>
      <c r="T20" s="166">
        <v>-0.64280000000000004</v>
      </c>
      <c r="U20" s="166">
        <v>-6.5449999999999999</v>
      </c>
      <c r="V20" s="166">
        <v>4.6201999999999996</v>
      </c>
      <c r="W20" s="166">
        <v>4.5004</v>
      </c>
      <c r="X20" s="166">
        <v>8.1404999999999994</v>
      </c>
      <c r="Y20" s="166">
        <v>3.4426000000000001</v>
      </c>
      <c r="Z20" s="166">
        <v>-1.3975</v>
      </c>
      <c r="AA20" s="166">
        <v>2.1857000000000002</v>
      </c>
      <c r="AB20" s="167"/>
      <c r="AC20" s="166">
        <v>-1.5001</v>
      </c>
      <c r="AD20" s="166">
        <v>2.5999999999999999E-2</v>
      </c>
      <c r="AE20" s="167"/>
      <c r="AF20" s="166">
        <v>1.3069999999999999</v>
      </c>
      <c r="AG20" s="166">
        <v>-13.32</v>
      </c>
      <c r="AH20" s="167"/>
      <c r="AI20" s="166">
        <v>-1.5369999999999999</v>
      </c>
      <c r="AJ20" s="166">
        <v>0.20499999999999999</v>
      </c>
      <c r="AK20" s="166">
        <v>-15.06</v>
      </c>
      <c r="AL20" s="166">
        <v>-15.14</v>
      </c>
      <c r="AM20" s="167"/>
      <c r="AN20" s="166">
        <v>-9.64</v>
      </c>
      <c r="AO20" s="166">
        <v>-9.82</v>
      </c>
      <c r="AP20" s="166">
        <v>2.8599000000000001</v>
      </c>
      <c r="AQ20" s="166">
        <v>3.5973999999999999</v>
      </c>
      <c r="AR20" s="166">
        <v>19.292899999999999</v>
      </c>
      <c r="AS20" s="166">
        <v>21.305</v>
      </c>
      <c r="AT20" s="166">
        <v>-13.262600000000001</v>
      </c>
      <c r="AU20" s="166">
        <v>-11.129099999999999</v>
      </c>
      <c r="AV20" s="166">
        <v>-10.0939</v>
      </c>
      <c r="AW20" s="166">
        <v>14.8566</v>
      </c>
      <c r="AX20" s="166">
        <v>15.928000000000001</v>
      </c>
      <c r="AY20" s="167"/>
      <c r="AZ20" s="166">
        <v>-15.2136</v>
      </c>
      <c r="BA20" s="166">
        <v>28.200800000000001</v>
      </c>
      <c r="BB20" s="166">
        <v>25.733499999999999</v>
      </c>
      <c r="BC20" s="166">
        <v>42.994700000000002</v>
      </c>
      <c r="BD20" s="166">
        <v>10.8087</v>
      </c>
      <c r="BE20" s="166">
        <v>-7</v>
      </c>
      <c r="BF20" s="166">
        <v>-7</v>
      </c>
      <c r="BG20" s="166">
        <v>-21.064699999999998</v>
      </c>
      <c r="BH20" s="166">
        <v>-21.223500000000001</v>
      </c>
      <c r="BI20" s="166">
        <v>-1.4239999999999999</v>
      </c>
      <c r="BJ20" s="167"/>
      <c r="BK20" s="166">
        <v>1.7381</v>
      </c>
      <c r="BL20" s="166">
        <v>2.6638000000000002</v>
      </c>
      <c r="BM20" s="166">
        <v>0.4103</v>
      </c>
      <c r="BN20" s="166">
        <v>0.29730000000000001</v>
      </c>
      <c r="BO20" s="166">
        <v>-99.276700000000005</v>
      </c>
      <c r="BP20" s="166">
        <v>36.5306</v>
      </c>
      <c r="BQ20" s="166">
        <v>36.561199999999999</v>
      </c>
      <c r="BR20" s="166">
        <v>36.483899999999998</v>
      </c>
      <c r="BS20" s="166">
        <v>-152.78729999999999</v>
      </c>
      <c r="BT20" s="167"/>
      <c r="BU20" s="167"/>
      <c r="BV20" s="167"/>
      <c r="BW20" s="166">
        <v>12.8437</v>
      </c>
      <c r="BX20" s="166">
        <v>10.02</v>
      </c>
      <c r="BY20" s="166">
        <v>7.99</v>
      </c>
      <c r="BZ20" s="166">
        <v>-10.65</v>
      </c>
      <c r="CA20" s="166">
        <v>7.64</v>
      </c>
      <c r="CB20" s="166">
        <v>-23.572299999999998</v>
      </c>
      <c r="CC20" s="166">
        <v>-23.706199999999999</v>
      </c>
      <c r="CD20" s="166">
        <v>25.7193</v>
      </c>
      <c r="CE20" s="166">
        <v>24.659099999999999</v>
      </c>
      <c r="CF20" s="166">
        <v>-9.5978999999999992</v>
      </c>
      <c r="CG20" s="166">
        <v>-8.6523000000000003</v>
      </c>
      <c r="CH20" s="166">
        <v>-8.8305000000000007</v>
      </c>
      <c r="CI20" s="166">
        <v>2.5177</v>
      </c>
      <c r="CJ20" s="166">
        <v>15.3165</v>
      </c>
      <c r="CK20" s="166">
        <v>3.0632999999999999</v>
      </c>
      <c r="CL20" s="166">
        <v>8.5839999999999996</v>
      </c>
      <c r="CM20" s="166">
        <v>-8.1999999999999993</v>
      </c>
      <c r="CN20" s="166">
        <v>-26.5</v>
      </c>
      <c r="CO20" s="166">
        <v>-2.79</v>
      </c>
      <c r="CP20" s="166">
        <v>22.969899999999999</v>
      </c>
      <c r="CQ20" s="166">
        <v>22.872800000000002</v>
      </c>
      <c r="CR20" s="166">
        <v>21.984100000000002</v>
      </c>
      <c r="CS20" s="166">
        <v>41.2438</v>
      </c>
      <c r="CT20" s="166">
        <v>41.648600000000002</v>
      </c>
      <c r="CU20" s="166">
        <v>-21.286799999999999</v>
      </c>
      <c r="CV20" s="166">
        <v>-26.377500000000001</v>
      </c>
      <c r="CW20" s="166">
        <v>-18.9145</v>
      </c>
      <c r="CX20" s="166">
        <v>3.1299000000000001</v>
      </c>
      <c r="CY20" s="166">
        <v>30.55</v>
      </c>
      <c r="CZ20" s="166">
        <v>11.21</v>
      </c>
      <c r="DA20" s="166">
        <v>5.3174000000000001</v>
      </c>
      <c r="DB20" s="166">
        <v>4.2999000000000001</v>
      </c>
      <c r="DC20" s="166">
        <v>-6.3338000000000001</v>
      </c>
      <c r="DD20" s="167"/>
      <c r="DE20" s="166">
        <v>-16.8888</v>
      </c>
      <c r="DF20" s="166">
        <v>-16.8812</v>
      </c>
      <c r="DG20" s="166">
        <v>19.061299999999999</v>
      </c>
      <c r="DH20" s="167"/>
      <c r="DI20" s="167"/>
      <c r="DJ20" s="166">
        <v>-22</v>
      </c>
      <c r="DK20" s="166">
        <v>-21.8</v>
      </c>
      <c r="DL20" s="166">
        <v>-1.2768999999999999</v>
      </c>
      <c r="DM20" s="166">
        <v>1.4</v>
      </c>
      <c r="DN20" s="166">
        <v>11.46</v>
      </c>
      <c r="DO20" s="166">
        <v>5.3</v>
      </c>
      <c r="DP20" s="166">
        <v>-0.66</v>
      </c>
      <c r="DQ20" s="166">
        <v>-4.05</v>
      </c>
      <c r="DR20" s="166">
        <v>10.260999999999999</v>
      </c>
      <c r="DS20" s="166">
        <v>-19.8611</v>
      </c>
      <c r="DT20" s="166">
        <v>-14.42</v>
      </c>
      <c r="DU20" s="166">
        <v>-14.56</v>
      </c>
      <c r="DV20" s="166">
        <v>35.520000000000003</v>
      </c>
      <c r="DW20" s="166">
        <v>6.73</v>
      </c>
      <c r="DX20" s="166">
        <v>-20.927299999999999</v>
      </c>
      <c r="DY20" s="166">
        <v>-11.2455</v>
      </c>
      <c r="DZ20" s="166">
        <v>-36.832799999999999</v>
      </c>
      <c r="EA20" s="166">
        <v>-35.145499999999998</v>
      </c>
      <c r="EB20" s="167"/>
      <c r="EC20" s="166">
        <v>-14.858599999999999</v>
      </c>
      <c r="ED20" s="166">
        <v>-22.164899999999999</v>
      </c>
      <c r="EE20" s="166">
        <v>-22.045100000000001</v>
      </c>
      <c r="EF20" s="166">
        <v>-15.254799999999999</v>
      </c>
      <c r="EG20" s="166">
        <v>-17.861899999999999</v>
      </c>
      <c r="EH20" s="166">
        <v>-11.452999999999999</v>
      </c>
      <c r="EI20" s="166">
        <v>-94.151499999999999</v>
      </c>
      <c r="EJ20" s="167"/>
      <c r="EK20" s="167"/>
      <c r="EL20" s="166">
        <v>-8.7768999999999995</v>
      </c>
      <c r="EM20" s="166">
        <v>-8.5618999999999996</v>
      </c>
      <c r="EN20" s="167"/>
      <c r="EO20" s="166">
        <v>-16.339099999999998</v>
      </c>
      <c r="EP20" s="166">
        <v>-16.030999999999999</v>
      </c>
      <c r="EQ20" s="166">
        <v>-7.1719999999999997</v>
      </c>
      <c r="ER20" s="166">
        <v>-19.371400000000001</v>
      </c>
      <c r="ES20" s="166">
        <v>-19.158999999999999</v>
      </c>
      <c r="ET20" s="166">
        <v>11.4763</v>
      </c>
      <c r="EU20" s="166">
        <v>5.66</v>
      </c>
      <c r="EV20" s="166">
        <v>0</v>
      </c>
      <c r="EW20" s="166">
        <v>1.2</v>
      </c>
      <c r="EX20" s="166">
        <v>3.2942999999999998</v>
      </c>
      <c r="EY20" s="166">
        <v>-24.730499999999999</v>
      </c>
      <c r="EZ20" s="166">
        <v>-7.9128999999999996</v>
      </c>
      <c r="FA20" s="166">
        <v>-8.0686</v>
      </c>
      <c r="FB20" s="166">
        <v>10.2981</v>
      </c>
      <c r="FC20" s="166">
        <v>15.0587</v>
      </c>
      <c r="FD20" s="166">
        <v>-23.538499999999999</v>
      </c>
      <c r="FE20" s="166">
        <v>6.7305999999999999</v>
      </c>
      <c r="FF20" s="167"/>
      <c r="FG20" s="166">
        <v>-1.0703</v>
      </c>
      <c r="FH20" s="166">
        <v>4.0598999999999998</v>
      </c>
      <c r="FI20" s="166">
        <v>5.1680000000000001</v>
      </c>
      <c r="FJ20" s="166">
        <v>2.8912</v>
      </c>
      <c r="FK20" s="166">
        <v>11.052099999999999</v>
      </c>
      <c r="FL20" s="166">
        <v>10.8847</v>
      </c>
      <c r="FM20" s="166">
        <v>-10.5497</v>
      </c>
      <c r="FN20" s="166">
        <v>16.977499999999999</v>
      </c>
      <c r="FO20" s="166">
        <v>16.363299999999999</v>
      </c>
      <c r="FP20" s="166">
        <v>2.7113999999999998</v>
      </c>
      <c r="FQ20" s="166">
        <v>15.6137</v>
      </c>
      <c r="FR20" s="166">
        <v>22.315999999999999</v>
      </c>
      <c r="FS20" s="166">
        <v>-16.2</v>
      </c>
      <c r="FT20" s="166">
        <v>-1.8196000000000001</v>
      </c>
      <c r="FU20" s="166">
        <v>0.17419999999999999</v>
      </c>
      <c r="FV20" s="166">
        <v>0.42</v>
      </c>
      <c r="FW20" s="166">
        <v>-1.1399999999999999</v>
      </c>
      <c r="FX20" s="166">
        <v>-21.351700000000001</v>
      </c>
      <c r="FY20" s="167"/>
      <c r="FZ20" s="166">
        <v>7.02</v>
      </c>
      <c r="GA20" s="166">
        <v>0.81200000000000006</v>
      </c>
      <c r="GB20" s="167"/>
      <c r="GC20" s="166">
        <v>29.07</v>
      </c>
      <c r="GD20" s="166">
        <v>-28.416599999999999</v>
      </c>
      <c r="GE20" s="166">
        <v>-18.9419</v>
      </c>
      <c r="GF20" s="166">
        <v>-1.94</v>
      </c>
      <c r="GG20" s="166">
        <v>25.865300000000001</v>
      </c>
      <c r="GH20" s="167"/>
      <c r="GI20" s="166">
        <v>17.395199999999999</v>
      </c>
      <c r="GJ20" s="166">
        <v>-2.4062999999999999</v>
      </c>
      <c r="GK20" s="166">
        <v>-2.548</v>
      </c>
      <c r="GL20" s="166">
        <v>2.0243000000000002</v>
      </c>
      <c r="GM20" s="167"/>
      <c r="GN20" s="167"/>
      <c r="GO20" s="166">
        <v>-12.935</v>
      </c>
      <c r="GP20" s="166">
        <v>55.968600000000002</v>
      </c>
      <c r="GQ20" s="166">
        <v>2.7848000000000002</v>
      </c>
      <c r="GR20" s="166">
        <v>-19.0885</v>
      </c>
      <c r="GS20" s="166">
        <v>6.6048</v>
      </c>
      <c r="GT20" s="166">
        <v>5.4715999999999996</v>
      </c>
      <c r="GU20" s="166">
        <v>136.23140000000001</v>
      </c>
      <c r="GV20" s="166">
        <v>-3.1103000000000001</v>
      </c>
      <c r="GW20" s="166">
        <v>-10.7958</v>
      </c>
      <c r="GX20" s="166">
        <v>13.440200000000001</v>
      </c>
      <c r="GY20" s="166">
        <v>-0.1469</v>
      </c>
      <c r="GZ20" s="166">
        <v>6.6368999999999998</v>
      </c>
      <c r="HA20" s="166">
        <v>6.6456999999999997</v>
      </c>
      <c r="HB20" s="166">
        <v>-1.0082</v>
      </c>
      <c r="HC20" s="166">
        <v>6.15</v>
      </c>
      <c r="HD20" s="166">
        <v>-11.481400000000001</v>
      </c>
      <c r="HE20" s="166">
        <v>4.1900000000000004</v>
      </c>
      <c r="HF20" s="166">
        <v>0</v>
      </c>
      <c r="HG20" s="166">
        <v>32.733699999999999</v>
      </c>
      <c r="HH20" s="166">
        <v>40.414700000000003</v>
      </c>
      <c r="HI20" s="166">
        <v>66.591800000000006</v>
      </c>
      <c r="HJ20" s="166">
        <v>49.9863</v>
      </c>
      <c r="HK20" s="166">
        <v>-8.4453999999999994</v>
      </c>
      <c r="HL20" s="167"/>
      <c r="HM20" s="166">
        <v>-19.169699999999999</v>
      </c>
      <c r="HN20" s="166">
        <v>-11.093500000000001</v>
      </c>
      <c r="HO20" s="166">
        <v>0</v>
      </c>
      <c r="HP20" s="167"/>
      <c r="HQ20" s="167"/>
      <c r="HR20" s="166">
        <v>-25.465299999999999</v>
      </c>
      <c r="HS20" s="166">
        <v>-25.2181</v>
      </c>
      <c r="HT20" s="166">
        <v>-7.9073000000000002</v>
      </c>
      <c r="HU20" s="166">
        <v>-7.4214000000000002</v>
      </c>
      <c r="HV20" s="166">
        <v>-9.24</v>
      </c>
      <c r="HW20" s="166">
        <v>-8.77</v>
      </c>
      <c r="HX20" s="166">
        <v>-26.7</v>
      </c>
      <c r="HY20" s="166">
        <v>-26.8</v>
      </c>
      <c r="HZ20" s="166">
        <v>0.3342</v>
      </c>
      <c r="IA20" s="166">
        <v>-6.08</v>
      </c>
      <c r="IB20" s="166">
        <v>36.020299999999999</v>
      </c>
      <c r="IC20" s="166">
        <v>23.626200000000001</v>
      </c>
      <c r="ID20" s="166">
        <v>23.846599999999999</v>
      </c>
      <c r="IE20" s="166">
        <v>-18.7</v>
      </c>
      <c r="IF20" s="166">
        <v>-28.2</v>
      </c>
      <c r="IG20" s="166">
        <v>11.6</v>
      </c>
      <c r="IH20" s="166">
        <v>11</v>
      </c>
      <c r="II20" s="166">
        <v>-18.136399999999998</v>
      </c>
      <c r="IJ20" s="166">
        <v>-18.2681</v>
      </c>
      <c r="IK20" s="167"/>
      <c r="IL20" s="167"/>
      <c r="IM20" s="166">
        <v>-307.1497</v>
      </c>
      <c r="IN20" s="166">
        <v>-17.988199999999999</v>
      </c>
      <c r="IO20" s="166">
        <v>-13.3531</v>
      </c>
      <c r="IP20" s="166">
        <v>101.82559999999999</v>
      </c>
      <c r="IQ20" s="166">
        <v>63.561700000000002</v>
      </c>
      <c r="IR20" s="166">
        <v>177.00540000000001</v>
      </c>
      <c r="IS20" s="166">
        <v>28.224799999999998</v>
      </c>
      <c r="IT20" s="166">
        <v>32.375500000000002</v>
      </c>
      <c r="IU20" s="166">
        <v>23.3217</v>
      </c>
      <c r="IV20" s="166">
        <v>26.387499999999999</v>
      </c>
      <c r="IW20" s="166">
        <v>-72.108400000000003</v>
      </c>
      <c r="IX20" s="166">
        <v>239.50829999999999</v>
      </c>
      <c r="IY20" s="166">
        <v>-134.90119999999999</v>
      </c>
      <c r="IZ20" s="166">
        <v>111.2084</v>
      </c>
      <c r="JA20" s="166">
        <v>-102.6497</v>
      </c>
      <c r="JB20" s="166">
        <v>1.1999999999999999E-3</v>
      </c>
      <c r="JC20" s="166">
        <v>11.058999999999999</v>
      </c>
      <c r="JD20" s="166">
        <v>-5.28</v>
      </c>
      <c r="JE20" s="166">
        <v>-2.1840000000000002</v>
      </c>
      <c r="JF20" s="166">
        <v>-2.17</v>
      </c>
      <c r="JG20" s="166">
        <v>0.4</v>
      </c>
      <c r="JH20" s="166">
        <v>1.52</v>
      </c>
      <c r="JI20" s="166">
        <v>-1.6758</v>
      </c>
      <c r="JJ20" s="166">
        <v>-7.0297999999999998</v>
      </c>
      <c r="JK20" s="166">
        <v>3.6941999999999999</v>
      </c>
      <c r="JL20" s="166">
        <v>-0.1144</v>
      </c>
      <c r="JM20" s="166">
        <v>-0.7</v>
      </c>
      <c r="JN20" s="166">
        <v>0.318</v>
      </c>
      <c r="JO20" s="166">
        <v>0.50700000000000001</v>
      </c>
      <c r="JP20" s="167"/>
      <c r="JQ20" s="166">
        <v>2.1669999999999998</v>
      </c>
      <c r="JR20" s="166">
        <v>5.0255000000000001</v>
      </c>
      <c r="JS20" s="166">
        <v>2.8706999999999998</v>
      </c>
      <c r="JT20" s="166">
        <v>3.5249000000000001</v>
      </c>
      <c r="JU20" s="167"/>
      <c r="JV20" s="166">
        <v>11.7</v>
      </c>
      <c r="JW20" s="166">
        <v>7.1430999999999996</v>
      </c>
      <c r="JX20" s="166">
        <v>0.11</v>
      </c>
      <c r="JY20" s="167"/>
      <c r="JZ20" s="166">
        <v>-5.4874000000000001</v>
      </c>
      <c r="KA20" s="167"/>
      <c r="KB20" s="167"/>
      <c r="KC20" s="166">
        <v>-4.9878999999999998</v>
      </c>
      <c r="KD20" s="167"/>
      <c r="KE20" s="166">
        <v>-2.9159000000000002</v>
      </c>
      <c r="KF20" s="166">
        <v>2.9045999999999998</v>
      </c>
      <c r="KG20" s="166">
        <v>-6.5</v>
      </c>
      <c r="KH20" s="166">
        <v>-9.6</v>
      </c>
      <c r="KI20" s="166">
        <v>46.437199999999997</v>
      </c>
      <c r="KJ20" s="166">
        <v>-109.191</v>
      </c>
    </row>
    <row r="21" spans="1:296" ht="18" customHeight="1" x14ac:dyDescent="0.3">
      <c r="A21" s="162" t="s">
        <v>81</v>
      </c>
      <c r="B21" s="162" t="s">
        <v>840</v>
      </c>
      <c r="C21" s="166">
        <v>0</v>
      </c>
      <c r="D21" s="167"/>
      <c r="E21" s="166">
        <v>2.7871999999999999</v>
      </c>
      <c r="F21" s="166">
        <v>-7.7853000000000003</v>
      </c>
      <c r="G21" s="166">
        <v>3.8671000000000002</v>
      </c>
      <c r="H21" s="166">
        <v>8.2025000000000006</v>
      </c>
      <c r="I21" s="167"/>
      <c r="J21" s="166">
        <v>11.661099999999999</v>
      </c>
      <c r="K21" s="167"/>
      <c r="L21" s="166">
        <v>14.465400000000001</v>
      </c>
      <c r="M21" s="166">
        <v>5.8197999999999999</v>
      </c>
      <c r="N21" s="166">
        <v>5.6047000000000002</v>
      </c>
      <c r="O21" s="166">
        <v>-6.66</v>
      </c>
      <c r="P21" s="167"/>
      <c r="Q21" s="166">
        <v>-2.2000000000000002</v>
      </c>
      <c r="R21" s="166">
        <v>0.82799999999999996</v>
      </c>
      <c r="S21" s="166">
        <v>-13.2</v>
      </c>
      <c r="T21" s="166">
        <v>-0.45950000000000002</v>
      </c>
      <c r="U21" s="166">
        <v>-4.4116</v>
      </c>
      <c r="V21" s="166">
        <v>5.4344000000000001</v>
      </c>
      <c r="W21" s="166">
        <v>5.4104999999999999</v>
      </c>
      <c r="X21" s="166">
        <v>9.6071000000000009</v>
      </c>
      <c r="Y21" s="166">
        <v>3.5278</v>
      </c>
      <c r="Z21" s="166">
        <v>-1.4922</v>
      </c>
      <c r="AA21" s="166">
        <v>2.2422</v>
      </c>
      <c r="AB21" s="167"/>
      <c r="AC21" s="166">
        <v>-1.278</v>
      </c>
      <c r="AD21" s="166">
        <v>-9.8000000000000004E-2</v>
      </c>
      <c r="AE21" s="167"/>
      <c r="AF21" s="166">
        <v>1.4219999999999999</v>
      </c>
      <c r="AG21" s="166">
        <v>-13.32</v>
      </c>
      <c r="AH21" s="166">
        <v>-15.4</v>
      </c>
      <c r="AI21" s="166">
        <v>-1.4730000000000001</v>
      </c>
      <c r="AJ21" s="166">
        <v>0.21</v>
      </c>
      <c r="AK21" s="166">
        <v>-15.48</v>
      </c>
      <c r="AL21" s="166">
        <v>-15.45</v>
      </c>
      <c r="AM21" s="167"/>
      <c r="AN21" s="166">
        <v>-9.8800000000000008</v>
      </c>
      <c r="AO21" s="166">
        <v>-9.8800000000000008</v>
      </c>
      <c r="AP21" s="166">
        <v>3.0104000000000002</v>
      </c>
      <c r="AQ21" s="166">
        <v>3.4906000000000001</v>
      </c>
      <c r="AR21" s="166">
        <v>20.726800000000001</v>
      </c>
      <c r="AS21" s="166">
        <v>23.029399999999999</v>
      </c>
      <c r="AT21" s="166">
        <v>-7.8720999999999997</v>
      </c>
      <c r="AU21" s="166">
        <v>-6.6719999999999997</v>
      </c>
      <c r="AV21" s="166">
        <v>-6.3339999999999996</v>
      </c>
      <c r="AW21" s="166">
        <v>5.5396000000000001</v>
      </c>
      <c r="AX21" s="166">
        <v>6.9131</v>
      </c>
      <c r="AY21" s="167"/>
      <c r="AZ21" s="166">
        <v>-9.1</v>
      </c>
      <c r="BA21" s="166">
        <v>28.421900000000001</v>
      </c>
      <c r="BB21" s="166">
        <v>29.410299999999999</v>
      </c>
      <c r="BC21" s="166">
        <v>101.14870000000001</v>
      </c>
      <c r="BD21" s="166">
        <v>13.2357</v>
      </c>
      <c r="BE21" s="166">
        <v>-7.4</v>
      </c>
      <c r="BF21" s="166">
        <v>-7.3</v>
      </c>
      <c r="BG21" s="166">
        <v>-27.758800000000001</v>
      </c>
      <c r="BH21" s="166">
        <v>-27.7073</v>
      </c>
      <c r="BI21" s="166">
        <v>-1.6691</v>
      </c>
      <c r="BJ21" s="167"/>
      <c r="BK21" s="166">
        <v>3.5209000000000001</v>
      </c>
      <c r="BL21" s="166">
        <v>3.0851000000000002</v>
      </c>
      <c r="BM21" s="166">
        <v>1.5530999999999999</v>
      </c>
      <c r="BN21" s="166">
        <v>1.0437000000000001</v>
      </c>
      <c r="BO21" s="166">
        <v>-148.07579999999999</v>
      </c>
      <c r="BP21" s="166">
        <v>39.002600000000001</v>
      </c>
      <c r="BQ21" s="166">
        <v>38.972099999999998</v>
      </c>
      <c r="BR21" s="166">
        <v>46.222299999999997</v>
      </c>
      <c r="BS21" s="166">
        <v>-175.87520000000001</v>
      </c>
      <c r="BT21" s="167"/>
      <c r="BU21" s="167"/>
      <c r="BV21" s="167"/>
      <c r="BW21" s="166">
        <v>12.165100000000001</v>
      </c>
      <c r="BX21" s="166">
        <v>8.9600000000000009</v>
      </c>
      <c r="BY21" s="166">
        <v>6.77</v>
      </c>
      <c r="BZ21" s="166">
        <v>-11.25</v>
      </c>
      <c r="CA21" s="166">
        <v>6.54</v>
      </c>
      <c r="CB21" s="166">
        <v>-22.9025</v>
      </c>
      <c r="CC21" s="166">
        <v>-22.7685</v>
      </c>
      <c r="CD21" s="166">
        <v>23.736899999999999</v>
      </c>
      <c r="CE21" s="166">
        <v>22.580400000000001</v>
      </c>
      <c r="CF21" s="166">
        <v>-11.1088</v>
      </c>
      <c r="CG21" s="166">
        <v>-11.9396</v>
      </c>
      <c r="CH21" s="166">
        <v>-12.1814</v>
      </c>
      <c r="CI21" s="166">
        <v>3.3172999999999999</v>
      </c>
      <c r="CJ21" s="166">
        <v>16.7285</v>
      </c>
      <c r="CK21" s="166">
        <v>3.0632999999999999</v>
      </c>
      <c r="CL21" s="166">
        <v>9.3789999999999996</v>
      </c>
      <c r="CM21" s="166">
        <v>-5.0999999999999996</v>
      </c>
      <c r="CN21" s="166">
        <v>-29</v>
      </c>
      <c r="CO21" s="166">
        <v>-2.74</v>
      </c>
      <c r="CP21" s="166">
        <v>22.139199999999999</v>
      </c>
      <c r="CQ21" s="166">
        <v>22.039400000000001</v>
      </c>
      <c r="CR21" s="166">
        <v>20.8308</v>
      </c>
      <c r="CS21" s="166">
        <v>48.330300000000001</v>
      </c>
      <c r="CT21" s="166">
        <v>48.412300000000002</v>
      </c>
      <c r="CU21" s="166">
        <v>-28.022400000000001</v>
      </c>
      <c r="CV21" s="166">
        <v>-26.192699999999999</v>
      </c>
      <c r="CW21" s="166">
        <v>-26.343900000000001</v>
      </c>
      <c r="CX21" s="166">
        <v>3.3243</v>
      </c>
      <c r="CY21" s="166">
        <v>31.13</v>
      </c>
      <c r="CZ21" s="166">
        <v>11.46</v>
      </c>
      <c r="DA21" s="166">
        <v>6.4111000000000002</v>
      </c>
      <c r="DB21" s="166">
        <v>5.4718</v>
      </c>
      <c r="DC21" s="166">
        <v>-6.9497999999999998</v>
      </c>
      <c r="DD21" s="167"/>
      <c r="DE21" s="166">
        <v>-18.4377</v>
      </c>
      <c r="DF21" s="166">
        <v>-17.856100000000001</v>
      </c>
      <c r="DG21" s="166">
        <v>25.320799999999998</v>
      </c>
      <c r="DH21" s="167"/>
      <c r="DI21" s="167"/>
      <c r="DJ21" s="166">
        <v>-26.9</v>
      </c>
      <c r="DK21" s="166">
        <v>-26.7</v>
      </c>
      <c r="DL21" s="166">
        <v>-1.2512000000000001</v>
      </c>
      <c r="DM21" s="166">
        <v>3.9</v>
      </c>
      <c r="DN21" s="166">
        <v>13.5</v>
      </c>
      <c r="DO21" s="166">
        <v>8.02</v>
      </c>
      <c r="DP21" s="166">
        <v>1.28</v>
      </c>
      <c r="DQ21" s="166">
        <v>-4.42</v>
      </c>
      <c r="DR21" s="166">
        <v>11.191000000000001</v>
      </c>
      <c r="DS21" s="166">
        <v>-26.541499999999999</v>
      </c>
      <c r="DT21" s="166">
        <v>-14.3</v>
      </c>
      <c r="DU21" s="166">
        <v>-14.7</v>
      </c>
      <c r="DV21" s="166">
        <v>33.090000000000003</v>
      </c>
      <c r="DW21" s="166">
        <v>7.65</v>
      </c>
      <c r="DX21" s="166">
        <v>-27.454499999999999</v>
      </c>
      <c r="DY21" s="166">
        <v>-13.809100000000001</v>
      </c>
      <c r="DZ21" s="166">
        <v>-37.575499999999998</v>
      </c>
      <c r="EA21" s="166">
        <v>-36.7455</v>
      </c>
      <c r="EB21" s="167"/>
      <c r="EC21" s="166">
        <v>-15.0044</v>
      </c>
      <c r="ED21" s="166">
        <v>-22.953199999999999</v>
      </c>
      <c r="EE21" s="166">
        <v>-22.513400000000001</v>
      </c>
      <c r="EF21" s="166">
        <v>-12.2921</v>
      </c>
      <c r="EG21" s="166">
        <v>-15.9808</v>
      </c>
      <c r="EH21" s="166">
        <v>-11.847</v>
      </c>
      <c r="EI21" s="166">
        <v>-107.45780000000001</v>
      </c>
      <c r="EJ21" s="167"/>
      <c r="EK21" s="167"/>
      <c r="EL21" s="166">
        <v>-10.660600000000001</v>
      </c>
      <c r="EM21" s="166">
        <v>-9.9122000000000003</v>
      </c>
      <c r="EN21" s="167"/>
      <c r="EO21" s="166">
        <v>-16.632400000000001</v>
      </c>
      <c r="EP21" s="166">
        <v>-16.6022</v>
      </c>
      <c r="EQ21" s="166">
        <v>-6.1479999999999997</v>
      </c>
      <c r="ER21" s="166">
        <v>-17.336400000000001</v>
      </c>
      <c r="ES21" s="166">
        <v>-16.878799999999998</v>
      </c>
      <c r="ET21" s="166">
        <v>18.789400000000001</v>
      </c>
      <c r="EU21" s="166">
        <v>0</v>
      </c>
      <c r="EV21" s="166">
        <v>-3.2</v>
      </c>
      <c r="EW21" s="166">
        <v>3.6</v>
      </c>
      <c r="EX21" s="166">
        <v>4.0193000000000003</v>
      </c>
      <c r="EY21" s="166">
        <v>-27.290099999999999</v>
      </c>
      <c r="EZ21" s="166">
        <v>-8.5602999999999998</v>
      </c>
      <c r="FA21" s="166">
        <v>-8.6704000000000008</v>
      </c>
      <c r="FB21" s="166">
        <v>9.2789000000000001</v>
      </c>
      <c r="FC21" s="166">
        <v>18.077999999999999</v>
      </c>
      <c r="FD21" s="166">
        <v>-25.7211</v>
      </c>
      <c r="FE21" s="166">
        <v>6.9340999999999999</v>
      </c>
      <c r="FF21" s="167"/>
      <c r="FG21" s="166">
        <v>-0.61180000000000001</v>
      </c>
      <c r="FH21" s="166">
        <v>4.2229000000000001</v>
      </c>
      <c r="FI21" s="166">
        <v>4.9767000000000001</v>
      </c>
      <c r="FJ21" s="166">
        <v>4.0263999999999998</v>
      </c>
      <c r="FK21" s="166">
        <v>9.7125000000000004</v>
      </c>
      <c r="FL21" s="166">
        <v>10.2148</v>
      </c>
      <c r="FM21" s="166">
        <v>-12.056900000000001</v>
      </c>
      <c r="FN21" s="166">
        <v>18.3156</v>
      </c>
      <c r="FO21" s="166">
        <v>18.200399999999998</v>
      </c>
      <c r="FP21" s="166">
        <v>0.69699999999999995</v>
      </c>
      <c r="FQ21" s="166">
        <v>12.8253</v>
      </c>
      <c r="FR21" s="166">
        <v>20.128499999999999</v>
      </c>
      <c r="FS21" s="166">
        <v>-18.39</v>
      </c>
      <c r="FT21" s="166">
        <v>-2.0156000000000001</v>
      </c>
      <c r="FU21" s="166">
        <v>0.17780000000000001</v>
      </c>
      <c r="FV21" s="166">
        <v>0.67</v>
      </c>
      <c r="FW21" s="166">
        <v>0.81</v>
      </c>
      <c r="FX21" s="166">
        <v>-19.5304</v>
      </c>
      <c r="FY21" s="167"/>
      <c r="FZ21" s="166">
        <v>6.8810000000000002</v>
      </c>
      <c r="GA21" s="166">
        <v>0.83299999999999996</v>
      </c>
      <c r="GB21" s="167"/>
      <c r="GC21" s="166">
        <v>28.52</v>
      </c>
      <c r="GD21" s="166">
        <v>-25.8949</v>
      </c>
      <c r="GE21" s="166">
        <v>-17.3687</v>
      </c>
      <c r="GF21" s="166">
        <v>-2.0099999999999998</v>
      </c>
      <c r="GG21" s="166">
        <v>25.924600000000002</v>
      </c>
      <c r="GH21" s="167"/>
      <c r="GI21" s="166">
        <v>17.4008</v>
      </c>
      <c r="GJ21" s="166">
        <v>-2.4169999999999998</v>
      </c>
      <c r="GK21" s="166">
        <v>-2.7027999999999999</v>
      </c>
      <c r="GL21" s="166">
        <v>2.0975000000000001</v>
      </c>
      <c r="GM21" s="167"/>
      <c r="GN21" s="167"/>
      <c r="GO21" s="166">
        <v>-12.462999999999999</v>
      </c>
      <c r="GP21" s="166">
        <v>54.606000000000002</v>
      </c>
      <c r="GQ21" s="166">
        <v>2.2309999999999999</v>
      </c>
      <c r="GR21" s="166">
        <v>-18.458300000000001</v>
      </c>
      <c r="GS21" s="166">
        <v>4.9588999999999999</v>
      </c>
      <c r="GT21" s="166">
        <v>4.2762000000000002</v>
      </c>
      <c r="GU21" s="166">
        <v>134.02799999999999</v>
      </c>
      <c r="GV21" s="166">
        <v>-3.0712000000000002</v>
      </c>
      <c r="GW21" s="166">
        <v>-10.6526</v>
      </c>
      <c r="GX21" s="166">
        <v>13.062099999999999</v>
      </c>
      <c r="GY21" s="166">
        <v>-0.3105</v>
      </c>
      <c r="GZ21" s="166">
        <v>6.8639000000000001</v>
      </c>
      <c r="HA21" s="166">
        <v>7.0491999999999999</v>
      </c>
      <c r="HB21" s="166">
        <v>-1.1846000000000001</v>
      </c>
      <c r="HC21" s="166">
        <v>6.5289999999999999</v>
      </c>
      <c r="HD21" s="166">
        <v>-12.013400000000001</v>
      </c>
      <c r="HE21" s="166">
        <v>4.1900000000000004</v>
      </c>
      <c r="HF21" s="166">
        <v>0</v>
      </c>
      <c r="HG21" s="166">
        <v>27.978100000000001</v>
      </c>
      <c r="HH21" s="166">
        <v>44.6342</v>
      </c>
      <c r="HI21" s="166">
        <v>71.1464</v>
      </c>
      <c r="HJ21" s="166">
        <v>49.454999999999998</v>
      </c>
      <c r="HK21" s="166">
        <v>-10.105700000000001</v>
      </c>
      <c r="HL21" s="167"/>
      <c r="HM21" s="166">
        <v>-19.2014</v>
      </c>
      <c r="HN21" s="166">
        <v>0</v>
      </c>
      <c r="HO21" s="166">
        <v>-11.6579</v>
      </c>
      <c r="HP21" s="167"/>
      <c r="HQ21" s="167"/>
      <c r="HR21" s="166">
        <v>-25.3719</v>
      </c>
      <c r="HS21" s="166">
        <v>-24.784199999999998</v>
      </c>
      <c r="HT21" s="166">
        <v>-8.1357999999999997</v>
      </c>
      <c r="HU21" s="166">
        <v>-8.0655000000000001</v>
      </c>
      <c r="HV21" s="166">
        <v>-5.33</v>
      </c>
      <c r="HW21" s="166">
        <v>-5.24</v>
      </c>
      <c r="HX21" s="166">
        <v>-27.1</v>
      </c>
      <c r="HY21" s="166">
        <v>-27.5</v>
      </c>
      <c r="HZ21" s="166">
        <v>0.2298</v>
      </c>
      <c r="IA21" s="166">
        <v>-7.28</v>
      </c>
      <c r="IB21" s="166">
        <v>36.213299999999997</v>
      </c>
      <c r="IC21" s="166">
        <v>22.285900000000002</v>
      </c>
      <c r="ID21" s="166">
        <v>22.1935</v>
      </c>
      <c r="IE21" s="166">
        <v>-17.8</v>
      </c>
      <c r="IF21" s="166">
        <v>-29.4</v>
      </c>
      <c r="IG21" s="166">
        <v>10.3</v>
      </c>
      <c r="IH21" s="166">
        <v>9.8000000000000007</v>
      </c>
      <c r="II21" s="166">
        <v>-18.200900000000001</v>
      </c>
      <c r="IJ21" s="166">
        <v>-18.2029</v>
      </c>
      <c r="IK21" s="166">
        <v>0</v>
      </c>
      <c r="IL21" s="167"/>
      <c r="IM21" s="166">
        <v>-305.4554</v>
      </c>
      <c r="IN21" s="166">
        <v>-19.369800000000001</v>
      </c>
      <c r="IO21" s="166">
        <v>-10.8955</v>
      </c>
      <c r="IP21" s="166">
        <v>97.746799999999993</v>
      </c>
      <c r="IQ21" s="166">
        <v>66.724199999999996</v>
      </c>
      <c r="IR21" s="166">
        <v>180.3254</v>
      </c>
      <c r="IS21" s="166">
        <v>26.711500000000001</v>
      </c>
      <c r="IT21" s="166">
        <v>28.709099999999999</v>
      </c>
      <c r="IU21" s="166">
        <v>20.145800000000001</v>
      </c>
      <c r="IV21" s="166">
        <v>19.395800000000001</v>
      </c>
      <c r="IW21" s="166">
        <v>-70.029499999999999</v>
      </c>
      <c r="IX21" s="166">
        <v>235.80799999999999</v>
      </c>
      <c r="IY21" s="166">
        <v>-129.631</v>
      </c>
      <c r="IZ21" s="166">
        <v>109.88979999999999</v>
      </c>
      <c r="JA21" s="166">
        <v>-102.4306</v>
      </c>
      <c r="JB21" s="166">
        <v>-0.30399999999999999</v>
      </c>
      <c r="JC21" s="166">
        <v>11.124000000000001</v>
      </c>
      <c r="JD21" s="166">
        <v>-5.2</v>
      </c>
      <c r="JE21" s="166">
        <v>-2.1560000000000001</v>
      </c>
      <c r="JF21" s="166">
        <v>-2.1560000000000001</v>
      </c>
      <c r="JG21" s="166">
        <v>0.32</v>
      </c>
      <c r="JH21" s="166">
        <v>0.72</v>
      </c>
      <c r="JI21" s="166">
        <v>-1.6974</v>
      </c>
      <c r="JJ21" s="166">
        <v>-6.4439000000000002</v>
      </c>
      <c r="JK21" s="166">
        <v>3.7522000000000002</v>
      </c>
      <c r="JL21" s="166">
        <v>0.09</v>
      </c>
      <c r="JM21" s="166">
        <v>-0.4</v>
      </c>
      <c r="JN21" s="166">
        <v>-6.5000000000000002E-2</v>
      </c>
      <c r="JO21" s="166">
        <v>-1.4430000000000001</v>
      </c>
      <c r="JP21" s="167"/>
      <c r="JQ21" s="167"/>
      <c r="JR21" s="166">
        <v>4.5091000000000001</v>
      </c>
      <c r="JS21" s="166">
        <v>3.4264000000000001</v>
      </c>
      <c r="JT21" s="166">
        <v>3.5123000000000002</v>
      </c>
      <c r="JU21" s="167"/>
      <c r="JV21" s="166">
        <v>12.5</v>
      </c>
      <c r="JW21" s="166">
        <v>7.5216000000000003</v>
      </c>
      <c r="JX21" s="166">
        <v>0.23</v>
      </c>
      <c r="JY21" s="167"/>
      <c r="JZ21" s="166">
        <v>-5.7123999999999997</v>
      </c>
      <c r="KA21" s="167"/>
      <c r="KB21" s="167"/>
      <c r="KC21" s="166">
        <v>-5.2252000000000001</v>
      </c>
      <c r="KD21" s="167"/>
      <c r="KE21" s="166">
        <v>-2.6379000000000001</v>
      </c>
      <c r="KF21" s="166">
        <v>2.3561000000000001</v>
      </c>
      <c r="KG21" s="166">
        <v>-7.9</v>
      </c>
      <c r="KH21" s="166">
        <v>-9.1999999999999993</v>
      </c>
      <c r="KI21" s="166">
        <v>54.489100000000001</v>
      </c>
      <c r="KJ21" s="166">
        <v>-123.1932</v>
      </c>
    </row>
    <row r="22" spans="1:296" ht="18" customHeight="1" x14ac:dyDescent="0.3">
      <c r="A22" s="162" t="s">
        <v>81</v>
      </c>
      <c r="B22" s="162" t="s">
        <v>841</v>
      </c>
      <c r="C22" s="166">
        <v>0</v>
      </c>
      <c r="D22" s="167"/>
      <c r="E22" s="166">
        <v>2.8778999999999999</v>
      </c>
      <c r="F22" s="166">
        <v>-7.9306000000000001</v>
      </c>
      <c r="G22" s="166">
        <v>8.3672000000000004</v>
      </c>
      <c r="H22" s="166">
        <v>9.6350999999999996</v>
      </c>
      <c r="I22" s="167"/>
      <c r="J22" s="166">
        <v>12.0025</v>
      </c>
      <c r="K22" s="167"/>
      <c r="L22" s="166">
        <v>15.807</v>
      </c>
      <c r="M22" s="166">
        <v>6.4108000000000001</v>
      </c>
      <c r="N22" s="166">
        <v>6.0453999999999999</v>
      </c>
      <c r="O22" s="166">
        <v>-11.1</v>
      </c>
      <c r="P22" s="166">
        <v>-22</v>
      </c>
      <c r="Q22" s="167"/>
      <c r="R22" s="167"/>
      <c r="S22" s="166">
        <v>-15.4</v>
      </c>
      <c r="T22" s="166">
        <v>-0.94669999999999999</v>
      </c>
      <c r="U22" s="166">
        <v>-2.7099000000000002</v>
      </c>
      <c r="V22" s="166">
        <v>5.5591999999999997</v>
      </c>
      <c r="W22" s="167"/>
      <c r="X22" s="166">
        <v>9.3491999999999997</v>
      </c>
      <c r="Y22" s="166">
        <v>3.1825999999999999</v>
      </c>
      <c r="Z22" s="166">
        <v>-1.5488999999999999</v>
      </c>
      <c r="AA22" s="166">
        <v>2.1383999999999999</v>
      </c>
      <c r="AB22" s="167"/>
      <c r="AC22" s="166">
        <v>-1.2264999999999999</v>
      </c>
      <c r="AD22" s="166">
        <v>-1.054</v>
      </c>
      <c r="AE22" s="166">
        <v>-1.0549999999999999</v>
      </c>
      <c r="AF22" s="166">
        <v>1.3420000000000001</v>
      </c>
      <c r="AG22" s="166">
        <v>-8.8800000000000008</v>
      </c>
      <c r="AH22" s="166">
        <v>-13.2</v>
      </c>
      <c r="AI22" s="166">
        <v>-1.1120000000000001</v>
      </c>
      <c r="AJ22" s="166">
        <v>0.21</v>
      </c>
      <c r="AK22" s="166">
        <v>-14.75</v>
      </c>
      <c r="AL22" s="166">
        <v>-14.78</v>
      </c>
      <c r="AM22" s="167"/>
      <c r="AN22" s="166">
        <v>-10.8</v>
      </c>
      <c r="AO22" s="166">
        <v>-10.82</v>
      </c>
      <c r="AP22" s="166">
        <v>3.3849</v>
      </c>
      <c r="AQ22" s="166">
        <v>3.4897</v>
      </c>
      <c r="AR22" s="166">
        <v>17.944299999999998</v>
      </c>
      <c r="AS22" s="166">
        <v>20.3581</v>
      </c>
      <c r="AT22" s="166">
        <v>-5.6314000000000002</v>
      </c>
      <c r="AU22" s="166">
        <v>-6.0191999999999997</v>
      </c>
      <c r="AV22" s="166">
        <v>-6.1021999999999998</v>
      </c>
      <c r="AW22" s="166">
        <v>5.2957999999999998</v>
      </c>
      <c r="AX22" s="166">
        <v>4.6883999999999997</v>
      </c>
      <c r="AY22" s="167"/>
      <c r="AZ22" s="166">
        <v>-10.6915</v>
      </c>
      <c r="BA22" s="166">
        <v>30.285599999999999</v>
      </c>
      <c r="BB22" s="166">
        <v>31.298999999999999</v>
      </c>
      <c r="BC22" s="166">
        <v>101.1036</v>
      </c>
      <c r="BD22" s="166">
        <v>13.4557</v>
      </c>
      <c r="BE22" s="166">
        <v>-7.3</v>
      </c>
      <c r="BF22" s="166">
        <v>-7.3</v>
      </c>
      <c r="BG22" s="166">
        <v>-29.639800000000001</v>
      </c>
      <c r="BH22" s="166">
        <v>-29.380800000000001</v>
      </c>
      <c r="BI22" s="166">
        <v>-2.0182000000000002</v>
      </c>
      <c r="BJ22" s="167"/>
      <c r="BK22" s="166">
        <v>5.1106999999999996</v>
      </c>
      <c r="BL22" s="166">
        <v>3.7850999999999999</v>
      </c>
      <c r="BM22" s="166">
        <v>0.69340000000000002</v>
      </c>
      <c r="BN22" s="166">
        <v>0.52869999999999995</v>
      </c>
      <c r="BO22" s="166">
        <v>-168.0043</v>
      </c>
      <c r="BP22" s="166">
        <v>43.214199999999998</v>
      </c>
      <c r="BQ22" s="166">
        <v>42.756399999999999</v>
      </c>
      <c r="BR22" s="166">
        <v>60.360300000000002</v>
      </c>
      <c r="BS22" s="166">
        <v>-181.26769999999999</v>
      </c>
      <c r="BT22" s="167"/>
      <c r="BU22" s="167"/>
      <c r="BV22" s="167"/>
      <c r="BW22" s="166">
        <v>12.1351</v>
      </c>
      <c r="BX22" s="166">
        <v>8.93</v>
      </c>
      <c r="BY22" s="166">
        <v>6.59</v>
      </c>
      <c r="BZ22" s="166">
        <v>-11.77</v>
      </c>
      <c r="CA22" s="166">
        <v>6.02</v>
      </c>
      <c r="CB22" s="166">
        <v>-22.7685</v>
      </c>
      <c r="CC22" s="166">
        <v>-22.634599999999999</v>
      </c>
      <c r="CD22" s="166">
        <v>25.258500000000002</v>
      </c>
      <c r="CE22" s="166">
        <v>23.9682</v>
      </c>
      <c r="CF22" s="166">
        <v>-9.4301999999999992</v>
      </c>
      <c r="CG22" s="166">
        <v>-14.789199999999999</v>
      </c>
      <c r="CH22" s="166">
        <v>-14.3058</v>
      </c>
      <c r="CI22" s="166">
        <v>4.8194999999999997</v>
      </c>
      <c r="CJ22" s="166">
        <v>16.0853</v>
      </c>
      <c r="CK22" s="166">
        <v>3.0632999999999999</v>
      </c>
      <c r="CL22" s="166">
        <v>9.0280000000000005</v>
      </c>
      <c r="CM22" s="166">
        <v>-5.2</v>
      </c>
      <c r="CN22" s="166">
        <v>-27.6</v>
      </c>
      <c r="CO22" s="166">
        <v>-2.76</v>
      </c>
      <c r="CP22" s="166">
        <v>21.410299999999999</v>
      </c>
      <c r="CQ22" s="166">
        <v>21.347300000000001</v>
      </c>
      <c r="CR22" s="166">
        <v>19.4313</v>
      </c>
      <c r="CS22" s="166">
        <v>51.017699999999998</v>
      </c>
      <c r="CT22" s="166">
        <v>51.958399999999997</v>
      </c>
      <c r="CU22" s="166">
        <v>-28.643799999999999</v>
      </c>
      <c r="CV22" s="166">
        <v>-28.2422</v>
      </c>
      <c r="CW22" s="166">
        <v>-26.5047</v>
      </c>
      <c r="CX22" s="166">
        <v>3.0234000000000001</v>
      </c>
      <c r="CY22" s="166">
        <v>31.01</v>
      </c>
      <c r="CZ22" s="166">
        <v>11.27</v>
      </c>
      <c r="DA22" s="166">
        <v>7.3486000000000002</v>
      </c>
      <c r="DB22" s="166">
        <v>6.2530999999999999</v>
      </c>
      <c r="DC22" s="166">
        <v>-7.0846999999999998</v>
      </c>
      <c r="DD22" s="167"/>
      <c r="DE22" s="166">
        <v>-17.5091</v>
      </c>
      <c r="DF22" s="166">
        <v>-17.880299999999998</v>
      </c>
      <c r="DG22" s="166">
        <v>27.6387</v>
      </c>
      <c r="DH22" s="167"/>
      <c r="DI22" s="167"/>
      <c r="DJ22" s="166">
        <v>-26.9</v>
      </c>
      <c r="DK22" s="167"/>
      <c r="DL22" s="166">
        <v>-1.1707000000000001</v>
      </c>
      <c r="DM22" s="166">
        <v>5.0999999999999996</v>
      </c>
      <c r="DN22" s="166">
        <v>12.86</v>
      </c>
      <c r="DO22" s="166">
        <v>9.5399999999999991</v>
      </c>
      <c r="DP22" s="166">
        <v>2.23</v>
      </c>
      <c r="DQ22" s="166">
        <v>-4.16</v>
      </c>
      <c r="DR22" s="166">
        <v>10.260999999999999</v>
      </c>
      <c r="DS22" s="166">
        <v>-26.941500000000001</v>
      </c>
      <c r="DT22" s="166">
        <v>-14.5</v>
      </c>
      <c r="DU22" s="166">
        <v>-14.52</v>
      </c>
      <c r="DV22" s="166">
        <v>33</v>
      </c>
      <c r="DW22" s="166">
        <v>7.89</v>
      </c>
      <c r="DX22" s="166">
        <v>-28.545500000000001</v>
      </c>
      <c r="DY22" s="166">
        <v>-14.8909</v>
      </c>
      <c r="DZ22" s="166">
        <v>-39.000999999999998</v>
      </c>
      <c r="EA22" s="166">
        <v>-37.618200000000002</v>
      </c>
      <c r="EB22" s="167"/>
      <c r="EC22" s="166">
        <v>-15.9598</v>
      </c>
      <c r="ED22" s="166">
        <v>-23.590900000000001</v>
      </c>
      <c r="EE22" s="166">
        <v>-23.971</v>
      </c>
      <c r="EF22" s="166">
        <v>-8.7263000000000002</v>
      </c>
      <c r="EG22" s="166">
        <v>-17.909500000000001</v>
      </c>
      <c r="EH22" s="166">
        <v>-10.992000000000001</v>
      </c>
      <c r="EI22" s="166">
        <v>-119.473</v>
      </c>
      <c r="EJ22" s="167"/>
      <c r="EK22" s="167"/>
      <c r="EL22" s="166">
        <v>-10.9201</v>
      </c>
      <c r="EM22" s="166">
        <v>-10.315899999999999</v>
      </c>
      <c r="EN22" s="167"/>
      <c r="EO22" s="166">
        <v>-19.840800000000002</v>
      </c>
      <c r="EP22" s="166">
        <v>-18.898</v>
      </c>
      <c r="EQ22" s="166">
        <v>30.736000000000001</v>
      </c>
      <c r="ER22" s="166">
        <v>-20.3675</v>
      </c>
      <c r="ES22" s="166">
        <v>-19.924600000000002</v>
      </c>
      <c r="ET22" s="166">
        <v>13.974299999999999</v>
      </c>
      <c r="EU22" s="166">
        <v>-15.6</v>
      </c>
      <c r="EV22" s="166">
        <v>-3.33</v>
      </c>
      <c r="EW22" s="166">
        <v>1.7</v>
      </c>
      <c r="EX22" s="166">
        <v>4.2252000000000001</v>
      </c>
      <c r="EY22" s="166">
        <v>-34.428699999999999</v>
      </c>
      <c r="EZ22" s="166">
        <v>-7.9791999999999996</v>
      </c>
      <c r="FA22" s="166">
        <v>-8.3544999999999998</v>
      </c>
      <c r="FB22" s="166">
        <v>9.0021000000000004</v>
      </c>
      <c r="FC22" s="166">
        <v>17.629000000000001</v>
      </c>
      <c r="FD22" s="166">
        <v>-23.6023</v>
      </c>
      <c r="FE22" s="166">
        <v>6.9593999999999996</v>
      </c>
      <c r="FF22" s="167"/>
      <c r="FG22" s="166">
        <v>-0.54249999999999998</v>
      </c>
      <c r="FH22" s="166">
        <v>3.6745999999999999</v>
      </c>
      <c r="FI22" s="166">
        <v>4.2732000000000001</v>
      </c>
      <c r="FJ22" s="166">
        <v>3.3369</v>
      </c>
      <c r="FK22" s="166">
        <v>9.3775999999999993</v>
      </c>
      <c r="FL22" s="166">
        <v>9.8798999999999992</v>
      </c>
      <c r="FM22" s="166">
        <v>-12.559200000000001</v>
      </c>
      <c r="FN22" s="166">
        <v>19.015799999999999</v>
      </c>
      <c r="FO22" s="166">
        <v>19.192799999999998</v>
      </c>
      <c r="FP22" s="166">
        <v>-0.51119999999999999</v>
      </c>
      <c r="FQ22" s="166">
        <v>12.370799999999999</v>
      </c>
      <c r="FR22" s="166">
        <v>20.641200000000001</v>
      </c>
      <c r="FS22" s="166">
        <v>-18.54</v>
      </c>
      <c r="FT22" s="166">
        <v>-1.8544</v>
      </c>
      <c r="FU22" s="166">
        <v>0.19159999999999999</v>
      </c>
      <c r="FV22" s="166">
        <v>1.27</v>
      </c>
      <c r="FW22" s="166">
        <v>1.1200000000000001</v>
      </c>
      <c r="FX22" s="166">
        <v>-20.129300000000001</v>
      </c>
      <c r="FY22" s="167"/>
      <c r="FZ22" s="166">
        <v>6.6950000000000003</v>
      </c>
      <c r="GA22" s="166">
        <v>0.79300000000000004</v>
      </c>
      <c r="GB22" s="167"/>
      <c r="GC22" s="166">
        <v>27.64</v>
      </c>
      <c r="GD22" s="166">
        <v>-25.426100000000002</v>
      </c>
      <c r="GE22" s="166">
        <v>-17.148599999999998</v>
      </c>
      <c r="GF22" s="166">
        <v>-2.56</v>
      </c>
      <c r="GG22" s="166">
        <v>24.412800000000001</v>
      </c>
      <c r="GH22" s="167"/>
      <c r="GI22" s="166">
        <v>16.962499999999999</v>
      </c>
      <c r="GJ22" s="166">
        <v>-2.2900999999999998</v>
      </c>
      <c r="GK22" s="166">
        <v>-2.4062000000000001</v>
      </c>
      <c r="GL22" s="166">
        <v>2.0956999999999999</v>
      </c>
      <c r="GM22" s="167"/>
      <c r="GN22" s="167"/>
      <c r="GO22" s="166">
        <v>-12.553900000000001</v>
      </c>
      <c r="GP22" s="166">
        <v>54.253100000000003</v>
      </c>
      <c r="GQ22" s="166">
        <v>1.9135</v>
      </c>
      <c r="GR22" s="166">
        <v>-17.780999999999999</v>
      </c>
      <c r="GS22" s="166">
        <v>5.2397999999999998</v>
      </c>
      <c r="GT22" s="166">
        <v>5.5010000000000003</v>
      </c>
      <c r="GU22" s="166">
        <v>131.2381</v>
      </c>
      <c r="GV22" s="166">
        <v>-3.0206</v>
      </c>
      <c r="GW22" s="166">
        <v>-10.553599999999999</v>
      </c>
      <c r="GX22" s="166">
        <v>13.267200000000001</v>
      </c>
      <c r="GY22" s="166">
        <v>-0.70499999999999996</v>
      </c>
      <c r="GZ22" s="166">
        <v>7.0324</v>
      </c>
      <c r="HA22" s="166">
        <v>7.2389999999999999</v>
      </c>
      <c r="HB22" s="166">
        <v>-1.6677</v>
      </c>
      <c r="HC22" s="166">
        <v>3.3773</v>
      </c>
      <c r="HD22" s="166">
        <v>-13.364100000000001</v>
      </c>
      <c r="HE22" s="166">
        <v>0.42</v>
      </c>
      <c r="HF22" s="166">
        <v>0</v>
      </c>
      <c r="HG22" s="166">
        <v>41.349499999999999</v>
      </c>
      <c r="HH22" s="166">
        <v>26.991</v>
      </c>
      <c r="HI22" s="166">
        <v>50.843299999999999</v>
      </c>
      <c r="HJ22" s="166">
        <v>46.264499999999998</v>
      </c>
      <c r="HK22" s="166">
        <v>-8.6614000000000004</v>
      </c>
      <c r="HL22" s="167"/>
      <c r="HM22" s="166">
        <v>-18.260400000000001</v>
      </c>
      <c r="HN22" s="166">
        <v>0</v>
      </c>
      <c r="HO22" s="166">
        <v>0</v>
      </c>
      <c r="HP22" s="167"/>
      <c r="HQ22" s="167"/>
      <c r="HR22" s="166">
        <v>-32.090200000000003</v>
      </c>
      <c r="HS22" s="166">
        <v>-31.1508</v>
      </c>
      <c r="HT22" s="166">
        <v>-9.5748999999999995</v>
      </c>
      <c r="HU22" s="166">
        <v>-9.6668000000000003</v>
      </c>
      <c r="HV22" s="166">
        <v>2.34</v>
      </c>
      <c r="HW22" s="166">
        <v>2.64</v>
      </c>
      <c r="HX22" s="166">
        <v>-28.4</v>
      </c>
      <c r="HY22" s="166">
        <v>-28.6</v>
      </c>
      <c r="HZ22" s="166">
        <v>0.19500000000000001</v>
      </c>
      <c r="IA22" s="166">
        <v>-5.2</v>
      </c>
      <c r="IB22" s="166">
        <v>30.166599999999999</v>
      </c>
      <c r="IC22" s="166">
        <v>20.263400000000001</v>
      </c>
      <c r="ID22" s="166">
        <v>20.4115</v>
      </c>
      <c r="IE22" s="166">
        <v>-17.8</v>
      </c>
      <c r="IF22" s="166">
        <v>-27.2</v>
      </c>
      <c r="IG22" s="166">
        <v>15.8</v>
      </c>
      <c r="IH22" s="166">
        <v>15.3</v>
      </c>
      <c r="II22" s="166">
        <v>-18.5108</v>
      </c>
      <c r="IJ22" s="166">
        <v>-18.437200000000001</v>
      </c>
      <c r="IK22" s="167"/>
      <c r="IL22" s="167"/>
      <c r="IM22" s="166">
        <v>-309.38209999999998</v>
      </c>
      <c r="IN22" s="166">
        <v>-29.577000000000002</v>
      </c>
      <c r="IO22" s="166">
        <v>-13.8482</v>
      </c>
      <c r="IP22" s="166">
        <v>104.8694</v>
      </c>
      <c r="IQ22" s="166">
        <v>60.686399999999999</v>
      </c>
      <c r="IR22" s="166">
        <v>156.0762</v>
      </c>
      <c r="IS22" s="166">
        <v>42.096499999999999</v>
      </c>
      <c r="IT22" s="166">
        <v>36.29</v>
      </c>
      <c r="IU22" s="166">
        <v>16.3476</v>
      </c>
      <c r="IV22" s="166">
        <v>15.9573</v>
      </c>
      <c r="IW22" s="166">
        <v>-48.983499999999999</v>
      </c>
      <c r="IX22" s="166">
        <v>234.0829</v>
      </c>
      <c r="IY22" s="166">
        <v>-151.07300000000001</v>
      </c>
      <c r="IZ22" s="166">
        <v>84.262699999999995</v>
      </c>
      <c r="JA22" s="166">
        <v>-77.399799999999999</v>
      </c>
      <c r="JB22" s="166">
        <v>1.1731</v>
      </c>
      <c r="JC22" s="166">
        <v>10.803000000000001</v>
      </c>
      <c r="JD22" s="166">
        <v>-6.16</v>
      </c>
      <c r="JE22" s="166">
        <v>-2.1749999999999998</v>
      </c>
      <c r="JF22" s="166">
        <v>-2.1749999999999998</v>
      </c>
      <c r="JG22" s="166">
        <v>0.96</v>
      </c>
      <c r="JH22" s="166">
        <v>0.56000000000000005</v>
      </c>
      <c r="JI22" s="166">
        <v>-1.726</v>
      </c>
      <c r="JJ22" s="166">
        <v>-6.0624000000000002</v>
      </c>
      <c r="JK22" s="166">
        <v>3.3401999999999998</v>
      </c>
      <c r="JL22" s="166">
        <v>5.9499999999999997E-2</v>
      </c>
      <c r="JM22" s="166">
        <v>-0.3</v>
      </c>
      <c r="JN22" s="166">
        <v>-0.47799999999999998</v>
      </c>
      <c r="JO22" s="166">
        <v>-1.2010000000000001</v>
      </c>
      <c r="JP22" s="167"/>
      <c r="JQ22" s="167"/>
      <c r="JR22" s="166">
        <v>3.9340000000000002</v>
      </c>
      <c r="JS22" s="166">
        <v>3.6707000000000001</v>
      </c>
      <c r="JT22" s="166">
        <v>3.4752999999999998</v>
      </c>
      <c r="JU22" s="167"/>
      <c r="JV22" s="166">
        <v>10.6</v>
      </c>
      <c r="JW22" s="166">
        <v>6.1329000000000002</v>
      </c>
      <c r="JX22" s="166">
        <v>0.43</v>
      </c>
      <c r="JY22" s="167"/>
      <c r="JZ22" s="166">
        <v>-5.1478000000000002</v>
      </c>
      <c r="KA22" s="167"/>
      <c r="KB22" s="167"/>
      <c r="KC22" s="166">
        <v>-4.5948000000000002</v>
      </c>
      <c r="KD22" s="167"/>
      <c r="KE22" s="166">
        <v>-3.0436000000000001</v>
      </c>
      <c r="KF22" s="166">
        <v>2.5388999999999999</v>
      </c>
      <c r="KG22" s="166">
        <v>-6</v>
      </c>
      <c r="KH22" s="166">
        <v>-11.1</v>
      </c>
      <c r="KI22" s="166">
        <v>44.567599999999999</v>
      </c>
      <c r="KJ22" s="166">
        <v>-114.9562</v>
      </c>
    </row>
    <row r="23" spans="1:296" ht="18" customHeight="1" x14ac:dyDescent="0.3">
      <c r="A23" s="162" t="s">
        <v>81</v>
      </c>
      <c r="B23" s="162" t="s">
        <v>842</v>
      </c>
      <c r="C23" s="166">
        <v>0</v>
      </c>
      <c r="D23" s="167"/>
      <c r="E23" s="166">
        <v>3.2216</v>
      </c>
      <c r="F23" s="166">
        <v>-8.5961999999999996</v>
      </c>
      <c r="G23" s="166">
        <v>7.4751000000000003</v>
      </c>
      <c r="H23" s="166">
        <v>10.117599999999999</v>
      </c>
      <c r="I23" s="167"/>
      <c r="J23" s="166">
        <v>13.357100000000001</v>
      </c>
      <c r="K23" s="167"/>
      <c r="L23" s="166">
        <v>19.2637</v>
      </c>
      <c r="M23" s="166">
        <v>8.2477</v>
      </c>
      <c r="N23" s="166">
        <v>7.7915000000000001</v>
      </c>
      <c r="O23" s="166">
        <v>-13.32</v>
      </c>
      <c r="P23" s="166">
        <v>-26.4</v>
      </c>
      <c r="Q23" s="166">
        <v>2.2000000000000002</v>
      </c>
      <c r="R23" s="166">
        <v>1.6559999999999999</v>
      </c>
      <c r="S23" s="166">
        <v>-19.8</v>
      </c>
      <c r="T23" s="166">
        <v>-0.96399999999999997</v>
      </c>
      <c r="U23" s="166">
        <v>-4.0835999999999997</v>
      </c>
      <c r="V23" s="166">
        <v>5.8757999999999999</v>
      </c>
      <c r="W23" s="166">
        <v>5.7488999999999999</v>
      </c>
      <c r="X23" s="166">
        <v>9.8863000000000003</v>
      </c>
      <c r="Y23" s="166">
        <v>3.1894999999999998</v>
      </c>
      <c r="Z23" s="166">
        <v>-1.7181999999999999</v>
      </c>
      <c r="AA23" s="166">
        <v>2.0234000000000001</v>
      </c>
      <c r="AB23" s="167"/>
      <c r="AC23" s="166">
        <v>-1.3371</v>
      </c>
      <c r="AD23" s="166">
        <v>-0.96399999999999997</v>
      </c>
      <c r="AE23" s="166">
        <v>-0.95</v>
      </c>
      <c r="AF23" s="166">
        <v>1.583</v>
      </c>
      <c r="AG23" s="166">
        <v>-6.66</v>
      </c>
      <c r="AH23" s="166">
        <v>-8.8000000000000007</v>
      </c>
      <c r="AI23" s="166">
        <v>-1.18</v>
      </c>
      <c r="AJ23" s="166">
        <v>0.21299999999999999</v>
      </c>
      <c r="AK23" s="166">
        <v>-13.72</v>
      </c>
      <c r="AL23" s="166">
        <v>-13.72</v>
      </c>
      <c r="AM23" s="167"/>
      <c r="AN23" s="166">
        <v>-10.99</v>
      </c>
      <c r="AO23" s="166">
        <v>-11.02</v>
      </c>
      <c r="AP23" s="166">
        <v>3.9287000000000001</v>
      </c>
      <c r="AQ23" s="166">
        <v>3.1263000000000001</v>
      </c>
      <c r="AR23" s="166">
        <v>19.644200000000001</v>
      </c>
      <c r="AS23" s="166">
        <v>21.753499999999999</v>
      </c>
      <c r="AT23" s="166">
        <v>-4.4588999999999999</v>
      </c>
      <c r="AU23" s="166">
        <v>-5.6186999999999996</v>
      </c>
      <c r="AV23" s="166">
        <v>-5.2679</v>
      </c>
      <c r="AW23" s="166">
        <v>4.4473000000000003</v>
      </c>
      <c r="AX23" s="166">
        <v>4.5682</v>
      </c>
      <c r="AY23" s="167"/>
      <c r="AZ23" s="166">
        <v>-8.8397000000000006</v>
      </c>
      <c r="BA23" s="166">
        <v>28.013000000000002</v>
      </c>
      <c r="BB23" s="166">
        <v>28.473400000000002</v>
      </c>
      <c r="BC23" s="166">
        <v>98.2393</v>
      </c>
      <c r="BD23" s="166">
        <v>10.8452</v>
      </c>
      <c r="BE23" s="166">
        <v>-7.5</v>
      </c>
      <c r="BF23" s="166">
        <v>-7.5</v>
      </c>
      <c r="BG23" s="166">
        <v>-29.5886</v>
      </c>
      <c r="BH23" s="166">
        <v>-29.488099999999999</v>
      </c>
      <c r="BI23" s="166">
        <v>-2.1446999999999998</v>
      </c>
      <c r="BJ23" s="167"/>
      <c r="BK23" s="166">
        <v>5.8014000000000001</v>
      </c>
      <c r="BL23" s="166">
        <v>4.4210000000000003</v>
      </c>
      <c r="BM23" s="166">
        <v>1.1442000000000001</v>
      </c>
      <c r="BN23" s="166">
        <v>0.8448</v>
      </c>
      <c r="BO23" s="166">
        <v>-155.98009999999999</v>
      </c>
      <c r="BP23" s="166">
        <v>50.782800000000002</v>
      </c>
      <c r="BQ23" s="166">
        <v>50.935400000000001</v>
      </c>
      <c r="BR23" s="166">
        <v>23.488399999999999</v>
      </c>
      <c r="BS23" s="166">
        <v>-163.8235</v>
      </c>
      <c r="BT23" s="167"/>
      <c r="BU23" s="167"/>
      <c r="BV23" s="167"/>
      <c r="BW23" s="166">
        <v>15.568099999999999</v>
      </c>
      <c r="BX23" s="166">
        <v>9.66</v>
      </c>
      <c r="BY23" s="166">
        <v>7.87</v>
      </c>
      <c r="BZ23" s="166">
        <v>-9.5</v>
      </c>
      <c r="CA23" s="166">
        <v>7.54</v>
      </c>
      <c r="CB23" s="166">
        <v>-24.643899999999999</v>
      </c>
      <c r="CC23" s="166">
        <v>-24.242000000000001</v>
      </c>
      <c r="CD23" s="166">
        <v>26.1114</v>
      </c>
      <c r="CE23" s="166">
        <v>24.963799999999999</v>
      </c>
      <c r="CF23" s="166">
        <v>-12.965199999999999</v>
      </c>
      <c r="CG23" s="166">
        <v>-12.59</v>
      </c>
      <c r="CH23" s="166">
        <v>-12.471399999999999</v>
      </c>
      <c r="CI23" s="166">
        <v>5.8842999999999996</v>
      </c>
      <c r="CJ23" s="166">
        <v>19.7683</v>
      </c>
      <c r="CK23" s="166">
        <v>3.0632999999999999</v>
      </c>
      <c r="CL23" s="166">
        <v>8.7029999999999994</v>
      </c>
      <c r="CM23" s="166">
        <v>3.1</v>
      </c>
      <c r="CN23" s="166">
        <v>-34.700000000000003</v>
      </c>
      <c r="CO23" s="166">
        <v>-3.42</v>
      </c>
      <c r="CP23" s="166">
        <v>25.071999999999999</v>
      </c>
      <c r="CQ23" s="166">
        <v>25.3872</v>
      </c>
      <c r="CR23" s="166">
        <v>24.0364</v>
      </c>
      <c r="CS23" s="166">
        <v>52.244500000000002</v>
      </c>
      <c r="CT23" s="166">
        <v>52.417200000000001</v>
      </c>
      <c r="CU23" s="166">
        <v>-27.595700000000001</v>
      </c>
      <c r="CV23" s="166">
        <v>-32.615099999999998</v>
      </c>
      <c r="CW23" s="166">
        <v>-25.478999999999999</v>
      </c>
      <c r="CX23" s="166">
        <v>3.1962999999999999</v>
      </c>
      <c r="CY23" s="166">
        <v>36.79</v>
      </c>
      <c r="CZ23" s="166">
        <v>13.93</v>
      </c>
      <c r="DA23" s="166">
        <v>8.2860999999999994</v>
      </c>
      <c r="DB23" s="166">
        <v>7.2295999999999996</v>
      </c>
      <c r="DC23" s="166">
        <v>-8.0641999999999996</v>
      </c>
      <c r="DD23" s="167"/>
      <c r="DE23" s="166">
        <v>-20.798500000000001</v>
      </c>
      <c r="DF23" s="166">
        <v>-20.379300000000001</v>
      </c>
      <c r="DG23" s="166">
        <v>29.176300000000001</v>
      </c>
      <c r="DH23" s="167"/>
      <c r="DI23" s="167"/>
      <c r="DJ23" s="166">
        <v>-32.1</v>
      </c>
      <c r="DK23" s="166">
        <v>-32.799999999999997</v>
      </c>
      <c r="DL23" s="166">
        <v>-0.81299999999999994</v>
      </c>
      <c r="DM23" s="166">
        <v>7.9</v>
      </c>
      <c r="DN23" s="166">
        <v>15.3</v>
      </c>
      <c r="DO23" s="166">
        <v>12.32</v>
      </c>
      <c r="DP23" s="166">
        <v>4.42</v>
      </c>
      <c r="DQ23" s="166">
        <v>-4.67</v>
      </c>
      <c r="DR23" s="166">
        <v>10.5555</v>
      </c>
      <c r="DS23" s="166">
        <v>-29.9892</v>
      </c>
      <c r="DT23" s="166">
        <v>-14.53</v>
      </c>
      <c r="DU23" s="166">
        <v>-14.7</v>
      </c>
      <c r="DV23" s="166">
        <v>34.979999999999997</v>
      </c>
      <c r="DW23" s="166">
        <v>9.2799999999999994</v>
      </c>
      <c r="DX23" s="166">
        <v>-28.2364</v>
      </c>
      <c r="DY23" s="166">
        <v>-14.4091</v>
      </c>
      <c r="DZ23" s="166">
        <v>-40.828400000000002</v>
      </c>
      <c r="EA23" s="166">
        <v>-39.654499999999999</v>
      </c>
      <c r="EB23" s="166">
        <v>14.7338</v>
      </c>
      <c r="EC23" s="166">
        <v>-8.5443999999999996</v>
      </c>
      <c r="ED23" s="166">
        <v>-17.693000000000001</v>
      </c>
      <c r="EE23" s="166">
        <v>-17.887899999999998</v>
      </c>
      <c r="EF23" s="166">
        <v>-19.319500000000001</v>
      </c>
      <c r="EG23" s="166">
        <v>-22.494700000000002</v>
      </c>
      <c r="EH23" s="166">
        <v>-11.179</v>
      </c>
      <c r="EI23" s="166">
        <v>-101.5145</v>
      </c>
      <c r="EJ23" s="166">
        <v>-41.183599999999998</v>
      </c>
      <c r="EK23" s="167"/>
      <c r="EL23" s="166">
        <v>-11.8988</v>
      </c>
      <c r="EM23" s="166">
        <v>-11.456899999999999</v>
      </c>
      <c r="EN23" s="167"/>
      <c r="EO23" s="166">
        <v>-14.558199999999999</v>
      </c>
      <c r="EP23" s="166">
        <v>0</v>
      </c>
      <c r="EQ23" s="166">
        <v>8.7200000000000006</v>
      </c>
      <c r="ER23" s="166">
        <v>-20.7546</v>
      </c>
      <c r="ES23" s="166">
        <v>-21.061499999999999</v>
      </c>
      <c r="ET23" s="166">
        <v>12.552300000000001</v>
      </c>
      <c r="EU23" s="166">
        <v>0</v>
      </c>
      <c r="EV23" s="166">
        <v>-3.84</v>
      </c>
      <c r="EW23" s="166">
        <v>-0.5</v>
      </c>
      <c r="EX23" s="166">
        <v>4.1417999999999999</v>
      </c>
      <c r="EY23" s="166">
        <v>-21.5745</v>
      </c>
      <c r="EZ23" s="166">
        <v>-8.5272000000000006</v>
      </c>
      <c r="FA23" s="166">
        <v>-8.7866</v>
      </c>
      <c r="FB23" s="166">
        <v>9.5891999999999999</v>
      </c>
      <c r="FC23" s="166">
        <v>14.991400000000001</v>
      </c>
      <c r="FD23" s="166">
        <v>-21.584299999999999</v>
      </c>
      <c r="FE23" s="166">
        <v>6.8787000000000003</v>
      </c>
      <c r="FF23" s="167"/>
      <c r="FG23" s="166">
        <v>-0.8377</v>
      </c>
      <c r="FH23" s="166">
        <v>4.4576000000000002</v>
      </c>
      <c r="FI23" s="166">
        <v>4.6527000000000003</v>
      </c>
      <c r="FJ23" s="166">
        <v>3.2214</v>
      </c>
      <c r="FK23" s="166">
        <v>12.559200000000001</v>
      </c>
      <c r="FL23" s="166">
        <v>12.726699999999999</v>
      </c>
      <c r="FM23" s="166">
        <v>-8.8751999999999995</v>
      </c>
      <c r="FN23" s="166">
        <v>21.944500000000001</v>
      </c>
      <c r="FO23" s="166">
        <v>21.682200000000002</v>
      </c>
      <c r="FP23" s="166">
        <v>0.32540000000000002</v>
      </c>
      <c r="FQ23" s="166">
        <v>13.536</v>
      </c>
      <c r="FR23" s="166">
        <v>18.687999999999999</v>
      </c>
      <c r="FS23" s="166">
        <v>-18.649999999999999</v>
      </c>
      <c r="FT23" s="166">
        <v>-1.4168000000000001</v>
      </c>
      <c r="FU23" s="166">
        <v>0.19159999999999999</v>
      </c>
      <c r="FV23" s="166">
        <v>0.74</v>
      </c>
      <c r="FW23" s="166">
        <v>0.68</v>
      </c>
      <c r="FX23" s="166">
        <v>-18.500299999999999</v>
      </c>
      <c r="FY23" s="166">
        <v>0</v>
      </c>
      <c r="FZ23" s="166">
        <v>6.8040000000000003</v>
      </c>
      <c r="GA23" s="166">
        <v>0.94599999999999995</v>
      </c>
      <c r="GB23" s="167"/>
      <c r="GC23" s="166">
        <v>29.96</v>
      </c>
      <c r="GD23" s="166">
        <v>-26.7607</v>
      </c>
      <c r="GE23" s="166">
        <v>-18.666899999999998</v>
      </c>
      <c r="GF23" s="166">
        <v>-2.46</v>
      </c>
      <c r="GG23" s="166">
        <v>26.6724</v>
      </c>
      <c r="GH23" s="167"/>
      <c r="GI23" s="166">
        <v>18.073699999999999</v>
      </c>
      <c r="GJ23" s="166">
        <v>-2.9175</v>
      </c>
      <c r="GK23" s="166">
        <v>-3.0293999999999999</v>
      </c>
      <c r="GL23" s="166">
        <v>2.1915</v>
      </c>
      <c r="GM23" s="167"/>
      <c r="GN23" s="167"/>
      <c r="GO23" s="166">
        <v>-12.395099999999999</v>
      </c>
      <c r="GP23" s="166">
        <v>59.792900000000003</v>
      </c>
      <c r="GQ23" s="166">
        <v>1.7434000000000001</v>
      </c>
      <c r="GR23" s="166">
        <v>-17.490600000000001</v>
      </c>
      <c r="GS23" s="166">
        <v>5.4207999999999998</v>
      </c>
      <c r="GT23" s="166">
        <v>6.4664000000000001</v>
      </c>
      <c r="GU23" s="166">
        <v>144.81809999999999</v>
      </c>
      <c r="GV23" s="166">
        <v>-1.5091000000000001</v>
      </c>
      <c r="GW23" s="166">
        <v>-10.581</v>
      </c>
      <c r="GX23" s="166">
        <v>12.0588</v>
      </c>
      <c r="GY23" s="166">
        <v>-1.0471999999999999</v>
      </c>
      <c r="GZ23" s="166">
        <v>7.4572000000000003</v>
      </c>
      <c r="HA23" s="166">
        <v>7.6424000000000003</v>
      </c>
      <c r="HB23" s="166">
        <v>-1.9113</v>
      </c>
      <c r="HC23" s="166">
        <v>-7.3747999999999996</v>
      </c>
      <c r="HD23" s="166">
        <v>-5.6951000000000001</v>
      </c>
      <c r="HE23" s="166">
        <v>-10.9</v>
      </c>
      <c r="HF23" s="166">
        <v>12.6845</v>
      </c>
      <c r="HG23" s="166">
        <v>33.854700000000001</v>
      </c>
      <c r="HH23" s="166">
        <v>37.438800000000001</v>
      </c>
      <c r="HI23" s="166">
        <v>72.116399999999999</v>
      </c>
      <c r="HJ23" s="166">
        <v>2.7515999999999998</v>
      </c>
      <c r="HK23" s="166">
        <v>2.4626999999999999</v>
      </c>
      <c r="HL23" s="167"/>
      <c r="HM23" s="166">
        <v>-15.5998</v>
      </c>
      <c r="HN23" s="166">
        <v>-10.6393</v>
      </c>
      <c r="HO23" s="166">
        <v>-12.2417</v>
      </c>
      <c r="HP23" s="166">
        <v>1.9345000000000001</v>
      </c>
      <c r="HQ23" s="166">
        <v>2.1036999999999999</v>
      </c>
      <c r="HR23" s="166">
        <v>-24.114000000000001</v>
      </c>
      <c r="HS23" s="166">
        <v>-23.756900000000002</v>
      </c>
      <c r="HT23" s="166">
        <v>-11.973000000000001</v>
      </c>
      <c r="HU23" s="166">
        <v>-12.1158</v>
      </c>
      <c r="HV23" s="166">
        <v>12.78</v>
      </c>
      <c r="HW23" s="166">
        <v>13.2</v>
      </c>
      <c r="HX23" s="166">
        <v>-27.8</v>
      </c>
      <c r="HY23" s="166">
        <v>-28</v>
      </c>
      <c r="HZ23" s="166">
        <v>0.21149999999999999</v>
      </c>
      <c r="IA23" s="166">
        <v>-4.88</v>
      </c>
      <c r="IB23" s="166">
        <v>52.769100000000002</v>
      </c>
      <c r="IC23" s="166">
        <v>16.134799999999998</v>
      </c>
      <c r="ID23" s="166">
        <v>16.065799999999999</v>
      </c>
      <c r="IE23" s="166">
        <v>-16.899999999999999</v>
      </c>
      <c r="IF23" s="166">
        <v>-30.1</v>
      </c>
      <c r="IG23" s="166">
        <v>7.4</v>
      </c>
      <c r="IH23" s="166">
        <v>7.2</v>
      </c>
      <c r="II23" s="166">
        <v>-18.1206</v>
      </c>
      <c r="IJ23" s="166">
        <v>-18.082699999999999</v>
      </c>
      <c r="IK23" s="166">
        <v>-86.283699999999996</v>
      </c>
      <c r="IL23" s="166">
        <v>34.921300000000002</v>
      </c>
      <c r="IM23" s="166">
        <v>-262.83440000000002</v>
      </c>
      <c r="IN23" s="166">
        <v>-12.0555</v>
      </c>
      <c r="IO23" s="166">
        <v>-8.8940999999999999</v>
      </c>
      <c r="IP23" s="166">
        <v>92.441100000000006</v>
      </c>
      <c r="IQ23" s="166">
        <v>70.271100000000004</v>
      </c>
      <c r="IR23" s="166">
        <v>126.3612</v>
      </c>
      <c r="IS23" s="166">
        <v>83.197699999999998</v>
      </c>
      <c r="IT23" s="166">
        <v>26.487100000000002</v>
      </c>
      <c r="IU23" s="166">
        <v>7.0792000000000002</v>
      </c>
      <c r="IV23" s="166">
        <v>6.1369999999999996</v>
      </c>
      <c r="IW23" s="166">
        <v>-18.556999999999999</v>
      </c>
      <c r="IX23" s="166">
        <v>183.4117</v>
      </c>
      <c r="IY23" s="166">
        <v>-186.26599999999999</v>
      </c>
      <c r="IZ23" s="166">
        <v>145.59780000000001</v>
      </c>
      <c r="JA23" s="166">
        <v>-132.03219999999999</v>
      </c>
      <c r="JB23" s="166">
        <v>0.18920000000000001</v>
      </c>
      <c r="JC23" s="166">
        <v>10.419</v>
      </c>
      <c r="JD23" s="166">
        <v>-6.56</v>
      </c>
      <c r="JE23" s="166">
        <v>-2.14</v>
      </c>
      <c r="JF23" s="166">
        <v>-2.14</v>
      </c>
      <c r="JG23" s="166">
        <v>1.52</v>
      </c>
      <c r="JH23" s="166">
        <v>-0.4</v>
      </c>
      <c r="JI23" s="166">
        <v>-1.7976000000000001</v>
      </c>
      <c r="JJ23" s="166">
        <v>-5.2140000000000004</v>
      </c>
      <c r="JK23" s="166">
        <v>5.9499999999999997E-2</v>
      </c>
      <c r="JL23" s="166">
        <v>0.55700000000000005</v>
      </c>
      <c r="JM23" s="166">
        <v>0.4</v>
      </c>
      <c r="JN23" s="166">
        <v>-0.70399999999999996</v>
      </c>
      <c r="JO23" s="166">
        <v>-0.89500000000000002</v>
      </c>
      <c r="JP23" s="166">
        <v>1.8823000000000001</v>
      </c>
      <c r="JQ23" s="166">
        <v>2.1435</v>
      </c>
      <c r="JR23" s="166">
        <v>4.6073000000000004</v>
      </c>
      <c r="JS23" s="166">
        <v>3.3509000000000002</v>
      </c>
      <c r="JT23" s="166">
        <v>2.4958</v>
      </c>
      <c r="JU23" s="167"/>
      <c r="JV23" s="166">
        <v>13.7</v>
      </c>
      <c r="JW23" s="166">
        <v>6.5377000000000001</v>
      </c>
      <c r="JX23" s="166">
        <v>0.44</v>
      </c>
      <c r="JY23" s="167"/>
      <c r="JZ23" s="166">
        <v>-5.3902999999999999</v>
      </c>
      <c r="KA23" s="167"/>
      <c r="KB23" s="167"/>
      <c r="KC23" s="166">
        <v>-5.1493000000000002</v>
      </c>
      <c r="KD23" s="167"/>
      <c r="KE23" s="166">
        <v>-6.3521999999999998</v>
      </c>
      <c r="KF23" s="166">
        <v>6.7633999999999999</v>
      </c>
      <c r="KG23" s="166">
        <v>-8.5</v>
      </c>
      <c r="KH23" s="166">
        <v>-9.1</v>
      </c>
      <c r="KI23" s="166">
        <v>40.324199999999998</v>
      </c>
      <c r="KJ23" s="166">
        <v>-114.224</v>
      </c>
    </row>
    <row r="24" spans="1:296" ht="18" customHeight="1" x14ac:dyDescent="0.3">
      <c r="A24" s="162" t="s">
        <v>81</v>
      </c>
      <c r="B24" s="162" t="s">
        <v>843</v>
      </c>
      <c r="C24" s="169">
        <v>0</v>
      </c>
      <c r="D24" s="170"/>
      <c r="E24" s="169">
        <v>3.7974000000000001</v>
      </c>
      <c r="F24" s="169">
        <v>-9.4254999999999995</v>
      </c>
      <c r="G24" s="169">
        <v>8.7141999999999999</v>
      </c>
      <c r="H24" s="169">
        <v>10.515700000000001</v>
      </c>
      <c r="I24" s="170"/>
      <c r="J24" s="169">
        <v>14.426600000000001</v>
      </c>
      <c r="K24" s="170"/>
      <c r="L24" s="169">
        <v>21.4099</v>
      </c>
      <c r="M24" s="169">
        <v>9.1426999999999996</v>
      </c>
      <c r="N24" s="169">
        <v>8.7749000000000006</v>
      </c>
      <c r="O24" s="169">
        <v>-13.32</v>
      </c>
      <c r="P24" s="169">
        <v>-24.2</v>
      </c>
      <c r="Q24" s="169">
        <v>2.2000000000000002</v>
      </c>
      <c r="R24" s="169">
        <v>2.484</v>
      </c>
      <c r="S24" s="169">
        <v>-17.600000000000001</v>
      </c>
      <c r="T24" s="169">
        <v>-0.92589999999999995</v>
      </c>
      <c r="U24" s="169">
        <v>-6.2652999999999999</v>
      </c>
      <c r="V24" s="169">
        <v>6.6022999999999996</v>
      </c>
      <c r="W24" s="169">
        <v>6.4988999999999999</v>
      </c>
      <c r="X24" s="169">
        <v>11.451499999999999</v>
      </c>
      <c r="Y24" s="169">
        <v>3.1286999999999998</v>
      </c>
      <c r="Z24" s="169">
        <v>-1.7104999999999999</v>
      </c>
      <c r="AA24" s="169">
        <v>2.1217000000000001</v>
      </c>
      <c r="AB24" s="170"/>
      <c r="AC24" s="169">
        <v>-1.2747999999999999</v>
      </c>
      <c r="AD24" s="169">
        <v>-1.014</v>
      </c>
      <c r="AE24" s="169">
        <v>-0.98399999999999999</v>
      </c>
      <c r="AF24" s="169">
        <v>1.538</v>
      </c>
      <c r="AG24" s="169">
        <v>-6.66</v>
      </c>
      <c r="AH24" s="169">
        <v>-8.8000000000000007</v>
      </c>
      <c r="AI24" s="169">
        <v>-1.0129999999999999</v>
      </c>
      <c r="AJ24" s="169">
        <v>0.215</v>
      </c>
      <c r="AK24" s="169">
        <v>-13.69</v>
      </c>
      <c r="AL24" s="169">
        <v>-13.66</v>
      </c>
      <c r="AM24" s="170"/>
      <c r="AN24" s="169">
        <v>-10.89</v>
      </c>
      <c r="AO24" s="169">
        <v>-10.93</v>
      </c>
      <c r="AP24" s="169">
        <v>3.7698999999999998</v>
      </c>
      <c r="AQ24" s="169">
        <v>3.7785000000000002</v>
      </c>
      <c r="AR24" s="169">
        <v>21.6052</v>
      </c>
      <c r="AS24" s="169">
        <v>24.022600000000001</v>
      </c>
      <c r="AT24" s="169">
        <v>-4.4248000000000003</v>
      </c>
      <c r="AU24" s="169">
        <v>-7.3855000000000004</v>
      </c>
      <c r="AV24" s="169">
        <v>-5.9036</v>
      </c>
      <c r="AW24" s="169">
        <v>12.9506</v>
      </c>
      <c r="AX24" s="169">
        <v>12.6113</v>
      </c>
      <c r="AY24" s="170"/>
      <c r="AZ24" s="169">
        <v>-13.006</v>
      </c>
      <c r="BA24" s="169">
        <v>34.184100000000001</v>
      </c>
      <c r="BB24" s="169">
        <v>37.075000000000003</v>
      </c>
      <c r="BC24" s="169">
        <v>101.1238</v>
      </c>
      <c r="BD24" s="169">
        <v>10.126899999999999</v>
      </c>
      <c r="BE24" s="169">
        <v>-7.3</v>
      </c>
      <c r="BF24" s="169">
        <v>-7.2</v>
      </c>
      <c r="BG24" s="169">
        <v>-28.405799999999999</v>
      </c>
      <c r="BH24" s="169">
        <v>-28.6465</v>
      </c>
      <c r="BI24" s="169">
        <v>-1.9524999999999999</v>
      </c>
      <c r="BJ24" s="170"/>
      <c r="BK24" s="169">
        <v>6.7706999999999997</v>
      </c>
      <c r="BL24" s="169">
        <v>5.9347000000000003</v>
      </c>
      <c r="BM24" s="169">
        <v>2.0886999999999998</v>
      </c>
      <c r="BN24" s="169">
        <v>1.4077999999999999</v>
      </c>
      <c r="BO24" s="169">
        <v>-149.327</v>
      </c>
      <c r="BP24" s="169">
        <v>56.764400000000002</v>
      </c>
      <c r="BQ24" s="169">
        <v>56.794899999999998</v>
      </c>
      <c r="BR24" s="169">
        <v>10.365399999999999</v>
      </c>
      <c r="BS24" s="169">
        <v>-155.43129999999999</v>
      </c>
      <c r="BT24" s="170"/>
      <c r="BU24" s="170"/>
      <c r="BV24" s="170"/>
      <c r="BW24" s="169">
        <v>20.657699999999998</v>
      </c>
      <c r="BX24" s="169">
        <v>10.32</v>
      </c>
      <c r="BY24" s="169">
        <v>8.7200000000000006</v>
      </c>
      <c r="BZ24" s="169">
        <v>-7.25</v>
      </c>
      <c r="CA24" s="169">
        <v>9.89</v>
      </c>
      <c r="CB24" s="169">
        <v>-24.643899999999999</v>
      </c>
      <c r="CC24" s="169">
        <v>-24.643899999999999</v>
      </c>
      <c r="CD24" s="169">
        <v>25.8781</v>
      </c>
      <c r="CE24" s="169">
        <v>25.104099999999999</v>
      </c>
      <c r="CF24" s="169">
        <v>-14.7682</v>
      </c>
      <c r="CG24" s="169">
        <v>-14.1568</v>
      </c>
      <c r="CH24" s="169">
        <v>-14.0703</v>
      </c>
      <c r="CI24" s="169">
        <v>7.2165999999999997</v>
      </c>
      <c r="CJ24" s="169">
        <v>19.232900000000001</v>
      </c>
      <c r="CK24" s="169">
        <v>3.8355999999999999</v>
      </c>
      <c r="CL24" s="169">
        <v>9.3309999999999995</v>
      </c>
      <c r="CM24" s="169">
        <v>8.1999999999999993</v>
      </c>
      <c r="CN24" s="169">
        <v>-34.1</v>
      </c>
      <c r="CO24" s="169">
        <v>-3.58</v>
      </c>
      <c r="CP24" s="169">
        <v>27.6495</v>
      </c>
      <c r="CQ24" s="169">
        <v>27.9346</v>
      </c>
      <c r="CR24" s="169">
        <v>26.317699999999999</v>
      </c>
      <c r="CS24" s="169">
        <v>50.023200000000003</v>
      </c>
      <c r="CT24" s="169">
        <v>50.6633</v>
      </c>
      <c r="CU24" s="169">
        <v>-28.4878</v>
      </c>
      <c r="CV24" s="169">
        <v>-33.742899999999999</v>
      </c>
      <c r="CW24" s="169">
        <v>-24.5731</v>
      </c>
      <c r="CX24" s="169">
        <v>3.0964</v>
      </c>
      <c r="CY24" s="169">
        <v>39.68</v>
      </c>
      <c r="CZ24" s="169">
        <v>15.26</v>
      </c>
      <c r="DA24" s="169">
        <v>9.8485999999999994</v>
      </c>
      <c r="DB24" s="169">
        <v>8.6944999999999997</v>
      </c>
      <c r="DC24" s="169">
        <v>-8.3573000000000004</v>
      </c>
      <c r="DD24" s="170"/>
      <c r="DE24" s="169">
        <v>-20.2559</v>
      </c>
      <c r="DF24" s="169">
        <v>-20.5334</v>
      </c>
      <c r="DG24" s="169">
        <v>27.406600000000001</v>
      </c>
      <c r="DH24" s="170"/>
      <c r="DI24" s="170"/>
      <c r="DJ24" s="169">
        <v>-34.5</v>
      </c>
      <c r="DK24" s="169">
        <v>-35.200000000000003</v>
      </c>
      <c r="DL24" s="169">
        <v>-0.44309999999999999</v>
      </c>
      <c r="DM24" s="169">
        <v>9.6</v>
      </c>
      <c r="DN24" s="169">
        <v>17.48</v>
      </c>
      <c r="DO24" s="169">
        <v>13.98</v>
      </c>
      <c r="DP24" s="169">
        <v>5.6</v>
      </c>
      <c r="DQ24" s="169">
        <v>-5.26</v>
      </c>
      <c r="DR24" s="169">
        <v>12.586</v>
      </c>
      <c r="DS24" s="169">
        <v>-28.734100000000002</v>
      </c>
      <c r="DT24" s="169">
        <v>-14.71</v>
      </c>
      <c r="DU24" s="169">
        <v>-14.77</v>
      </c>
      <c r="DV24" s="169">
        <v>37.06</v>
      </c>
      <c r="DW24" s="169">
        <v>11.48</v>
      </c>
      <c r="DX24" s="169">
        <v>-27.054500000000001</v>
      </c>
      <c r="DY24" s="169">
        <v>-13.6364</v>
      </c>
      <c r="DZ24" s="169">
        <v>-41.595999999999997</v>
      </c>
      <c r="EA24" s="169">
        <v>-39.799999999999997</v>
      </c>
      <c r="EB24" s="169">
        <v>20.8445</v>
      </c>
      <c r="EC24" s="169">
        <v>-2.8929</v>
      </c>
      <c r="ED24" s="169">
        <v>-13.4848</v>
      </c>
      <c r="EE24" s="169">
        <v>-12.8682</v>
      </c>
      <c r="EF24" s="169">
        <v>-17.526800000000001</v>
      </c>
      <c r="EG24" s="169">
        <v>-22.7837</v>
      </c>
      <c r="EH24" s="169">
        <v>-11.561999999999999</v>
      </c>
      <c r="EI24" s="169">
        <v>-87.036699999999996</v>
      </c>
      <c r="EJ24" s="169">
        <v>-58.456800000000001</v>
      </c>
      <c r="EK24" s="170"/>
      <c r="EL24" s="169">
        <v>-12.254300000000001</v>
      </c>
      <c r="EM24" s="169">
        <v>-11.7614</v>
      </c>
      <c r="EN24" s="170"/>
      <c r="EO24" s="169">
        <v>-17.399699999999999</v>
      </c>
      <c r="EP24" s="170"/>
      <c r="EQ24" s="169">
        <v>12.304</v>
      </c>
      <c r="ER24" s="169">
        <v>-23.535599999999999</v>
      </c>
      <c r="ES24" s="169">
        <v>-23.317299999999999</v>
      </c>
      <c r="ET24" s="169">
        <v>7.1978</v>
      </c>
      <c r="EU24" s="169">
        <v>0</v>
      </c>
      <c r="EV24" s="169">
        <v>-2.65</v>
      </c>
      <c r="EW24" s="169">
        <v>0.2</v>
      </c>
      <c r="EX24" s="169">
        <v>4.4893999999999998</v>
      </c>
      <c r="EY24" s="169">
        <v>-24.49</v>
      </c>
      <c r="EZ24" s="169">
        <v>-7.8821000000000003</v>
      </c>
      <c r="FA24" s="169">
        <v>-7.5904999999999996</v>
      </c>
      <c r="FB24" s="169">
        <v>9.8748000000000005</v>
      </c>
      <c r="FC24" s="169">
        <v>8.9099000000000004</v>
      </c>
      <c r="FD24" s="169">
        <v>-19.903099999999998</v>
      </c>
      <c r="FE24" s="169">
        <v>7.1252000000000004</v>
      </c>
      <c r="FF24" s="170"/>
      <c r="FG24" s="169">
        <v>-2.5545</v>
      </c>
      <c r="FH24" s="169">
        <v>4.3297999999999996</v>
      </c>
      <c r="FI24" s="169">
        <v>4.5069999999999997</v>
      </c>
      <c r="FJ24" s="169">
        <v>3.7519999999999998</v>
      </c>
      <c r="FK24" s="169">
        <v>13.228999999999999</v>
      </c>
      <c r="FL24" s="169">
        <v>13.3965</v>
      </c>
      <c r="FM24" s="169">
        <v>-11.2196</v>
      </c>
      <c r="FN24" s="169">
        <v>23.1084</v>
      </c>
      <c r="FO24" s="169">
        <v>22.881799999999998</v>
      </c>
      <c r="FP24" s="169">
        <v>-1.2143999999999999</v>
      </c>
      <c r="FQ24" s="169">
        <v>11.008800000000001</v>
      </c>
      <c r="FR24" s="169">
        <v>18.0337</v>
      </c>
      <c r="FS24" s="169">
        <v>-19.149999999999999</v>
      </c>
      <c r="FT24" s="169">
        <v>-1.5229999999999999</v>
      </c>
      <c r="FU24" s="169">
        <v>0.19159999999999999</v>
      </c>
      <c r="FV24" s="169">
        <v>0.66</v>
      </c>
      <c r="FW24" s="169">
        <v>1.61</v>
      </c>
      <c r="FX24" s="169">
        <v>-17.6919</v>
      </c>
      <c r="FY24" s="169">
        <v>2.0642</v>
      </c>
      <c r="FZ24" s="169">
        <v>6.8769999999999998</v>
      </c>
      <c r="GA24" s="169">
        <v>1.107</v>
      </c>
      <c r="GB24" s="170"/>
      <c r="GC24" s="169">
        <v>29.96</v>
      </c>
      <c r="GD24" s="169">
        <v>-24.780100000000001</v>
      </c>
      <c r="GE24" s="169">
        <v>-17.111499999999999</v>
      </c>
      <c r="GF24" s="169">
        <v>-2.25</v>
      </c>
      <c r="GG24" s="169">
        <v>26.671900000000001</v>
      </c>
      <c r="GH24" s="170"/>
      <c r="GI24" s="169">
        <v>26.6494</v>
      </c>
      <c r="GJ24" s="169">
        <v>-7.5031999999999996</v>
      </c>
      <c r="GK24" s="169">
        <v>-8.2030999999999992</v>
      </c>
      <c r="GL24" s="169">
        <v>2.2456</v>
      </c>
      <c r="GM24" s="170"/>
      <c r="GN24" s="170"/>
      <c r="GO24" s="169">
        <v>-13.332100000000001</v>
      </c>
      <c r="GP24" s="169">
        <v>67.688500000000005</v>
      </c>
      <c r="GQ24" s="169">
        <v>2.6446999999999998</v>
      </c>
      <c r="GR24" s="169">
        <v>-22.981100000000001</v>
      </c>
      <c r="GS24" s="169">
        <v>5.8768000000000002</v>
      </c>
      <c r="GT24" s="169">
        <v>5.9659000000000004</v>
      </c>
      <c r="GU24" s="169">
        <v>146.72970000000001</v>
      </c>
      <c r="GV24" s="169">
        <v>-4.4579000000000004</v>
      </c>
      <c r="GW24" s="169">
        <v>-8.7604000000000006</v>
      </c>
      <c r="GX24" s="169">
        <v>-3.5884999999999998</v>
      </c>
      <c r="GY24" s="169">
        <v>-1.0377000000000001</v>
      </c>
      <c r="GZ24" s="169">
        <v>7.5313999999999997</v>
      </c>
      <c r="HA24" s="169">
        <v>7.6265999999999998</v>
      </c>
      <c r="HB24" s="169">
        <v>-1.8838999999999999</v>
      </c>
      <c r="HC24" s="169">
        <v>-13.1953</v>
      </c>
      <c r="HD24" s="169">
        <v>-12.3727</v>
      </c>
      <c r="HE24" s="169">
        <v>-12.99</v>
      </c>
      <c r="HF24" s="169">
        <v>15.9872</v>
      </c>
      <c r="HG24" s="169">
        <v>35.586100000000002</v>
      </c>
      <c r="HH24" s="169">
        <v>35.401600000000002</v>
      </c>
      <c r="HI24" s="169">
        <v>59.558399999999999</v>
      </c>
      <c r="HJ24" s="169">
        <v>-3.1111</v>
      </c>
      <c r="HK24" s="169">
        <v>-1.3431999999999999</v>
      </c>
      <c r="HL24" s="170"/>
      <c r="HM24" s="169">
        <v>-14.097</v>
      </c>
      <c r="HN24" s="169">
        <v>-13.0525</v>
      </c>
      <c r="HO24" s="169">
        <v>-14.921900000000001</v>
      </c>
      <c r="HP24" s="170"/>
      <c r="HQ24" s="170"/>
      <c r="HR24" s="169">
        <v>-22.3507</v>
      </c>
      <c r="HS24" s="169">
        <v>-22.191299999999998</v>
      </c>
      <c r="HT24" s="169">
        <v>-12.8893</v>
      </c>
      <c r="HU24" s="169">
        <v>-13.4049</v>
      </c>
      <c r="HV24" s="169">
        <v>11.51</v>
      </c>
      <c r="HW24" s="169">
        <v>12.02</v>
      </c>
      <c r="HX24" s="169">
        <v>-23.8</v>
      </c>
      <c r="HY24" s="169">
        <v>-23.8</v>
      </c>
      <c r="HZ24" s="169">
        <v>0.15840000000000001</v>
      </c>
      <c r="IA24" s="169">
        <v>-4.32</v>
      </c>
      <c r="IB24" s="169">
        <v>52.993299999999998</v>
      </c>
      <c r="IC24" s="169">
        <v>15.786199999999999</v>
      </c>
      <c r="ID24" s="169">
        <v>15.714</v>
      </c>
      <c r="IE24" s="169">
        <v>-15.2</v>
      </c>
      <c r="IF24" s="169">
        <v>-29.4</v>
      </c>
      <c r="IG24" s="169">
        <v>5.6</v>
      </c>
      <c r="IH24" s="169">
        <v>5.5</v>
      </c>
      <c r="II24" s="169">
        <v>-18.302900000000001</v>
      </c>
      <c r="IJ24" s="169">
        <v>-18.059899999999999</v>
      </c>
      <c r="IK24" s="169">
        <v>-95.630799999999994</v>
      </c>
      <c r="IL24" s="169">
        <v>34.594099999999997</v>
      </c>
      <c r="IM24" s="169">
        <v>-259.20859999999999</v>
      </c>
      <c r="IN24" s="169">
        <v>-15.9307</v>
      </c>
      <c r="IO24" s="169">
        <v>-11.6677</v>
      </c>
      <c r="IP24" s="169">
        <v>79.093400000000003</v>
      </c>
      <c r="IQ24" s="169">
        <v>84.886099999999999</v>
      </c>
      <c r="IR24" s="169">
        <v>115.1523</v>
      </c>
      <c r="IS24" s="169">
        <v>72.258300000000006</v>
      </c>
      <c r="IT24" s="169">
        <v>11.136200000000001</v>
      </c>
      <c r="IU24" s="169">
        <v>6.6715999999999998</v>
      </c>
      <c r="IV24" s="169">
        <v>4.8781999999999996</v>
      </c>
      <c r="IW24" s="169">
        <v>-9.2380999999999993</v>
      </c>
      <c r="IX24" s="169">
        <v>169.24260000000001</v>
      </c>
      <c r="IY24" s="169">
        <v>-180.20519999999999</v>
      </c>
      <c r="IZ24" s="169">
        <v>138.16460000000001</v>
      </c>
      <c r="JA24" s="169">
        <v>-123.6448</v>
      </c>
      <c r="JB24" s="169">
        <v>-0.79469999999999996</v>
      </c>
      <c r="JC24" s="169">
        <v>9.9239999999999995</v>
      </c>
      <c r="JD24" s="169">
        <v>-5.52</v>
      </c>
      <c r="JE24" s="169">
        <v>-2.14</v>
      </c>
      <c r="JF24" s="169">
        <v>-2.1379999999999999</v>
      </c>
      <c r="JG24" s="169">
        <v>0.64</v>
      </c>
      <c r="JH24" s="169">
        <v>0.24</v>
      </c>
      <c r="JI24" s="169">
        <v>-1.7386999999999999</v>
      </c>
      <c r="JJ24" s="169">
        <v>-6.6788999999999996</v>
      </c>
      <c r="JK24" s="169">
        <v>-0.17549999999999999</v>
      </c>
      <c r="JL24" s="169">
        <v>1.6709000000000001</v>
      </c>
      <c r="JM24" s="169">
        <v>1.3</v>
      </c>
      <c r="JN24" s="169">
        <v>2.2789999999999999</v>
      </c>
      <c r="JO24" s="169">
        <v>1.3140000000000001</v>
      </c>
      <c r="JP24" s="170"/>
      <c r="JQ24" s="170"/>
      <c r="JR24" s="169">
        <v>4.0826000000000002</v>
      </c>
      <c r="JS24" s="169">
        <v>2.3574999999999999</v>
      </c>
      <c r="JT24" s="169">
        <v>3.6086999999999998</v>
      </c>
      <c r="JU24" s="170"/>
      <c r="JV24" s="169">
        <v>11.3</v>
      </c>
      <c r="JW24" s="169">
        <v>7.5816999999999997</v>
      </c>
      <c r="JX24" s="169">
        <v>0.51</v>
      </c>
      <c r="JY24" s="170"/>
      <c r="JZ24" s="169">
        <v>-5.2862999999999998</v>
      </c>
      <c r="KA24" s="169">
        <v>0</v>
      </c>
      <c r="KB24" s="169">
        <v>0</v>
      </c>
      <c r="KC24" s="169">
        <v>-4.9619999999999997</v>
      </c>
      <c r="KD24" s="170"/>
      <c r="KE24" s="169">
        <v>-8.1942000000000004</v>
      </c>
      <c r="KF24" s="169">
        <v>8.4731000000000005</v>
      </c>
      <c r="KG24" s="169">
        <v>-6.5</v>
      </c>
      <c r="KH24" s="169">
        <v>-10.6</v>
      </c>
      <c r="KI24" s="169">
        <v>31.999600000000001</v>
      </c>
      <c r="KJ24" s="169">
        <v>-102.97880000000001</v>
      </c>
    </row>
    <row r="25" spans="1:296" ht="18" customHeight="1" x14ac:dyDescent="0.3">
      <c r="A25" s="162" t="s">
        <v>81</v>
      </c>
      <c r="B25" s="162" t="s">
        <v>844</v>
      </c>
      <c r="C25" s="163">
        <v>0</v>
      </c>
      <c r="D25" s="164"/>
      <c r="E25" s="163">
        <v>2.2025000000000001</v>
      </c>
      <c r="F25" s="163">
        <v>-7.5450999999999997</v>
      </c>
      <c r="G25" s="163">
        <v>8.3664000000000005</v>
      </c>
      <c r="H25" s="163">
        <v>11.2424</v>
      </c>
      <c r="I25" s="164"/>
      <c r="J25" s="163">
        <v>16.4313</v>
      </c>
      <c r="K25" s="164"/>
      <c r="L25" s="163">
        <v>24.264500000000002</v>
      </c>
      <c r="M25" s="163">
        <v>10.4777</v>
      </c>
      <c r="N25" s="163">
        <v>10.129300000000001</v>
      </c>
      <c r="O25" s="163">
        <v>-13.32</v>
      </c>
      <c r="P25" s="163">
        <v>-26.4</v>
      </c>
      <c r="Q25" s="163">
        <v>2.2000000000000002</v>
      </c>
      <c r="R25" s="163">
        <v>2.484</v>
      </c>
      <c r="S25" s="163">
        <v>-17.600000000000001</v>
      </c>
      <c r="T25" s="163">
        <v>-1.1734</v>
      </c>
      <c r="U25" s="163">
        <v>-6.4926000000000004</v>
      </c>
      <c r="V25" s="163">
        <v>7.3345000000000002</v>
      </c>
      <c r="W25" s="163">
        <v>7.3598999999999997</v>
      </c>
      <c r="X25" s="163">
        <v>12.5343</v>
      </c>
      <c r="Y25" s="163">
        <v>3.2374000000000001</v>
      </c>
      <c r="Z25" s="163">
        <v>-1.6355</v>
      </c>
      <c r="AA25" s="163">
        <v>2.2254999999999998</v>
      </c>
      <c r="AB25" s="164"/>
      <c r="AC25" s="163">
        <v>-1.3353999999999999</v>
      </c>
      <c r="AD25" s="163">
        <v>-0.91500000000000004</v>
      </c>
      <c r="AE25" s="163">
        <v>-0.89500000000000002</v>
      </c>
      <c r="AF25" s="163">
        <v>1.204</v>
      </c>
      <c r="AG25" s="163">
        <v>-6.66</v>
      </c>
      <c r="AH25" s="163">
        <v>-6.6</v>
      </c>
      <c r="AI25" s="163">
        <v>-0.95499999999999996</v>
      </c>
      <c r="AJ25" s="163">
        <v>0.20799999999999999</v>
      </c>
      <c r="AK25" s="163">
        <v>-13.56</v>
      </c>
      <c r="AL25" s="163">
        <v>-13.65</v>
      </c>
      <c r="AM25" s="164"/>
      <c r="AN25" s="163">
        <v>-10.8</v>
      </c>
      <c r="AO25" s="163">
        <v>-10.74</v>
      </c>
      <c r="AP25" s="164"/>
      <c r="AQ25" s="163">
        <v>3.4573</v>
      </c>
      <c r="AR25" s="163">
        <v>24.9239</v>
      </c>
      <c r="AS25" s="163">
        <v>27.3568</v>
      </c>
      <c r="AT25" s="163">
        <v>-5.0289000000000001</v>
      </c>
      <c r="AU25" s="163">
        <v>-5.3674999999999997</v>
      </c>
      <c r="AV25" s="163">
        <v>-5.3856000000000002</v>
      </c>
      <c r="AW25" s="163">
        <v>3.7505000000000002</v>
      </c>
      <c r="AX25" s="163">
        <v>4.3005000000000004</v>
      </c>
      <c r="AY25" s="164"/>
      <c r="AZ25" s="163">
        <v>-7.9928999999999997</v>
      </c>
      <c r="BA25" s="163">
        <v>26.5349</v>
      </c>
      <c r="BB25" s="163">
        <v>26.6709</v>
      </c>
      <c r="BC25" s="163">
        <v>108.5397</v>
      </c>
      <c r="BD25" s="163">
        <v>12.595499999999999</v>
      </c>
      <c r="BE25" s="163">
        <v>-7.5</v>
      </c>
      <c r="BF25" s="163">
        <v>-7.4</v>
      </c>
      <c r="BG25" s="163">
        <v>-29.126300000000001</v>
      </c>
      <c r="BH25" s="163">
        <v>-28.837499999999999</v>
      </c>
      <c r="BI25" s="163">
        <v>-2.1248999999999998</v>
      </c>
      <c r="BJ25" s="164"/>
      <c r="BK25" s="163">
        <v>7.367</v>
      </c>
      <c r="BL25" s="163">
        <v>7.1776999999999997</v>
      </c>
      <c r="BM25" s="163">
        <v>3.2456999999999998</v>
      </c>
      <c r="BN25" s="163">
        <v>2.1787000000000001</v>
      </c>
      <c r="BO25" s="163">
        <v>-152.28729999999999</v>
      </c>
      <c r="BP25" s="163">
        <v>104.52589999999999</v>
      </c>
      <c r="BQ25" s="163">
        <v>104.4648</v>
      </c>
      <c r="BR25" s="163">
        <v>17.575099999999999</v>
      </c>
      <c r="BS25" s="163">
        <v>-61.531500000000001</v>
      </c>
      <c r="BT25" s="164"/>
      <c r="BU25" s="164"/>
      <c r="BV25" s="164"/>
      <c r="BW25" s="163">
        <v>29.1004</v>
      </c>
      <c r="BX25" s="163">
        <v>14.25</v>
      </c>
      <c r="BY25" s="163">
        <v>8.5</v>
      </c>
      <c r="BZ25" s="163">
        <v>-12.62</v>
      </c>
      <c r="CA25" s="163">
        <v>13.91</v>
      </c>
      <c r="CB25" s="163">
        <v>-24.376000000000001</v>
      </c>
      <c r="CC25" s="163">
        <v>-23.840199999999999</v>
      </c>
      <c r="CD25" s="163">
        <v>32.723300000000002</v>
      </c>
      <c r="CE25" s="163">
        <v>30.9543</v>
      </c>
      <c r="CF25" s="163">
        <v>-7.6166</v>
      </c>
      <c r="CG25" s="163">
        <v>8.4254999999999995</v>
      </c>
      <c r="CH25" s="163">
        <v>8.6760999999999999</v>
      </c>
      <c r="CI25" s="163">
        <v>6.8914</v>
      </c>
      <c r="CJ25" s="163">
        <v>31.181799999999999</v>
      </c>
      <c r="CK25" s="163">
        <v>4.2153</v>
      </c>
      <c r="CL25" s="163">
        <v>9.6039999999999992</v>
      </c>
      <c r="CM25" s="163">
        <v>23.7</v>
      </c>
      <c r="CN25" s="163">
        <v>-56.7</v>
      </c>
      <c r="CO25" s="163">
        <v>-4.13</v>
      </c>
      <c r="CP25" s="163">
        <v>36.9497</v>
      </c>
      <c r="CQ25" s="163">
        <v>36.6096</v>
      </c>
      <c r="CR25" s="163">
        <v>34.65</v>
      </c>
      <c r="CS25" s="163">
        <v>64.191400000000002</v>
      </c>
      <c r="CT25" s="163">
        <v>64.429000000000002</v>
      </c>
      <c r="CU25" s="163">
        <v>-24.4467</v>
      </c>
      <c r="CV25" s="163">
        <v>-55.554400000000001</v>
      </c>
      <c r="CW25" s="163">
        <v>-19.101500000000001</v>
      </c>
      <c r="CX25" s="163">
        <v>3.556</v>
      </c>
      <c r="CY25" s="163">
        <v>38.25</v>
      </c>
      <c r="CZ25" s="163">
        <v>15.11</v>
      </c>
      <c r="DA25" s="163">
        <v>11.567399999999999</v>
      </c>
      <c r="DB25" s="163">
        <v>10.549899999999999</v>
      </c>
      <c r="DC25" s="163">
        <v>-9.9784000000000006</v>
      </c>
      <c r="DD25" s="164"/>
      <c r="DE25" s="163">
        <v>-32.169699999999999</v>
      </c>
      <c r="DF25" s="163">
        <v>-32.271500000000003</v>
      </c>
      <c r="DG25" s="163">
        <v>30.374500000000001</v>
      </c>
      <c r="DH25" s="164"/>
      <c r="DI25" s="164"/>
      <c r="DJ25" s="163">
        <v>-50.5</v>
      </c>
      <c r="DK25" s="163">
        <v>-48.8</v>
      </c>
      <c r="DL25" s="163">
        <v>1.3531</v>
      </c>
      <c r="DM25" s="163">
        <v>11.8</v>
      </c>
      <c r="DN25" s="163">
        <v>15.68</v>
      </c>
      <c r="DO25" s="163">
        <v>16.760000000000002</v>
      </c>
      <c r="DP25" s="163">
        <v>7.44</v>
      </c>
      <c r="DQ25" s="163">
        <v>-4.18</v>
      </c>
      <c r="DR25" s="163">
        <v>14.9885</v>
      </c>
      <c r="DS25" s="163">
        <v>-29.7117</v>
      </c>
      <c r="DT25" s="163">
        <v>-14.97</v>
      </c>
      <c r="DU25" s="163">
        <v>-14.97</v>
      </c>
      <c r="DV25" s="163">
        <v>38.630000000000003</v>
      </c>
      <c r="DW25" s="163">
        <v>13.54</v>
      </c>
      <c r="DX25" s="163">
        <v>-27.6</v>
      </c>
      <c r="DY25" s="163">
        <v>-13.4727</v>
      </c>
      <c r="DZ25" s="163">
        <v>-41.6008</v>
      </c>
      <c r="EA25" s="163">
        <v>-39.890900000000002</v>
      </c>
      <c r="EB25" s="163">
        <v>32.242899999999999</v>
      </c>
      <c r="EC25" s="163">
        <v>4.1574</v>
      </c>
      <c r="ED25" s="163">
        <v>-6.5903999999999998</v>
      </c>
      <c r="EE25" s="163">
        <v>-6.2092999999999998</v>
      </c>
      <c r="EF25" s="163">
        <v>-22.563300000000002</v>
      </c>
      <c r="EG25" s="163">
        <v>-27.746300000000002</v>
      </c>
      <c r="EH25" s="163">
        <v>-11.073</v>
      </c>
      <c r="EI25" s="163">
        <v>-95.127300000000005</v>
      </c>
      <c r="EJ25" s="163">
        <v>-66.089699999999993</v>
      </c>
      <c r="EK25" s="164"/>
      <c r="EL25" s="163">
        <v>-12.4384</v>
      </c>
      <c r="EM25" s="163">
        <v>-12.148199999999999</v>
      </c>
      <c r="EN25" s="164"/>
      <c r="EO25" s="163">
        <v>-11.5969</v>
      </c>
      <c r="EP25" s="164"/>
      <c r="EQ25" s="163">
        <v>-15.875999999999999</v>
      </c>
      <c r="ER25" s="163">
        <v>-20.086099999999998</v>
      </c>
      <c r="ES25" s="163">
        <v>-19.854099999999999</v>
      </c>
      <c r="ET25" s="163">
        <v>12.9316</v>
      </c>
      <c r="EU25" s="163">
        <v>6.68</v>
      </c>
      <c r="EV25" s="163">
        <v>0</v>
      </c>
      <c r="EW25" s="163">
        <v>0.3</v>
      </c>
      <c r="EX25" s="163">
        <v>4.9137000000000004</v>
      </c>
      <c r="EY25" s="163">
        <v>-20.932500000000001</v>
      </c>
      <c r="EZ25" s="163">
        <v>-8.4245999999999999</v>
      </c>
      <c r="FA25" s="163">
        <v>-8.7045999999999992</v>
      </c>
      <c r="FB25" s="163">
        <v>10.088100000000001</v>
      </c>
      <c r="FC25" s="163">
        <v>16.870100000000001</v>
      </c>
      <c r="FD25" s="163">
        <v>-23.051300000000001</v>
      </c>
      <c r="FE25" s="163">
        <v>6.9904000000000002</v>
      </c>
      <c r="FF25" s="164"/>
      <c r="FG25" s="163">
        <v>-2.6703000000000001</v>
      </c>
      <c r="FH25" s="163">
        <v>5.2511000000000001</v>
      </c>
      <c r="FI25" s="163">
        <v>5.3563999999999998</v>
      </c>
      <c r="FJ25" s="163">
        <v>4.4181999999999997</v>
      </c>
      <c r="FK25" s="163">
        <v>14.5687</v>
      </c>
      <c r="FL25" s="163">
        <v>14.401199999999999</v>
      </c>
      <c r="FM25" s="163">
        <v>-14.401199999999999</v>
      </c>
      <c r="FN25" s="163">
        <v>23.5581</v>
      </c>
      <c r="FO25" s="163">
        <v>23.730799999999999</v>
      </c>
      <c r="FP25" s="163">
        <v>-4.1269</v>
      </c>
      <c r="FQ25" s="163">
        <v>0</v>
      </c>
      <c r="FR25" s="163">
        <v>19.010300000000001</v>
      </c>
      <c r="FS25" s="163">
        <v>-19.61</v>
      </c>
      <c r="FT25" s="163">
        <v>-1.3106</v>
      </c>
      <c r="FU25" s="163">
        <v>0.1925</v>
      </c>
      <c r="FV25" s="163">
        <v>0.46</v>
      </c>
      <c r="FW25" s="163">
        <v>2.06</v>
      </c>
      <c r="FX25" s="163">
        <v>-18.417000000000002</v>
      </c>
      <c r="FY25" s="163">
        <v>2.4300000000000002</v>
      </c>
      <c r="FZ25" s="163">
        <v>7.0570000000000004</v>
      </c>
      <c r="GA25" s="163">
        <v>0.94799999999999995</v>
      </c>
      <c r="GB25" s="164"/>
      <c r="GC25" s="163">
        <v>29.41</v>
      </c>
      <c r="GD25" s="163">
        <v>-22.2376</v>
      </c>
      <c r="GE25" s="163">
        <v>-13.9016</v>
      </c>
      <c r="GF25" s="163">
        <v>-1.4</v>
      </c>
      <c r="GG25" s="163">
        <v>26.613499999999998</v>
      </c>
      <c r="GH25" s="164"/>
      <c r="GI25" s="163">
        <v>25.723800000000001</v>
      </c>
      <c r="GJ25" s="163">
        <v>-7.6426999999999996</v>
      </c>
      <c r="GK25" s="163">
        <v>-8.0639000000000003</v>
      </c>
      <c r="GL25" s="163">
        <v>2.4336000000000002</v>
      </c>
      <c r="GM25" s="164"/>
      <c r="GN25" s="164"/>
      <c r="GO25" s="163">
        <v>-13.1607</v>
      </c>
      <c r="GP25" s="163">
        <v>72.590500000000006</v>
      </c>
      <c r="GQ25" s="163">
        <v>3.6537000000000002</v>
      </c>
      <c r="GR25" s="163">
        <v>-22.138000000000002</v>
      </c>
      <c r="GS25" s="163">
        <v>4.8000999999999996</v>
      </c>
      <c r="GT25" s="163">
        <v>5.5143000000000004</v>
      </c>
      <c r="GU25" s="163">
        <v>143.80889999999999</v>
      </c>
      <c r="GV25" s="163">
        <v>-3.3990999999999998</v>
      </c>
      <c r="GW25" s="163">
        <v>-8.4994999999999994</v>
      </c>
      <c r="GX25" s="163">
        <v>-4.4447000000000001</v>
      </c>
      <c r="GY25" s="163">
        <v>-0.99539999999999995</v>
      </c>
      <c r="GZ25" s="163">
        <v>8.0074000000000005</v>
      </c>
      <c r="HA25" s="163">
        <v>8.1259999999999994</v>
      </c>
      <c r="HB25" s="163">
        <v>-1.8208</v>
      </c>
      <c r="HC25" s="163">
        <v>-7.8253000000000004</v>
      </c>
      <c r="HD25" s="163">
        <v>-6.6412000000000004</v>
      </c>
      <c r="HE25" s="163">
        <v>-11.31</v>
      </c>
      <c r="HF25" s="163">
        <v>14.7257</v>
      </c>
      <c r="HG25" s="163">
        <v>34.345100000000002</v>
      </c>
      <c r="HH25" s="163">
        <v>32.6556</v>
      </c>
      <c r="HI25" s="163">
        <v>56.946800000000003</v>
      </c>
      <c r="HJ25" s="163">
        <v>-11.7593</v>
      </c>
      <c r="HK25" s="163">
        <v>39.886000000000003</v>
      </c>
      <c r="HL25" s="164"/>
      <c r="HM25" s="163">
        <v>-15.286</v>
      </c>
      <c r="HN25" s="163">
        <v>-13.577299999999999</v>
      </c>
      <c r="HO25" s="163">
        <v>-14.7392</v>
      </c>
      <c r="HP25" s="163">
        <v>9.1072000000000006</v>
      </c>
      <c r="HQ25" s="163">
        <v>10.5968</v>
      </c>
      <c r="HR25" s="163">
        <v>-21.570599999999999</v>
      </c>
      <c r="HS25" s="163">
        <v>-21.405799999999999</v>
      </c>
      <c r="HT25" s="163">
        <v>-14.0892</v>
      </c>
      <c r="HU25" s="163">
        <v>-13.9216</v>
      </c>
      <c r="HV25" s="163">
        <v>6.12</v>
      </c>
      <c r="HW25" s="163">
        <v>6.46</v>
      </c>
      <c r="HX25" s="163">
        <v>-25.2</v>
      </c>
      <c r="HY25" s="163">
        <v>-25.5</v>
      </c>
      <c r="HZ25" s="163">
        <v>0.19500000000000001</v>
      </c>
      <c r="IA25" s="163">
        <v>-4.4800000000000004</v>
      </c>
      <c r="IB25" s="163">
        <v>45.745199999999997</v>
      </c>
      <c r="IC25" s="163">
        <v>17.6006</v>
      </c>
      <c r="ID25" s="163">
        <v>17.528600000000001</v>
      </c>
      <c r="IE25" s="163">
        <v>-14.8</v>
      </c>
      <c r="IF25" s="163">
        <v>-29.4</v>
      </c>
      <c r="IG25" s="163">
        <v>5.2</v>
      </c>
      <c r="IH25" s="163">
        <v>4.7</v>
      </c>
      <c r="II25" s="163">
        <v>-18.107399999999998</v>
      </c>
      <c r="IJ25" s="163">
        <v>-18.162500000000001</v>
      </c>
      <c r="IK25" s="163">
        <v>-95.954899999999995</v>
      </c>
      <c r="IL25" s="163">
        <v>36.494799999999998</v>
      </c>
      <c r="IM25" s="163">
        <v>-259.9871</v>
      </c>
      <c r="IN25" s="163">
        <v>-17.862300000000001</v>
      </c>
      <c r="IO25" s="163">
        <v>-12.5177</v>
      </c>
      <c r="IP25" s="163">
        <v>81.5304</v>
      </c>
      <c r="IQ25" s="163">
        <v>86.023899999999998</v>
      </c>
      <c r="IR25" s="163">
        <v>106.42400000000001</v>
      </c>
      <c r="IS25" s="163">
        <v>70.854799999999997</v>
      </c>
      <c r="IT25" s="163">
        <v>7.3723000000000001</v>
      </c>
      <c r="IU25" s="163">
        <v>13.558299999999999</v>
      </c>
      <c r="IV25" s="163">
        <v>12.7372</v>
      </c>
      <c r="IW25" s="163">
        <v>1.0531999999999999</v>
      </c>
      <c r="IX25" s="163">
        <v>160.5556</v>
      </c>
      <c r="IY25" s="163">
        <v>-181.71170000000001</v>
      </c>
      <c r="IZ25" s="163">
        <v>130.43010000000001</v>
      </c>
      <c r="JA25" s="163">
        <v>-117.4558</v>
      </c>
      <c r="JB25" s="163">
        <v>-1.593</v>
      </c>
      <c r="JC25" s="163">
        <v>9.125</v>
      </c>
      <c r="JD25" s="163">
        <v>-5.2</v>
      </c>
      <c r="JE25" s="163">
        <v>-2.153</v>
      </c>
      <c r="JF25" s="163">
        <v>-2.145</v>
      </c>
      <c r="JG25" s="163">
        <v>0</v>
      </c>
      <c r="JH25" s="163">
        <v>-0.16</v>
      </c>
      <c r="JI25" s="163">
        <v>-0.69920000000000004</v>
      </c>
      <c r="JJ25" s="163">
        <v>-5.2720000000000002</v>
      </c>
      <c r="JK25" s="163">
        <v>0.14799999999999999</v>
      </c>
      <c r="JL25" s="163">
        <v>1.1429</v>
      </c>
      <c r="JM25" s="163">
        <v>0</v>
      </c>
      <c r="JN25" s="163">
        <v>0.22500000000000001</v>
      </c>
      <c r="JO25" s="163">
        <v>0.47299999999999998</v>
      </c>
      <c r="JP25" s="164"/>
      <c r="JQ25" s="164"/>
      <c r="JR25" s="163">
        <v>3.2966000000000002</v>
      </c>
      <c r="JS25" s="163">
        <v>3.923</v>
      </c>
      <c r="JT25" s="163">
        <v>2.6459000000000001</v>
      </c>
      <c r="JU25" s="164"/>
      <c r="JV25" s="163">
        <v>12.3</v>
      </c>
      <c r="JW25" s="163">
        <v>6.6689999999999996</v>
      </c>
      <c r="JX25" s="163">
        <v>0.81</v>
      </c>
      <c r="JY25" s="164"/>
      <c r="JZ25" s="163">
        <v>-5.5282</v>
      </c>
      <c r="KA25" s="164"/>
      <c r="KB25" s="164"/>
      <c r="KC25" s="163">
        <v>-5.2991999999999999</v>
      </c>
      <c r="KD25" s="164"/>
      <c r="KE25" s="163">
        <v>-6.3009000000000004</v>
      </c>
      <c r="KF25" s="163">
        <v>5.9958</v>
      </c>
      <c r="KG25" s="163">
        <v>-7.4</v>
      </c>
      <c r="KH25" s="163">
        <v>-10.199999999999999</v>
      </c>
      <c r="KI25" s="163">
        <v>26.797799999999999</v>
      </c>
      <c r="KJ25" s="163">
        <v>-101.57470000000001</v>
      </c>
    </row>
    <row r="26" spans="1:296" ht="18" customHeight="1" x14ac:dyDescent="0.3">
      <c r="A26" s="162" t="s">
        <v>81</v>
      </c>
      <c r="B26" s="162" t="s">
        <v>845</v>
      </c>
      <c r="C26" s="166">
        <v>0</v>
      </c>
      <c r="D26" s="167"/>
      <c r="E26" s="166">
        <v>3.3502000000000001</v>
      </c>
      <c r="F26" s="166">
        <v>-9.1152999999999995</v>
      </c>
      <c r="G26" s="166">
        <v>6.9367000000000001</v>
      </c>
      <c r="H26" s="166">
        <v>12.18</v>
      </c>
      <c r="I26" s="167"/>
      <c r="J26" s="166">
        <v>18.067</v>
      </c>
      <c r="K26" s="167"/>
      <c r="L26" s="166">
        <v>25.288499999999999</v>
      </c>
      <c r="M26" s="166">
        <v>11.0487</v>
      </c>
      <c r="N26" s="166">
        <v>10.6448</v>
      </c>
      <c r="O26" s="166">
        <v>-22.2</v>
      </c>
      <c r="P26" s="166">
        <v>-30.8</v>
      </c>
      <c r="Q26" s="166">
        <v>6.6</v>
      </c>
      <c r="R26" s="166">
        <v>4.1399999999999997</v>
      </c>
      <c r="S26" s="166">
        <v>-19.8</v>
      </c>
      <c r="T26" s="166">
        <v>-1.2094</v>
      </c>
      <c r="U26" s="166">
        <v>-4.4961000000000002</v>
      </c>
      <c r="V26" s="166">
        <v>7.2041000000000004</v>
      </c>
      <c r="W26" s="166">
        <v>7.1010999999999997</v>
      </c>
      <c r="X26" s="166">
        <v>12.3964</v>
      </c>
      <c r="Y26" s="166">
        <v>3.4702000000000002</v>
      </c>
      <c r="Z26" s="166">
        <v>-1.6142000000000001</v>
      </c>
      <c r="AA26" s="166">
        <v>2.2772000000000001</v>
      </c>
      <c r="AB26" s="167"/>
      <c r="AC26" s="166">
        <v>-1.2512000000000001</v>
      </c>
      <c r="AD26" s="166">
        <v>-0.89300000000000002</v>
      </c>
      <c r="AE26" s="166">
        <v>-0.88300000000000001</v>
      </c>
      <c r="AF26" s="166">
        <v>1.6659999999999999</v>
      </c>
      <c r="AG26" s="166">
        <v>0</v>
      </c>
      <c r="AH26" s="166">
        <v>-2.2000000000000002</v>
      </c>
      <c r="AI26" s="166">
        <v>-0.36699999999999999</v>
      </c>
      <c r="AJ26" s="166">
        <v>0.20899999999999999</v>
      </c>
      <c r="AK26" s="166">
        <v>-14.2</v>
      </c>
      <c r="AL26" s="166">
        <v>-14.27</v>
      </c>
      <c r="AM26" s="167"/>
      <c r="AN26" s="166">
        <v>-11.21</v>
      </c>
      <c r="AO26" s="166">
        <v>-11.24</v>
      </c>
      <c r="AP26" s="167"/>
      <c r="AQ26" s="166">
        <v>3.4676999999999998</v>
      </c>
      <c r="AR26" s="166">
        <v>26.976099999999999</v>
      </c>
      <c r="AS26" s="166">
        <v>29.3127</v>
      </c>
      <c r="AT26" s="166">
        <v>-5.9404000000000003</v>
      </c>
      <c r="AU26" s="166">
        <v>-13.1099</v>
      </c>
      <c r="AV26" s="166">
        <v>-12.8621</v>
      </c>
      <c r="AW26" s="166">
        <v>4.5614999999999997</v>
      </c>
      <c r="AX26" s="166">
        <v>4.5358999999999998</v>
      </c>
      <c r="AY26" s="167"/>
      <c r="AZ26" s="166">
        <v>-12.092599999999999</v>
      </c>
      <c r="BA26" s="166">
        <v>29.4651</v>
      </c>
      <c r="BB26" s="166">
        <v>30.0685</v>
      </c>
      <c r="BC26" s="166">
        <v>115.2931</v>
      </c>
      <c r="BD26" s="166">
        <v>14.0687</v>
      </c>
      <c r="BE26" s="166">
        <v>-7.8</v>
      </c>
      <c r="BF26" s="166">
        <v>-7.8</v>
      </c>
      <c r="BG26" s="166">
        <v>-24.380199999999999</v>
      </c>
      <c r="BH26" s="166">
        <v>-24.23</v>
      </c>
      <c r="BI26" s="166">
        <v>-2.7763</v>
      </c>
      <c r="BJ26" s="167"/>
      <c r="BK26" s="166">
        <v>14.5382</v>
      </c>
      <c r="BL26" s="166">
        <v>8.9473000000000003</v>
      </c>
      <c r="BM26" s="166">
        <v>2.4676999999999998</v>
      </c>
      <c r="BN26" s="166">
        <v>1.7709999999999999</v>
      </c>
      <c r="BO26" s="166">
        <v>-160.7715</v>
      </c>
      <c r="BP26" s="166">
        <v>104.3733</v>
      </c>
      <c r="BQ26" s="166">
        <v>104.22069999999999</v>
      </c>
      <c r="BR26" s="166">
        <v>20.2043</v>
      </c>
      <c r="BS26" s="166">
        <v>-58.404600000000002</v>
      </c>
      <c r="BT26" s="167"/>
      <c r="BU26" s="167"/>
      <c r="BV26" s="167"/>
      <c r="BW26" s="166">
        <v>32.213999999999999</v>
      </c>
      <c r="BX26" s="166">
        <v>14.24</v>
      </c>
      <c r="BY26" s="166">
        <v>8.93</v>
      </c>
      <c r="BZ26" s="166">
        <v>-11.66</v>
      </c>
      <c r="CA26" s="166">
        <v>14.52</v>
      </c>
      <c r="CB26" s="166">
        <v>-28.3947</v>
      </c>
      <c r="CC26" s="166">
        <v>-27.992799999999999</v>
      </c>
      <c r="CD26" s="166">
        <v>37.339700000000001</v>
      </c>
      <c r="CE26" s="166">
        <v>34.895200000000003</v>
      </c>
      <c r="CF26" s="166">
        <v>-9.1038999999999994</v>
      </c>
      <c r="CG26" s="166">
        <v>7.6997</v>
      </c>
      <c r="CH26" s="166">
        <v>7.8985000000000003</v>
      </c>
      <c r="CI26" s="166">
        <v>14.4451</v>
      </c>
      <c r="CJ26" s="166">
        <v>34.038499999999999</v>
      </c>
      <c r="CK26" s="166">
        <v>4.2153</v>
      </c>
      <c r="CL26" s="166">
        <v>9.0079999999999991</v>
      </c>
      <c r="CM26" s="166">
        <v>30.8</v>
      </c>
      <c r="CN26" s="166">
        <v>-65.900000000000006</v>
      </c>
      <c r="CO26" s="166">
        <v>-4.42</v>
      </c>
      <c r="CP26" s="166">
        <v>39.110500000000002</v>
      </c>
      <c r="CQ26" s="166">
        <v>39.196800000000003</v>
      </c>
      <c r="CR26" s="166">
        <v>37.107700000000001</v>
      </c>
      <c r="CS26" s="166">
        <v>71.531199999999998</v>
      </c>
      <c r="CT26" s="166">
        <v>71.340900000000005</v>
      </c>
      <c r="CU26" s="166">
        <v>-35.638199999999998</v>
      </c>
      <c r="CV26" s="166">
        <v>-52.703699999999998</v>
      </c>
      <c r="CW26" s="166">
        <v>-30.666</v>
      </c>
      <c r="CX26" s="166">
        <v>3.972</v>
      </c>
      <c r="CY26" s="166">
        <v>39.93</v>
      </c>
      <c r="CZ26" s="166">
        <v>16.11</v>
      </c>
      <c r="DA26" s="166">
        <v>12.973599999999999</v>
      </c>
      <c r="DB26" s="166">
        <v>11.9171</v>
      </c>
      <c r="DC26" s="166">
        <v>-10.627599999999999</v>
      </c>
      <c r="DD26" s="167"/>
      <c r="DE26" s="166">
        <v>-35.366199999999999</v>
      </c>
      <c r="DF26" s="166">
        <v>-35.046500000000002</v>
      </c>
      <c r="DG26" s="166">
        <v>22.990100000000002</v>
      </c>
      <c r="DH26" s="167"/>
      <c r="DI26" s="167"/>
      <c r="DJ26" s="166">
        <v>-53.2</v>
      </c>
      <c r="DK26" s="166">
        <v>-53.8</v>
      </c>
      <c r="DL26" s="166">
        <v>1.8402000000000001</v>
      </c>
      <c r="DM26" s="166">
        <v>13.5</v>
      </c>
      <c r="DN26" s="166">
        <v>16.760000000000002</v>
      </c>
      <c r="DO26" s="166">
        <v>18.32</v>
      </c>
      <c r="DP26" s="166">
        <v>8.7200000000000006</v>
      </c>
      <c r="DQ26" s="166">
        <v>-4.26</v>
      </c>
      <c r="DR26" s="166">
        <v>16.709</v>
      </c>
      <c r="DS26" s="166">
        <v>-22.8063</v>
      </c>
      <c r="DT26" s="166">
        <v>-14.04</v>
      </c>
      <c r="DU26" s="166">
        <v>-13.98</v>
      </c>
      <c r="DV26" s="166">
        <v>39.49</v>
      </c>
      <c r="DW26" s="166">
        <v>14.2</v>
      </c>
      <c r="DX26" s="166">
        <v>-24.0182</v>
      </c>
      <c r="DY26" s="166">
        <v>-12.0091</v>
      </c>
      <c r="DZ26" s="166">
        <v>-45.683300000000003</v>
      </c>
      <c r="EA26" s="166">
        <v>-44.418199999999999</v>
      </c>
      <c r="EB26" s="166">
        <v>35.831800000000001</v>
      </c>
      <c r="EC26" s="166">
        <v>5.6920999999999999</v>
      </c>
      <c r="ED26" s="166">
        <v>-4.0689000000000002</v>
      </c>
      <c r="EE26" s="166">
        <v>-3.5398000000000001</v>
      </c>
      <c r="EF26" s="166">
        <v>-21.066299999999998</v>
      </c>
      <c r="EG26" s="166">
        <v>-29.624099999999999</v>
      </c>
      <c r="EH26" s="166">
        <v>-12.989000000000001</v>
      </c>
      <c r="EI26" s="166">
        <v>-99.882999999999996</v>
      </c>
      <c r="EJ26" s="166">
        <v>-68.236900000000006</v>
      </c>
      <c r="EK26" s="167"/>
      <c r="EL26" s="166">
        <v>-13.1272</v>
      </c>
      <c r="EM26" s="166">
        <v>-12.798999999999999</v>
      </c>
      <c r="EN26" s="167"/>
      <c r="EO26" s="166">
        <v>-9.5290999999999997</v>
      </c>
      <c r="EP26" s="167"/>
      <c r="EQ26" s="166">
        <v>6.6719999999999997</v>
      </c>
      <c r="ER26" s="166">
        <v>-27.019500000000001</v>
      </c>
      <c r="ES26" s="166">
        <v>-27.543399999999998</v>
      </c>
      <c r="ET26" s="166">
        <v>8.3126999999999995</v>
      </c>
      <c r="EU26" s="166">
        <v>-11.17</v>
      </c>
      <c r="EV26" s="166">
        <v>0</v>
      </c>
      <c r="EW26" s="166">
        <v>-0.8</v>
      </c>
      <c r="EX26" s="166">
        <v>5.0609000000000002</v>
      </c>
      <c r="EY26" s="166">
        <v>-17.806799999999999</v>
      </c>
      <c r="EZ26" s="166">
        <v>-8.5073000000000008</v>
      </c>
      <c r="FA26" s="166">
        <v>-8.6935000000000002</v>
      </c>
      <c r="FB26" s="166">
        <v>9.9773999999999994</v>
      </c>
      <c r="FC26" s="166">
        <v>12.4239</v>
      </c>
      <c r="FD26" s="166">
        <v>-20.2376</v>
      </c>
      <c r="FE26" s="166">
        <v>7.0838000000000001</v>
      </c>
      <c r="FF26" s="167"/>
      <c r="FG26" s="166">
        <v>-2.8555999999999999</v>
      </c>
      <c r="FH26" s="166">
        <v>0</v>
      </c>
      <c r="FI26" s="166">
        <v>0</v>
      </c>
      <c r="FJ26" s="166">
        <v>0</v>
      </c>
      <c r="FK26" s="166">
        <v>18.252700000000001</v>
      </c>
      <c r="FL26" s="166">
        <v>18.0853</v>
      </c>
      <c r="FM26" s="166">
        <v>-10.5497</v>
      </c>
      <c r="FN26" s="166">
        <v>27.676200000000001</v>
      </c>
      <c r="FO26" s="166">
        <v>27.945499999999999</v>
      </c>
      <c r="FP26" s="166">
        <v>-1.6336999999999999</v>
      </c>
      <c r="FQ26" s="166">
        <v>11.5763</v>
      </c>
      <c r="FR26" s="166">
        <v>21.6129</v>
      </c>
      <c r="FS26" s="166">
        <v>-17.82</v>
      </c>
      <c r="FT26" s="166">
        <v>-1.9094</v>
      </c>
      <c r="FU26" s="166">
        <v>0.20710000000000001</v>
      </c>
      <c r="FV26" s="166">
        <v>1.63</v>
      </c>
      <c r="FW26" s="166">
        <v>-0.41</v>
      </c>
      <c r="FX26" s="166">
        <v>-19.885000000000002</v>
      </c>
      <c r="FY26" s="166">
        <v>2.7027000000000001</v>
      </c>
      <c r="FZ26" s="166">
        <v>7.3090000000000002</v>
      </c>
      <c r="GA26" s="166">
        <v>1.208</v>
      </c>
      <c r="GB26" s="166">
        <v>2.657</v>
      </c>
      <c r="GC26" s="166">
        <v>30.09</v>
      </c>
      <c r="GD26" s="166">
        <v>-25.020399999999999</v>
      </c>
      <c r="GE26" s="166">
        <v>-17.0107</v>
      </c>
      <c r="GF26" s="166">
        <v>-1.91</v>
      </c>
      <c r="GG26" s="166">
        <v>28.889900000000001</v>
      </c>
      <c r="GH26" s="167"/>
      <c r="GI26" s="166">
        <v>26.356999999999999</v>
      </c>
      <c r="GJ26" s="166">
        <v>-8.0770999999999997</v>
      </c>
      <c r="GK26" s="166">
        <v>-8.5203000000000007</v>
      </c>
      <c r="GL26" s="166">
        <v>2.5865999999999998</v>
      </c>
      <c r="GM26" s="167"/>
      <c r="GN26" s="167"/>
      <c r="GO26" s="166">
        <v>-14.456099999999999</v>
      </c>
      <c r="GP26" s="166">
        <v>75.614999999999995</v>
      </c>
      <c r="GQ26" s="166">
        <v>3.7275999999999998</v>
      </c>
      <c r="GR26" s="166">
        <v>-22.193999999999999</v>
      </c>
      <c r="GS26" s="166">
        <v>4.8803000000000001</v>
      </c>
      <c r="GT26" s="166">
        <v>5.76</v>
      </c>
      <c r="GU26" s="166">
        <v>145.98570000000001</v>
      </c>
      <c r="GV26" s="166">
        <v>-2.9394</v>
      </c>
      <c r="GW26" s="166">
        <v>-7.8019999999999996</v>
      </c>
      <c r="GX26" s="166">
        <v>-5.2866</v>
      </c>
      <c r="GY26" s="166">
        <v>-0.96970000000000001</v>
      </c>
      <c r="GZ26" s="166">
        <v>8.5568000000000008</v>
      </c>
      <c r="HA26" s="166">
        <v>8.7745999999999995</v>
      </c>
      <c r="HB26" s="166">
        <v>-1.8564000000000001</v>
      </c>
      <c r="HC26" s="166">
        <v>-5.5641999999999996</v>
      </c>
      <c r="HD26" s="166">
        <v>-4.5533999999999999</v>
      </c>
      <c r="HE26" s="166">
        <v>-19.7</v>
      </c>
      <c r="HF26" s="166">
        <v>22.682300000000001</v>
      </c>
      <c r="HG26" s="166">
        <v>28.5732</v>
      </c>
      <c r="HH26" s="166">
        <v>37.9206</v>
      </c>
      <c r="HI26" s="166">
        <v>62.624200000000002</v>
      </c>
      <c r="HJ26" s="166">
        <v>-15.599600000000001</v>
      </c>
      <c r="HK26" s="166">
        <v>35.070099999999996</v>
      </c>
      <c r="HL26" s="167"/>
      <c r="HM26" s="166">
        <v>-14.6212</v>
      </c>
      <c r="HN26" s="166">
        <v>-14.1203</v>
      </c>
      <c r="HO26" s="166">
        <v>-16.241700000000002</v>
      </c>
      <c r="HP26" s="167"/>
      <c r="HQ26" s="167"/>
      <c r="HR26" s="166">
        <v>-21.010300000000001</v>
      </c>
      <c r="HS26" s="166">
        <v>-20.850999999999999</v>
      </c>
      <c r="HT26" s="166">
        <v>-16.0136</v>
      </c>
      <c r="HU26" s="166">
        <v>-15.3543</v>
      </c>
      <c r="HV26" s="166">
        <v>6.32</v>
      </c>
      <c r="HW26" s="166">
        <v>6.73</v>
      </c>
      <c r="HX26" s="166">
        <v>-23.8</v>
      </c>
      <c r="HY26" s="166">
        <v>-24.5</v>
      </c>
      <c r="HZ26" s="166">
        <v>0.52829999999999999</v>
      </c>
      <c r="IA26" s="166">
        <v>-3.36</v>
      </c>
      <c r="IB26" s="166">
        <v>35.094000000000001</v>
      </c>
      <c r="IC26" s="166">
        <v>16.675899999999999</v>
      </c>
      <c r="ID26" s="166">
        <v>16.5989</v>
      </c>
      <c r="IE26" s="166">
        <v>-14.8</v>
      </c>
      <c r="IF26" s="166">
        <v>-28.6</v>
      </c>
      <c r="IG26" s="166">
        <v>3.5</v>
      </c>
      <c r="IH26" s="166">
        <v>2.9</v>
      </c>
      <c r="II26" s="166">
        <v>-18.100999999999999</v>
      </c>
      <c r="IJ26" s="166">
        <v>-18.0823</v>
      </c>
      <c r="IK26" s="166">
        <v>-104.4259</v>
      </c>
      <c r="IL26" s="166">
        <v>34.200800000000001</v>
      </c>
      <c r="IM26" s="166">
        <v>-255.7938</v>
      </c>
      <c r="IN26" s="166">
        <v>-15.310700000000001</v>
      </c>
      <c r="IO26" s="166">
        <v>-13.502599999999999</v>
      </c>
      <c r="IP26" s="166">
        <v>74.161900000000003</v>
      </c>
      <c r="IQ26" s="166">
        <v>91.024600000000007</v>
      </c>
      <c r="IR26" s="166">
        <v>101.98220000000001</v>
      </c>
      <c r="IS26" s="166">
        <v>65.816999999999993</v>
      </c>
      <c r="IT26" s="166">
        <v>0.60050000000000003</v>
      </c>
      <c r="IU26" s="166">
        <v>13.589</v>
      </c>
      <c r="IV26" s="166">
        <v>13.423999999999999</v>
      </c>
      <c r="IW26" s="166">
        <v>5.1294000000000004</v>
      </c>
      <c r="IX26" s="166">
        <v>152.1832</v>
      </c>
      <c r="IY26" s="166">
        <v>-179.98660000000001</v>
      </c>
      <c r="IZ26" s="166">
        <v>125.43859999999999</v>
      </c>
      <c r="JA26" s="166">
        <v>-114.2856</v>
      </c>
      <c r="JB26" s="166">
        <v>-1.3342000000000001</v>
      </c>
      <c r="JC26" s="166">
        <v>9.4480000000000004</v>
      </c>
      <c r="JD26" s="166">
        <v>-4.24</v>
      </c>
      <c r="JE26" s="166">
        <v>-2.1909999999999998</v>
      </c>
      <c r="JF26" s="166">
        <v>-2.1970000000000001</v>
      </c>
      <c r="JG26" s="166">
        <v>0</v>
      </c>
      <c r="JH26" s="166">
        <v>-0.64</v>
      </c>
      <c r="JI26" s="166">
        <v>7.4200000000000002E-2</v>
      </c>
      <c r="JJ26" s="166">
        <v>-4.9485000000000001</v>
      </c>
      <c r="JK26" s="166">
        <v>-0.43790000000000001</v>
      </c>
      <c r="JL26" s="166">
        <v>1.4359</v>
      </c>
      <c r="JM26" s="166">
        <v>0.3</v>
      </c>
      <c r="JN26" s="166">
        <v>1.4119999999999999</v>
      </c>
      <c r="JO26" s="166">
        <v>1.1020000000000001</v>
      </c>
      <c r="JP26" s="167"/>
      <c r="JQ26" s="167"/>
      <c r="JR26" s="166">
        <v>2.7566000000000002</v>
      </c>
      <c r="JS26" s="166">
        <v>3.2014</v>
      </c>
      <c r="JT26" s="166">
        <v>2.6141000000000001</v>
      </c>
      <c r="JU26" s="167"/>
      <c r="JV26" s="166">
        <v>11.3</v>
      </c>
      <c r="JW26" s="166">
        <v>6.8970000000000002</v>
      </c>
      <c r="JX26" s="166">
        <v>0.82</v>
      </c>
      <c r="JY26" s="167"/>
      <c r="JZ26" s="166">
        <v>-4.8391999999999999</v>
      </c>
      <c r="KA26" s="167"/>
      <c r="KB26" s="167"/>
      <c r="KC26" s="166">
        <v>-4.7831999999999999</v>
      </c>
      <c r="KD26" s="167"/>
      <c r="KE26" s="166">
        <v>-6.5635000000000003</v>
      </c>
      <c r="KF26" s="166">
        <v>6.5910000000000002</v>
      </c>
      <c r="KG26" s="166">
        <v>-6.5</v>
      </c>
      <c r="KH26" s="166">
        <v>-11</v>
      </c>
      <c r="KI26" s="166">
        <v>24.562000000000001</v>
      </c>
      <c r="KJ26" s="166">
        <v>-94.880499999999998</v>
      </c>
    </row>
    <row r="27" spans="1:296" ht="18" customHeight="1" x14ac:dyDescent="0.3">
      <c r="A27" s="162" t="s">
        <v>81</v>
      </c>
      <c r="B27" s="162" t="s">
        <v>846</v>
      </c>
      <c r="C27" s="166">
        <v>0</v>
      </c>
      <c r="D27" s="167"/>
      <c r="E27" s="166">
        <v>3.5346000000000002</v>
      </c>
      <c r="F27" s="166">
        <v>-9.0952999999999999</v>
      </c>
      <c r="G27" s="166">
        <v>6.7225000000000001</v>
      </c>
      <c r="H27" s="166">
        <v>11.7666</v>
      </c>
      <c r="I27" s="167"/>
      <c r="J27" s="166">
        <v>19.104099999999999</v>
      </c>
      <c r="K27" s="167"/>
      <c r="L27" s="166">
        <v>26.136399999999998</v>
      </c>
      <c r="M27" s="166">
        <v>11.467700000000001</v>
      </c>
      <c r="N27" s="166">
        <v>11.1153</v>
      </c>
      <c r="O27" s="166">
        <v>-22.2</v>
      </c>
      <c r="P27" s="166">
        <v>-30.8</v>
      </c>
      <c r="Q27" s="166">
        <v>6.6</v>
      </c>
      <c r="R27" s="166">
        <v>4.968</v>
      </c>
      <c r="S27" s="166">
        <v>-19.8</v>
      </c>
      <c r="T27" s="166">
        <v>-1.0488999999999999</v>
      </c>
      <c r="U27" s="166">
        <v>-4.8658000000000001</v>
      </c>
      <c r="V27" s="166">
        <v>7.37</v>
      </c>
      <c r="W27" s="166">
        <v>7.2514000000000003</v>
      </c>
      <c r="X27" s="166">
        <v>12.6149</v>
      </c>
      <c r="Y27" s="166">
        <v>3.3978000000000002</v>
      </c>
      <c r="Z27" s="166">
        <v>-1.6289</v>
      </c>
      <c r="AA27" s="166">
        <v>2.1671</v>
      </c>
      <c r="AB27" s="167"/>
      <c r="AC27" s="166">
        <v>-1.3260000000000001</v>
      </c>
      <c r="AD27" s="166">
        <v>-0.83099999999999996</v>
      </c>
      <c r="AE27" s="166">
        <v>-0.80600000000000005</v>
      </c>
      <c r="AF27" s="166">
        <v>1.72</v>
      </c>
      <c r="AG27" s="166">
        <v>0</v>
      </c>
      <c r="AH27" s="166">
        <v>-2.2000000000000002</v>
      </c>
      <c r="AI27" s="166">
        <v>-0.34699999999999998</v>
      </c>
      <c r="AJ27" s="166">
        <v>0.21299999999999999</v>
      </c>
      <c r="AK27" s="166">
        <v>-13.47</v>
      </c>
      <c r="AL27" s="166">
        <v>-13.42</v>
      </c>
      <c r="AM27" s="167"/>
      <c r="AN27" s="166">
        <v>-11.74</v>
      </c>
      <c r="AO27" s="166">
        <v>-11.77</v>
      </c>
      <c r="AP27" s="167"/>
      <c r="AQ27" s="166">
        <v>3.3896999999999999</v>
      </c>
      <c r="AR27" s="166">
        <v>27.860099999999999</v>
      </c>
      <c r="AS27" s="166">
        <v>30.173999999999999</v>
      </c>
      <c r="AT27" s="166">
        <v>-6.8823999999999996</v>
      </c>
      <c r="AU27" s="166">
        <v>-13.493499999999999</v>
      </c>
      <c r="AV27" s="166">
        <v>-13.416</v>
      </c>
      <c r="AW27" s="166">
        <v>4.5620000000000003</v>
      </c>
      <c r="AX27" s="166">
        <v>4.7713999999999999</v>
      </c>
      <c r="AY27" s="167"/>
      <c r="AZ27" s="166">
        <v>-11.369300000000001</v>
      </c>
      <c r="BA27" s="166">
        <v>28.402999999999999</v>
      </c>
      <c r="BB27" s="166">
        <v>28.8018</v>
      </c>
      <c r="BC27" s="166">
        <v>118.3832</v>
      </c>
      <c r="BD27" s="166">
        <v>12.9436</v>
      </c>
      <c r="BE27" s="166">
        <v>-7.5</v>
      </c>
      <c r="BF27" s="166">
        <v>-7.6</v>
      </c>
      <c r="BG27" s="166">
        <v>-23.393899999999999</v>
      </c>
      <c r="BH27" s="166">
        <v>-23.332100000000001</v>
      </c>
      <c r="BI27" s="166">
        <v>-2.8954</v>
      </c>
      <c r="BJ27" s="167"/>
      <c r="BK27" s="166">
        <v>14.4977</v>
      </c>
      <c r="BL27" s="166">
        <v>8.9251000000000005</v>
      </c>
      <c r="BM27" s="166">
        <v>2.8875000000000002</v>
      </c>
      <c r="BN27" s="166">
        <v>1.9012</v>
      </c>
      <c r="BO27" s="166">
        <v>-148.50299999999999</v>
      </c>
      <c r="BP27" s="166">
        <v>105.34990000000001</v>
      </c>
      <c r="BQ27" s="166">
        <v>105.1057</v>
      </c>
      <c r="BR27" s="166">
        <v>4.8090999999999999</v>
      </c>
      <c r="BS27" s="166">
        <v>-45.8446</v>
      </c>
      <c r="BT27" s="167"/>
      <c r="BU27" s="167"/>
      <c r="BV27" s="167"/>
      <c r="BW27" s="166">
        <v>34.060200000000002</v>
      </c>
      <c r="BX27" s="166">
        <v>14.66</v>
      </c>
      <c r="BY27" s="166">
        <v>9.67</v>
      </c>
      <c r="BZ27" s="166">
        <v>-10.52</v>
      </c>
      <c r="CA27" s="166">
        <v>14.84</v>
      </c>
      <c r="CB27" s="166">
        <v>-27.724900000000002</v>
      </c>
      <c r="CC27" s="166">
        <v>-27.858899999999998</v>
      </c>
      <c r="CD27" s="166">
        <v>36.436700000000002</v>
      </c>
      <c r="CE27" s="166">
        <v>34.5961</v>
      </c>
      <c r="CF27" s="166">
        <v>-10.3278</v>
      </c>
      <c r="CG27" s="166">
        <v>29.322199999999999</v>
      </c>
      <c r="CH27" s="166">
        <v>29.504899999999999</v>
      </c>
      <c r="CI27" s="166">
        <v>13.9945</v>
      </c>
      <c r="CJ27" s="166">
        <v>0</v>
      </c>
      <c r="CK27" s="166">
        <v>4.4116</v>
      </c>
      <c r="CL27" s="166">
        <v>8.0310000000000006</v>
      </c>
      <c r="CM27" s="166">
        <v>-8.1999999999999993</v>
      </c>
      <c r="CN27" s="166">
        <v>-8.3000000000000007</v>
      </c>
      <c r="CO27" s="166">
        <v>-4.63</v>
      </c>
      <c r="CP27" s="166">
        <v>38.753599999999999</v>
      </c>
      <c r="CQ27" s="166">
        <v>38.762300000000003</v>
      </c>
      <c r="CR27" s="166">
        <v>36.136000000000003</v>
      </c>
      <c r="CS27" s="166">
        <v>68.803700000000006</v>
      </c>
      <c r="CT27" s="166">
        <v>68.971199999999996</v>
      </c>
      <c r="CU27" s="166">
        <v>-34.744199999999999</v>
      </c>
      <c r="CV27" s="166">
        <v>-51.2331</v>
      </c>
      <c r="CW27" s="166">
        <v>-29.623899999999999</v>
      </c>
      <c r="CX27" s="166">
        <v>4.181</v>
      </c>
      <c r="CY27" s="166">
        <v>40.69</v>
      </c>
      <c r="CZ27" s="166">
        <v>16.36</v>
      </c>
      <c r="DA27" s="166">
        <v>13.754899999999999</v>
      </c>
      <c r="DB27" s="166">
        <v>12.698399999999999</v>
      </c>
      <c r="DC27" s="166">
        <v>-11.339700000000001</v>
      </c>
      <c r="DD27" s="167"/>
      <c r="DE27" s="166">
        <v>0</v>
      </c>
      <c r="DF27" s="166">
        <v>0</v>
      </c>
      <c r="DG27" s="166">
        <v>14.581799999999999</v>
      </c>
      <c r="DH27" s="167"/>
      <c r="DI27" s="167"/>
      <c r="DJ27" s="166">
        <v>-48</v>
      </c>
      <c r="DK27" s="166">
        <v>-48.4</v>
      </c>
      <c r="DL27" s="166">
        <v>1.629</v>
      </c>
      <c r="DM27" s="166">
        <v>14.8</v>
      </c>
      <c r="DN27" s="166">
        <v>17.7</v>
      </c>
      <c r="DO27" s="166">
        <v>19.600000000000001</v>
      </c>
      <c r="DP27" s="166">
        <v>9.69</v>
      </c>
      <c r="DQ27" s="166">
        <v>-4.8600000000000003</v>
      </c>
      <c r="DR27" s="166">
        <v>16.755500000000001</v>
      </c>
      <c r="DS27" s="166">
        <v>-14.0983</v>
      </c>
      <c r="DT27" s="166">
        <v>-14.74</v>
      </c>
      <c r="DU27" s="166">
        <v>-14.85</v>
      </c>
      <c r="DV27" s="166">
        <v>39.130000000000003</v>
      </c>
      <c r="DW27" s="166">
        <v>15.55</v>
      </c>
      <c r="DX27" s="166">
        <v>-14.418200000000001</v>
      </c>
      <c r="DY27" s="166">
        <v>-7.4090999999999996</v>
      </c>
      <c r="DZ27" s="166">
        <v>-46.208799999999997</v>
      </c>
      <c r="EA27" s="166">
        <v>-44.3</v>
      </c>
      <c r="EB27" s="166">
        <v>43.8583</v>
      </c>
      <c r="EC27" s="166">
        <v>13.5962</v>
      </c>
      <c r="ED27" s="166">
        <v>3.2488000000000001</v>
      </c>
      <c r="EE27" s="166">
        <v>3.0247999999999999</v>
      </c>
      <c r="EF27" s="166">
        <v>-21.329699999999999</v>
      </c>
      <c r="EG27" s="166">
        <v>-29.120899999999999</v>
      </c>
      <c r="EH27" s="166">
        <v>-13.826000000000001</v>
      </c>
      <c r="EI27" s="166">
        <v>-80.536799999999999</v>
      </c>
      <c r="EJ27" s="166">
        <v>-80.129000000000005</v>
      </c>
      <c r="EK27" s="167"/>
      <c r="EL27" s="166">
        <v>-13.7265</v>
      </c>
      <c r="EM27" s="166">
        <v>-13.0337</v>
      </c>
      <c r="EN27" s="167"/>
      <c r="EO27" s="166">
        <v>-6.6980000000000004</v>
      </c>
      <c r="EP27" s="167"/>
      <c r="EQ27" s="166">
        <v>6.6719999999999997</v>
      </c>
      <c r="ER27" s="166">
        <v>-27.766500000000001</v>
      </c>
      <c r="ES27" s="166">
        <v>-27.532299999999999</v>
      </c>
      <c r="ET27" s="166">
        <v>8.0916999999999994</v>
      </c>
      <c r="EU27" s="166">
        <v>-5.24</v>
      </c>
      <c r="EV27" s="166">
        <v>-5.48</v>
      </c>
      <c r="EW27" s="166">
        <v>-0.1</v>
      </c>
      <c r="EX27" s="166">
        <v>5.1189</v>
      </c>
      <c r="EY27" s="166">
        <v>-16.881900000000002</v>
      </c>
      <c r="EZ27" s="166">
        <v>-9.6128999999999998</v>
      </c>
      <c r="FA27" s="166">
        <v>-9.7608999999999995</v>
      </c>
      <c r="FB27" s="166">
        <v>9.7712000000000003</v>
      </c>
      <c r="FC27" s="166">
        <v>12.6248</v>
      </c>
      <c r="FD27" s="166">
        <v>-19.354800000000001</v>
      </c>
      <c r="FE27" s="166">
        <v>7.0301999999999998</v>
      </c>
      <c r="FF27" s="167"/>
      <c r="FG27" s="166">
        <v>-0.89480000000000004</v>
      </c>
      <c r="FH27" s="166">
        <v>0</v>
      </c>
      <c r="FI27" s="166">
        <v>0</v>
      </c>
      <c r="FJ27" s="166">
        <v>0</v>
      </c>
      <c r="FK27" s="166">
        <v>19.592400000000001</v>
      </c>
      <c r="FL27" s="166">
        <v>19.2575</v>
      </c>
      <c r="FM27" s="166">
        <v>-14.401199999999999</v>
      </c>
      <c r="FN27" s="166">
        <v>28.428599999999999</v>
      </c>
      <c r="FO27" s="166">
        <v>28.391500000000001</v>
      </c>
      <c r="FP27" s="166">
        <v>-2.7463000000000002</v>
      </c>
      <c r="FQ27" s="166">
        <v>9.8082999999999991</v>
      </c>
      <c r="FR27" s="166">
        <v>21.437100000000001</v>
      </c>
      <c r="FS27" s="166">
        <v>-17.97</v>
      </c>
      <c r="FT27" s="166">
        <v>-1.9094</v>
      </c>
      <c r="FU27" s="166">
        <v>0.19159999999999999</v>
      </c>
      <c r="FV27" s="166">
        <v>0.95</v>
      </c>
      <c r="FW27" s="166">
        <v>-0.33</v>
      </c>
      <c r="FX27" s="166">
        <v>-20.8446</v>
      </c>
      <c r="FY27" s="167"/>
      <c r="FZ27" s="166">
        <v>7.2409999999999997</v>
      </c>
      <c r="GA27" s="166">
        <v>1.2330000000000001</v>
      </c>
      <c r="GB27" s="167"/>
      <c r="GC27" s="166">
        <v>30.64</v>
      </c>
      <c r="GD27" s="166">
        <v>-23.4954</v>
      </c>
      <c r="GE27" s="166">
        <v>-15.2765</v>
      </c>
      <c r="GF27" s="167"/>
      <c r="GG27" s="166">
        <v>29.483499999999999</v>
      </c>
      <c r="GH27" s="167"/>
      <c r="GI27" s="166">
        <v>26.9359</v>
      </c>
      <c r="GJ27" s="166">
        <v>-8.1783999999999999</v>
      </c>
      <c r="GK27" s="166">
        <v>-8.6761999999999997</v>
      </c>
      <c r="GL27" s="166">
        <v>2.7147999999999999</v>
      </c>
      <c r="GM27" s="167"/>
      <c r="GN27" s="167"/>
      <c r="GO27" s="166">
        <v>-13.663</v>
      </c>
      <c r="GP27" s="166">
        <v>77.083299999999994</v>
      </c>
      <c r="GQ27" s="166">
        <v>2.9032</v>
      </c>
      <c r="GR27" s="166">
        <v>-21.622</v>
      </c>
      <c r="GS27" s="166">
        <v>5.6608000000000001</v>
      </c>
      <c r="GT27" s="166">
        <v>5.6516999999999999</v>
      </c>
      <c r="GU27" s="166">
        <v>153.62799999999999</v>
      </c>
      <c r="GV27" s="166">
        <v>-2.0482999999999998</v>
      </c>
      <c r="GW27" s="166">
        <v>-9.1106999999999996</v>
      </c>
      <c r="GX27" s="166">
        <v>-5.4978999999999996</v>
      </c>
      <c r="GY27" s="166">
        <v>-0.77090000000000003</v>
      </c>
      <c r="GZ27" s="166">
        <v>8.8643999999999998</v>
      </c>
      <c r="HA27" s="166">
        <v>9.0198</v>
      </c>
      <c r="HB27" s="166">
        <v>-1.5442</v>
      </c>
      <c r="HC27" s="166">
        <v>-12.1281</v>
      </c>
      <c r="HD27" s="166">
        <v>-10.8513</v>
      </c>
      <c r="HE27" s="166">
        <v>-20.53</v>
      </c>
      <c r="HF27" s="166">
        <v>24.888200000000001</v>
      </c>
      <c r="HG27" s="166">
        <v>34.474600000000002</v>
      </c>
      <c r="HH27" s="166">
        <v>30.635400000000001</v>
      </c>
      <c r="HI27" s="166">
        <v>49.602400000000003</v>
      </c>
      <c r="HJ27" s="166">
        <v>-21.839099999999998</v>
      </c>
      <c r="HK27" s="166">
        <v>32.374099999999999</v>
      </c>
      <c r="HL27" s="167"/>
      <c r="HM27" s="166">
        <v>-13.7859</v>
      </c>
      <c r="HN27" s="166">
        <v>-17.0899</v>
      </c>
      <c r="HO27" s="166">
        <v>-15.539400000000001</v>
      </c>
      <c r="HP27" s="167"/>
      <c r="HQ27" s="166">
        <v>-1.3622000000000001</v>
      </c>
      <c r="HR27" s="166">
        <v>-22.8066</v>
      </c>
      <c r="HS27" s="166">
        <v>-22.400099999999998</v>
      </c>
      <c r="HT27" s="166">
        <v>-18.0885</v>
      </c>
      <c r="HU27" s="166">
        <v>-18.173999999999999</v>
      </c>
      <c r="HV27" s="166">
        <v>0.78</v>
      </c>
      <c r="HW27" s="166">
        <v>1.1000000000000001</v>
      </c>
      <c r="HX27" s="166">
        <v>-25.9</v>
      </c>
      <c r="HY27" s="166">
        <v>-25.8</v>
      </c>
      <c r="HZ27" s="166">
        <v>0.49349999999999999</v>
      </c>
      <c r="IA27" s="166">
        <v>-0.96</v>
      </c>
      <c r="IB27" s="166">
        <v>35.642400000000002</v>
      </c>
      <c r="IC27" s="166">
        <v>15.7317</v>
      </c>
      <c r="ID27" s="166">
        <v>15.6579</v>
      </c>
      <c r="IE27" s="166">
        <v>-14.7</v>
      </c>
      <c r="IF27" s="166">
        <v>-29.4</v>
      </c>
      <c r="IG27" s="166">
        <v>5.2</v>
      </c>
      <c r="IH27" s="166">
        <v>5.0999999999999996</v>
      </c>
      <c r="II27" s="166">
        <v>-18.000900000000001</v>
      </c>
      <c r="IJ27" s="166">
        <v>-18.000399999999999</v>
      </c>
      <c r="IK27" s="166">
        <v>-112.828</v>
      </c>
      <c r="IL27" s="166">
        <v>30.3094</v>
      </c>
      <c r="IM27" s="166">
        <v>-258.2131</v>
      </c>
      <c r="IN27" s="166">
        <v>-17.832999999999998</v>
      </c>
      <c r="IO27" s="166">
        <v>-18.224799999999998</v>
      </c>
      <c r="IP27" s="166">
        <v>68.695800000000006</v>
      </c>
      <c r="IQ27" s="166">
        <v>102.23739999999999</v>
      </c>
      <c r="IR27" s="166">
        <v>93.263099999999994</v>
      </c>
      <c r="IS27" s="166">
        <v>60.161799999999999</v>
      </c>
      <c r="IT27" s="166">
        <v>-9.2281999999999993</v>
      </c>
      <c r="IU27" s="166">
        <v>15.050800000000001</v>
      </c>
      <c r="IV27" s="166">
        <v>15.148899999999999</v>
      </c>
      <c r="IW27" s="166">
        <v>17.8049</v>
      </c>
      <c r="IX27" s="166">
        <v>139.10319999999999</v>
      </c>
      <c r="IY27" s="166">
        <v>-176.75720000000001</v>
      </c>
      <c r="IZ27" s="166">
        <v>109.4682</v>
      </c>
      <c r="JA27" s="166">
        <v>-104.4957</v>
      </c>
      <c r="JB27" s="166">
        <v>-0.51390000000000002</v>
      </c>
      <c r="JC27" s="166">
        <v>9.4779999999999998</v>
      </c>
      <c r="JD27" s="166">
        <v>-6.32</v>
      </c>
      <c r="JE27" s="166">
        <v>-2.246</v>
      </c>
      <c r="JF27" s="166">
        <v>-2.2509999999999999</v>
      </c>
      <c r="JG27" s="166">
        <v>1.04</v>
      </c>
      <c r="JH27" s="166">
        <v>-1.28</v>
      </c>
      <c r="JI27" s="166">
        <v>-0.81689999999999996</v>
      </c>
      <c r="JJ27" s="166">
        <v>-4.4236000000000004</v>
      </c>
      <c r="JK27" s="166">
        <v>-0.40739999999999998</v>
      </c>
      <c r="JL27" s="166">
        <v>0.70340000000000003</v>
      </c>
      <c r="JM27" s="166">
        <v>0.2</v>
      </c>
      <c r="JN27" s="166">
        <v>1.581</v>
      </c>
      <c r="JO27" s="166">
        <v>1.206</v>
      </c>
      <c r="JP27" s="167"/>
      <c r="JQ27" s="167"/>
      <c r="JR27" s="166">
        <v>3.6760999999999999</v>
      </c>
      <c r="JS27" s="166">
        <v>2.4586999999999999</v>
      </c>
      <c r="JT27" s="166">
        <v>2.5497000000000001</v>
      </c>
      <c r="JU27" s="167"/>
      <c r="JV27" s="166">
        <v>12.9</v>
      </c>
      <c r="JW27" s="166">
        <v>5.1466000000000003</v>
      </c>
      <c r="JX27" s="166">
        <v>0.87</v>
      </c>
      <c r="JY27" s="167"/>
      <c r="JZ27" s="166">
        <v>-4.9653</v>
      </c>
      <c r="KA27" s="167"/>
      <c r="KB27" s="167"/>
      <c r="KC27" s="166">
        <v>-4.7130000000000001</v>
      </c>
      <c r="KD27" s="167"/>
      <c r="KE27" s="166">
        <v>-7.8409000000000004</v>
      </c>
      <c r="KF27" s="166">
        <v>7.6863999999999999</v>
      </c>
      <c r="KG27" s="166">
        <v>-7.8</v>
      </c>
      <c r="KH27" s="166">
        <v>-9.8000000000000007</v>
      </c>
      <c r="KI27" s="166">
        <v>18.619199999999999</v>
      </c>
      <c r="KJ27" s="166">
        <v>-87.600700000000003</v>
      </c>
    </row>
    <row r="28" spans="1:296" ht="18" customHeight="1" x14ac:dyDescent="0.3">
      <c r="A28" s="162" t="s">
        <v>81</v>
      </c>
      <c r="B28" s="162" t="s">
        <v>847</v>
      </c>
      <c r="C28" s="166">
        <v>0</v>
      </c>
      <c r="D28" s="167"/>
      <c r="E28" s="166">
        <v>3.6732</v>
      </c>
      <c r="F28" s="166">
        <v>-9.4966000000000008</v>
      </c>
      <c r="G28" s="166">
        <v>6.7371999999999996</v>
      </c>
      <c r="H28" s="166">
        <v>12.892300000000001</v>
      </c>
      <c r="I28" s="167"/>
      <c r="J28" s="166">
        <v>19.559200000000001</v>
      </c>
      <c r="K28" s="167"/>
      <c r="L28" s="166">
        <v>27.764299999999999</v>
      </c>
      <c r="M28" s="166">
        <v>12.143599999999999</v>
      </c>
      <c r="N28" s="166">
        <v>11.8302</v>
      </c>
      <c r="O28" s="166">
        <v>-22.2</v>
      </c>
      <c r="P28" s="166">
        <v>-30.8</v>
      </c>
      <c r="Q28" s="166">
        <v>4.4000000000000004</v>
      </c>
      <c r="R28" s="166">
        <v>5.7960000000000003</v>
      </c>
      <c r="S28" s="166">
        <v>-17.600000000000001</v>
      </c>
      <c r="T28" s="166">
        <v>-0.97960000000000003</v>
      </c>
      <c r="U28" s="166">
        <v>-4.4367999999999999</v>
      </c>
      <c r="V28" s="166">
        <v>7.2888999999999999</v>
      </c>
      <c r="W28" s="166">
        <v>7.1593</v>
      </c>
      <c r="X28" s="166">
        <v>12.7011</v>
      </c>
      <c r="Y28" s="166">
        <v>3.1878000000000002</v>
      </c>
      <c r="Z28" s="166">
        <v>-1.6978</v>
      </c>
      <c r="AA28" s="166">
        <v>1.8404</v>
      </c>
      <c r="AB28" s="167"/>
      <c r="AC28" s="166">
        <v>-1.2887</v>
      </c>
      <c r="AD28" s="166">
        <v>-0.95199999999999996</v>
      </c>
      <c r="AE28" s="166">
        <v>-0.95199999999999996</v>
      </c>
      <c r="AF28" s="166">
        <v>1.9059999999999999</v>
      </c>
      <c r="AG28" s="166">
        <v>2.2200000000000002</v>
      </c>
      <c r="AH28" s="166">
        <v>-2.2000000000000002</v>
      </c>
      <c r="AI28" s="166">
        <v>-0.16800000000000001</v>
      </c>
      <c r="AJ28" s="166">
        <v>0.20799999999999999</v>
      </c>
      <c r="AK28" s="166">
        <v>-13.65</v>
      </c>
      <c r="AL28" s="166">
        <v>-13.76</v>
      </c>
      <c r="AM28" s="167"/>
      <c r="AN28" s="166">
        <v>-12.22</v>
      </c>
      <c r="AO28" s="166">
        <v>-12.14</v>
      </c>
      <c r="AP28" s="167"/>
      <c r="AQ28" s="166">
        <v>2.8098000000000001</v>
      </c>
      <c r="AR28" s="166">
        <v>26.450500000000002</v>
      </c>
      <c r="AS28" s="166">
        <v>28.498699999999999</v>
      </c>
      <c r="AT28" s="166">
        <v>-4.9569999999999999</v>
      </c>
      <c r="AU28" s="166">
        <v>-11.643700000000001</v>
      </c>
      <c r="AV28" s="166">
        <v>-11.582700000000001</v>
      </c>
      <c r="AW28" s="166">
        <v>15.478899999999999</v>
      </c>
      <c r="AX28" s="166">
        <v>17.756699999999999</v>
      </c>
      <c r="AY28" s="166">
        <v>-16.429200000000002</v>
      </c>
      <c r="AZ28" s="166">
        <v>-14.0647</v>
      </c>
      <c r="BA28" s="166">
        <v>34.736699999999999</v>
      </c>
      <c r="BB28" s="166">
        <v>44.814799999999998</v>
      </c>
      <c r="BC28" s="166">
        <v>119.80240000000001</v>
      </c>
      <c r="BD28" s="166">
        <v>13.443899999999999</v>
      </c>
      <c r="BE28" s="166">
        <v>-7.7</v>
      </c>
      <c r="BF28" s="166">
        <v>-7.7</v>
      </c>
      <c r="BG28" s="166">
        <v>-25.013100000000001</v>
      </c>
      <c r="BH28" s="166">
        <v>-25.041599999999999</v>
      </c>
      <c r="BI28" s="166">
        <v>-3.0442</v>
      </c>
      <c r="BJ28" s="167"/>
      <c r="BK28" s="166">
        <v>14.163399999999999</v>
      </c>
      <c r="BL28" s="166">
        <v>9.0513999999999992</v>
      </c>
      <c r="BM28" s="166">
        <v>3.1919</v>
      </c>
      <c r="BN28" s="166">
        <v>2.0396000000000001</v>
      </c>
      <c r="BO28" s="166">
        <v>-156.2852</v>
      </c>
      <c r="BP28" s="166">
        <v>114.9327</v>
      </c>
      <c r="BQ28" s="166">
        <v>114.4444</v>
      </c>
      <c r="BR28" s="166">
        <v>-14.1739</v>
      </c>
      <c r="BS28" s="166">
        <v>-41.146700000000003</v>
      </c>
      <c r="BT28" s="167"/>
      <c r="BU28" s="167"/>
      <c r="BV28" s="167"/>
      <c r="BW28" s="166">
        <v>36.604999999999997</v>
      </c>
      <c r="BX28" s="166">
        <v>16.170000000000002</v>
      </c>
      <c r="BY28" s="166">
        <v>11.06</v>
      </c>
      <c r="BZ28" s="166">
        <v>-9.0399999999999991</v>
      </c>
      <c r="CA28" s="166">
        <v>17.09</v>
      </c>
      <c r="CB28" s="166">
        <v>-25.313700000000001</v>
      </c>
      <c r="CC28" s="166">
        <v>-25.0458</v>
      </c>
      <c r="CD28" s="166">
        <v>33.561199999999999</v>
      </c>
      <c r="CE28" s="166">
        <v>31.057700000000001</v>
      </c>
      <c r="CF28" s="166">
        <v>-10.029500000000001</v>
      </c>
      <c r="CG28" s="166">
        <v>25.897300000000001</v>
      </c>
      <c r="CH28" s="166">
        <v>25.986699999999999</v>
      </c>
      <c r="CI28" s="166">
        <v>15.106999999999999</v>
      </c>
      <c r="CJ28" s="167"/>
      <c r="CK28" s="166">
        <v>4.2153</v>
      </c>
      <c r="CL28" s="166">
        <v>8.3019999999999996</v>
      </c>
      <c r="CM28" s="166">
        <v>-4.9000000000000004</v>
      </c>
      <c r="CN28" s="166">
        <v>-6</v>
      </c>
      <c r="CO28" s="166">
        <v>-4.46</v>
      </c>
      <c r="CP28" s="166">
        <v>40.041600000000003</v>
      </c>
      <c r="CQ28" s="166">
        <v>40.036499999999997</v>
      </c>
      <c r="CR28" s="166">
        <v>37.615900000000003</v>
      </c>
      <c r="CS28" s="166">
        <v>66.106899999999996</v>
      </c>
      <c r="CT28" s="166">
        <v>67.078000000000003</v>
      </c>
      <c r="CU28" s="166">
        <v>-34.2879</v>
      </c>
      <c r="CV28" s="166">
        <v>-51.291499999999999</v>
      </c>
      <c r="CW28" s="166">
        <v>-29.036999999999999</v>
      </c>
      <c r="CX28" s="166">
        <v>4.2946</v>
      </c>
      <c r="CY28" s="166">
        <v>42.56</v>
      </c>
      <c r="CZ28" s="166">
        <v>17.36</v>
      </c>
      <c r="DA28" s="166">
        <v>15.004899999999999</v>
      </c>
      <c r="DB28" s="166">
        <v>13.772600000000001</v>
      </c>
      <c r="DC28" s="166">
        <v>-12.2836</v>
      </c>
      <c r="DD28" s="167"/>
      <c r="DE28" s="167"/>
      <c r="DF28" s="167"/>
      <c r="DG28" s="166">
        <v>6.0307000000000004</v>
      </c>
      <c r="DH28" s="167"/>
      <c r="DI28" s="167"/>
      <c r="DJ28" s="166">
        <v>-48</v>
      </c>
      <c r="DK28" s="166">
        <v>-48.1</v>
      </c>
      <c r="DL28" s="166">
        <v>1.6022000000000001</v>
      </c>
      <c r="DM28" s="166">
        <v>15.8</v>
      </c>
      <c r="DN28" s="166">
        <v>19.96</v>
      </c>
      <c r="DO28" s="166">
        <v>20.64</v>
      </c>
      <c r="DP28" s="166">
        <v>10.52</v>
      </c>
      <c r="DQ28" s="166">
        <v>-5.52</v>
      </c>
      <c r="DR28" s="166">
        <v>18.352</v>
      </c>
      <c r="DS28" s="166">
        <v>-6.7704000000000004</v>
      </c>
      <c r="DT28" s="166">
        <v>-14.7</v>
      </c>
      <c r="DU28" s="166">
        <v>-14.78</v>
      </c>
      <c r="DV28" s="166">
        <v>38.76</v>
      </c>
      <c r="DW28" s="166">
        <v>15.46</v>
      </c>
      <c r="DX28" s="166">
        <v>-7.3818000000000001</v>
      </c>
      <c r="DY28" s="166">
        <v>-4.5909000000000004</v>
      </c>
      <c r="DZ28" s="166">
        <v>-40.589300000000001</v>
      </c>
      <c r="EA28" s="166">
        <v>-39.172699999999999</v>
      </c>
      <c r="EB28" s="166">
        <v>48.003399999999999</v>
      </c>
      <c r="EC28" s="166">
        <v>16.291499999999999</v>
      </c>
      <c r="ED28" s="166">
        <v>6.7706999999999997</v>
      </c>
      <c r="EE28" s="166">
        <v>6.0457000000000001</v>
      </c>
      <c r="EF28" s="166">
        <v>-14.104200000000001</v>
      </c>
      <c r="EG28" s="166">
        <v>-24.225200000000001</v>
      </c>
      <c r="EH28" s="166">
        <v>-13.49</v>
      </c>
      <c r="EI28" s="166">
        <v>-62.955800000000004</v>
      </c>
      <c r="EJ28" s="166">
        <v>-80.479299999999995</v>
      </c>
      <c r="EK28" s="167"/>
      <c r="EL28" s="166">
        <v>-14.555400000000001</v>
      </c>
      <c r="EM28" s="166">
        <v>-12.7445</v>
      </c>
      <c r="EN28" s="167"/>
      <c r="EO28" s="166">
        <v>-3.5916000000000001</v>
      </c>
      <c r="EP28" s="167"/>
      <c r="EQ28" s="166">
        <v>-1.54</v>
      </c>
      <c r="ER28" s="166">
        <v>-25.375800000000002</v>
      </c>
      <c r="ES28" s="166">
        <v>-25.404199999999999</v>
      </c>
      <c r="ET28" s="166">
        <v>0.98170000000000002</v>
      </c>
      <c r="EU28" s="166">
        <v>0</v>
      </c>
      <c r="EV28" s="166">
        <v>-5.4</v>
      </c>
      <c r="EW28" s="166">
        <v>4</v>
      </c>
      <c r="EX28" s="166">
        <v>5.1951000000000001</v>
      </c>
      <c r="EY28" s="166">
        <v>-13.6342</v>
      </c>
      <c r="EZ28" s="166">
        <v>-9.7521000000000004</v>
      </c>
      <c r="FA28" s="166">
        <v>-10.135400000000001</v>
      </c>
      <c r="FB28" s="166">
        <v>9.9184999999999999</v>
      </c>
      <c r="FC28" s="166">
        <v>5.26</v>
      </c>
      <c r="FD28" s="166">
        <v>-19.753</v>
      </c>
      <c r="FE28" s="166">
        <v>7.0242000000000004</v>
      </c>
      <c r="FF28" s="167"/>
      <c r="FG28" s="166">
        <v>-0.31190000000000001</v>
      </c>
      <c r="FH28" s="166">
        <v>0</v>
      </c>
      <c r="FI28" s="166">
        <v>0</v>
      </c>
      <c r="FJ28" s="166">
        <v>0</v>
      </c>
      <c r="FK28" s="166">
        <v>18.0853</v>
      </c>
      <c r="FL28" s="166">
        <v>16.578199999999999</v>
      </c>
      <c r="FM28" s="166">
        <v>-13.564</v>
      </c>
      <c r="FN28" s="166">
        <v>24.747</v>
      </c>
      <c r="FO28" s="166">
        <v>24.8063</v>
      </c>
      <c r="FP28" s="166">
        <v>-2.008</v>
      </c>
      <c r="FQ28" s="166">
        <v>10.603899999999999</v>
      </c>
      <c r="FR28" s="166">
        <v>21.1099</v>
      </c>
      <c r="FS28" s="166">
        <v>-17.63</v>
      </c>
      <c r="FT28" s="166">
        <v>-2.0137</v>
      </c>
      <c r="FU28" s="166">
        <v>0.19159999999999999</v>
      </c>
      <c r="FV28" s="166">
        <v>0.54</v>
      </c>
      <c r="FW28" s="166">
        <v>-0.26</v>
      </c>
      <c r="FX28" s="166">
        <v>-20.871500000000001</v>
      </c>
      <c r="FY28" s="167"/>
      <c r="FZ28" s="166">
        <v>7.2060000000000004</v>
      </c>
      <c r="GA28" s="166">
        <v>1.2729999999999999</v>
      </c>
      <c r="GB28" s="167"/>
      <c r="GC28" s="166">
        <v>31.36</v>
      </c>
      <c r="GD28" s="166">
        <v>-24.6401</v>
      </c>
      <c r="GE28" s="166">
        <v>-16.673300000000001</v>
      </c>
      <c r="GF28" s="166">
        <v>-1.9</v>
      </c>
      <c r="GG28" s="166">
        <v>31.074999999999999</v>
      </c>
      <c r="GH28" s="167"/>
      <c r="GI28" s="166">
        <v>27.558900000000001</v>
      </c>
      <c r="GJ28" s="166">
        <v>-8.5917999999999992</v>
      </c>
      <c r="GK28" s="166">
        <v>-9.1780000000000008</v>
      </c>
      <c r="GL28" s="166">
        <v>2.7717000000000001</v>
      </c>
      <c r="GM28" s="167"/>
      <c r="GN28" s="167"/>
      <c r="GO28" s="166">
        <v>-13.461600000000001</v>
      </c>
      <c r="GP28" s="166">
        <v>78.471400000000003</v>
      </c>
      <c r="GQ28" s="166">
        <v>2.9495</v>
      </c>
      <c r="GR28" s="166">
        <v>-21.466699999999999</v>
      </c>
      <c r="GS28" s="166">
        <v>4.3240999999999996</v>
      </c>
      <c r="GT28" s="166">
        <v>4.0736999999999997</v>
      </c>
      <c r="GU28" s="166">
        <v>152.1942</v>
      </c>
      <c r="GV28" s="166">
        <v>-1.516</v>
      </c>
      <c r="GW28" s="166">
        <v>-8.2205999999999992</v>
      </c>
      <c r="GX28" s="166">
        <v>-6.42</v>
      </c>
      <c r="GY28" s="166">
        <v>-0.77690000000000003</v>
      </c>
      <c r="GZ28" s="166">
        <v>9.0694999999999997</v>
      </c>
      <c r="HA28" s="166">
        <v>9.2570999999999994</v>
      </c>
      <c r="HB28" s="166">
        <v>-1.4782999999999999</v>
      </c>
      <c r="HC28" s="166">
        <v>-17.336200000000002</v>
      </c>
      <c r="HD28" s="166">
        <v>-16.427700000000002</v>
      </c>
      <c r="HE28" s="166">
        <v>-22.21</v>
      </c>
      <c r="HF28" s="166">
        <v>24.991099999999999</v>
      </c>
      <c r="HG28" s="166">
        <v>34.902099999999997</v>
      </c>
      <c r="HH28" s="166">
        <v>24.459099999999999</v>
      </c>
      <c r="HI28" s="166">
        <v>46.062800000000003</v>
      </c>
      <c r="HJ28" s="166">
        <v>-28.583300000000001</v>
      </c>
      <c r="HK28" s="166">
        <v>24.839700000000001</v>
      </c>
      <c r="HL28" s="167"/>
      <c r="HM28" s="166">
        <v>-10.8757</v>
      </c>
      <c r="HN28" s="166">
        <v>-17.2437</v>
      </c>
      <c r="HO28" s="166">
        <v>-18.469200000000001</v>
      </c>
      <c r="HP28" s="166">
        <v>-2.6579000000000002</v>
      </c>
      <c r="HQ28" s="167"/>
      <c r="HR28" s="166">
        <v>-22.279199999999999</v>
      </c>
      <c r="HS28" s="166">
        <v>-21.702400000000001</v>
      </c>
      <c r="HT28" s="166">
        <v>-20.230599999999999</v>
      </c>
      <c r="HU28" s="166">
        <v>-19.628799999999998</v>
      </c>
      <c r="HV28" s="166">
        <v>8.0299999999999994</v>
      </c>
      <c r="HW28" s="166">
        <v>8.25</v>
      </c>
      <c r="HX28" s="166">
        <v>-25.5</v>
      </c>
      <c r="HY28" s="166">
        <v>-25.4</v>
      </c>
      <c r="HZ28" s="166">
        <v>0.19500000000000001</v>
      </c>
      <c r="IA28" s="166">
        <v>2.96</v>
      </c>
      <c r="IB28" s="166">
        <v>30.1768</v>
      </c>
      <c r="IC28" s="166">
        <v>16.6158</v>
      </c>
      <c r="ID28" s="166">
        <v>16.536000000000001</v>
      </c>
      <c r="IE28" s="166">
        <v>-14.7</v>
      </c>
      <c r="IF28" s="166">
        <v>-28.2</v>
      </c>
      <c r="IG28" s="166">
        <v>4.5999999999999996</v>
      </c>
      <c r="IH28" s="166">
        <v>4.2</v>
      </c>
      <c r="II28" s="166">
        <v>-18.2303</v>
      </c>
      <c r="IJ28" s="166">
        <v>-18.2502</v>
      </c>
      <c r="IK28" s="166">
        <v>-127.247</v>
      </c>
      <c r="IL28" s="166">
        <v>23.467700000000001</v>
      </c>
      <c r="IM28" s="166">
        <v>-247.76929999999999</v>
      </c>
      <c r="IN28" s="166">
        <v>-12.4733</v>
      </c>
      <c r="IO28" s="166">
        <v>-20.5764</v>
      </c>
      <c r="IP28" s="166">
        <v>52.565800000000003</v>
      </c>
      <c r="IQ28" s="166">
        <v>114.7479</v>
      </c>
      <c r="IR28" s="166">
        <v>100.3442</v>
      </c>
      <c r="IS28" s="166">
        <v>31.834800000000001</v>
      </c>
      <c r="IT28" s="166">
        <v>-22.8535</v>
      </c>
      <c r="IU28" s="166">
        <v>7.5968</v>
      </c>
      <c r="IV28" s="166">
        <v>6.3800999999999997</v>
      </c>
      <c r="IW28" s="166">
        <v>10.5014</v>
      </c>
      <c r="IX28" s="166">
        <v>123.38630000000001</v>
      </c>
      <c r="IY28" s="166">
        <v>-164.77510000000001</v>
      </c>
      <c r="IZ28" s="166">
        <v>101.86069999999999</v>
      </c>
      <c r="JA28" s="166">
        <v>-98.870500000000007</v>
      </c>
      <c r="JB28" s="166">
        <v>-0.3967</v>
      </c>
      <c r="JC28" s="166">
        <v>8.9610000000000003</v>
      </c>
      <c r="JD28" s="166">
        <v>-5.92</v>
      </c>
      <c r="JE28" s="166">
        <v>-2.23</v>
      </c>
      <c r="JF28" s="166">
        <v>-2.254</v>
      </c>
      <c r="JG28" s="166">
        <v>1.2</v>
      </c>
      <c r="JH28" s="166">
        <v>-1.68</v>
      </c>
      <c r="JI28" s="166">
        <v>-0.39889999999999998</v>
      </c>
      <c r="JJ28" s="166">
        <v>-4.2465999999999999</v>
      </c>
      <c r="JK28" s="166">
        <v>0.17849999999999999</v>
      </c>
      <c r="JL28" s="166">
        <v>0.64549999999999996</v>
      </c>
      <c r="JM28" s="166">
        <v>0</v>
      </c>
      <c r="JN28" s="166">
        <v>0.38</v>
      </c>
      <c r="JO28" s="166">
        <v>1.548</v>
      </c>
      <c r="JP28" s="166">
        <v>3.9859</v>
      </c>
      <c r="JQ28" s="166">
        <v>4.7263999999999999</v>
      </c>
      <c r="JR28" s="166">
        <v>2.3571</v>
      </c>
      <c r="JS28" s="166">
        <v>2.3014000000000001</v>
      </c>
      <c r="JT28" s="166">
        <v>2.9112</v>
      </c>
      <c r="JU28" s="167"/>
      <c r="JV28" s="166">
        <v>12.1</v>
      </c>
      <c r="JW28" s="166">
        <v>4.8491</v>
      </c>
      <c r="JX28" s="166">
        <v>0.9</v>
      </c>
      <c r="JY28" s="167"/>
      <c r="JZ28" s="166">
        <v>-5.7446999999999999</v>
      </c>
      <c r="KA28" s="167"/>
      <c r="KB28" s="167"/>
      <c r="KC28" s="166">
        <v>-5.1018999999999997</v>
      </c>
      <c r="KD28" s="167"/>
      <c r="KE28" s="166">
        <v>-10.4757</v>
      </c>
      <c r="KF28" s="166">
        <v>10.847899999999999</v>
      </c>
      <c r="KG28" s="166">
        <v>-7</v>
      </c>
      <c r="KH28" s="166">
        <v>-10.7</v>
      </c>
      <c r="KI28" s="166">
        <v>22.065799999999999</v>
      </c>
      <c r="KJ28" s="166">
        <v>-88.806399999999996</v>
      </c>
    </row>
    <row r="29" spans="1:296" ht="18" customHeight="1" x14ac:dyDescent="0.3">
      <c r="A29" s="162" t="s">
        <v>81</v>
      </c>
      <c r="B29" s="162" t="s">
        <v>848</v>
      </c>
      <c r="C29" s="166">
        <v>0</v>
      </c>
      <c r="D29" s="167"/>
      <c r="E29" s="166">
        <v>3.9464999999999999</v>
      </c>
      <c r="F29" s="166">
        <v>-9.7667999999999999</v>
      </c>
      <c r="G29" s="166">
        <v>8.3818999999999999</v>
      </c>
      <c r="H29" s="166">
        <v>12.2424</v>
      </c>
      <c r="I29" s="167"/>
      <c r="J29" s="166">
        <v>20.946000000000002</v>
      </c>
      <c r="K29" s="167"/>
      <c r="L29" s="166">
        <v>28.900300000000001</v>
      </c>
      <c r="M29" s="166">
        <v>12.727600000000001</v>
      </c>
      <c r="N29" s="166">
        <v>12.3407</v>
      </c>
      <c r="O29" s="166">
        <v>-22.2</v>
      </c>
      <c r="P29" s="166">
        <v>-30.8</v>
      </c>
      <c r="Q29" s="166">
        <v>6.6</v>
      </c>
      <c r="R29" s="167"/>
      <c r="S29" s="166">
        <v>-19.8</v>
      </c>
      <c r="T29" s="166">
        <v>-0.71940000000000004</v>
      </c>
      <c r="U29" s="166">
        <v>-5.3781999999999996</v>
      </c>
      <c r="V29" s="166">
        <v>7.4452999999999996</v>
      </c>
      <c r="W29" s="166">
        <v>7.1355000000000004</v>
      </c>
      <c r="X29" s="166">
        <v>12.507199999999999</v>
      </c>
      <c r="Y29" s="166">
        <v>3.2936000000000001</v>
      </c>
      <c r="Z29" s="166">
        <v>-1.7235</v>
      </c>
      <c r="AA29" s="166">
        <v>1.9696</v>
      </c>
      <c r="AB29" s="167"/>
      <c r="AC29" s="166">
        <v>-1.2775000000000001</v>
      </c>
      <c r="AD29" s="166">
        <v>-1.0209999999999999</v>
      </c>
      <c r="AE29" s="166">
        <v>-1.014</v>
      </c>
      <c r="AF29" s="166">
        <v>1.345</v>
      </c>
      <c r="AG29" s="166">
        <v>2.2200000000000002</v>
      </c>
      <c r="AH29" s="166">
        <v>-2.2000000000000002</v>
      </c>
      <c r="AI29" s="166">
        <v>0.317</v>
      </c>
      <c r="AJ29" s="166">
        <v>0.188</v>
      </c>
      <c r="AK29" s="166">
        <v>-14.15</v>
      </c>
      <c r="AL29" s="166">
        <v>-14.17</v>
      </c>
      <c r="AM29" s="167"/>
      <c r="AN29" s="166">
        <v>-12.23</v>
      </c>
      <c r="AO29" s="166">
        <v>-12.25</v>
      </c>
      <c r="AP29" s="167"/>
      <c r="AQ29" s="166">
        <v>2.5318000000000001</v>
      </c>
      <c r="AR29" s="166">
        <v>27.334299999999999</v>
      </c>
      <c r="AS29" s="166">
        <v>30.127500000000001</v>
      </c>
      <c r="AT29" s="166">
        <v>-2.9146000000000001</v>
      </c>
      <c r="AU29" s="166">
        <v>-11.4772</v>
      </c>
      <c r="AV29" s="166">
        <v>-11.354100000000001</v>
      </c>
      <c r="AW29" s="166">
        <v>3.4333</v>
      </c>
      <c r="AX29" s="166">
        <v>3.4691000000000001</v>
      </c>
      <c r="AY29" s="166">
        <v>-15.593500000000001</v>
      </c>
      <c r="AZ29" s="166">
        <v>-13.0219</v>
      </c>
      <c r="BA29" s="166">
        <v>33.805900000000001</v>
      </c>
      <c r="BB29" s="166">
        <v>34.83</v>
      </c>
      <c r="BC29" s="166">
        <v>132.1215</v>
      </c>
      <c r="BD29" s="166">
        <v>13.7936</v>
      </c>
      <c r="BE29" s="166">
        <v>-7.8</v>
      </c>
      <c r="BF29" s="166">
        <v>-7.8</v>
      </c>
      <c r="BG29" s="166">
        <v>-26.537500000000001</v>
      </c>
      <c r="BH29" s="166">
        <v>-26.314</v>
      </c>
      <c r="BI29" s="166">
        <v>-3.2355</v>
      </c>
      <c r="BJ29" s="167"/>
      <c r="BK29" s="166">
        <v>15.5383</v>
      </c>
      <c r="BL29" s="166">
        <v>9.4212000000000007</v>
      </c>
      <c r="BM29" s="166">
        <v>3.0937000000000001</v>
      </c>
      <c r="BN29" s="166">
        <v>2.0960000000000001</v>
      </c>
      <c r="BO29" s="166">
        <v>-170.20169999999999</v>
      </c>
      <c r="BP29" s="166">
        <v>114.81059999999999</v>
      </c>
      <c r="BQ29" s="166">
        <v>115.0547</v>
      </c>
      <c r="BR29" s="166">
        <v>-7.5468999999999999</v>
      </c>
      <c r="BS29" s="166">
        <v>-51.975900000000003</v>
      </c>
      <c r="BT29" s="167"/>
      <c r="BU29" s="167"/>
      <c r="BV29" s="167"/>
      <c r="BW29" s="166">
        <v>36.724800000000002</v>
      </c>
      <c r="BX29" s="166">
        <v>16.399999999999999</v>
      </c>
      <c r="BY29" s="166">
        <v>11.62</v>
      </c>
      <c r="BZ29" s="166">
        <v>-8.26</v>
      </c>
      <c r="CA29" s="166">
        <v>17.329999999999998</v>
      </c>
      <c r="CB29" s="166">
        <v>-20.6252</v>
      </c>
      <c r="CC29" s="166">
        <v>-20.357299999999999</v>
      </c>
      <c r="CD29" s="166">
        <v>29.806899999999999</v>
      </c>
      <c r="CE29" s="166">
        <v>28.049900000000001</v>
      </c>
      <c r="CF29" s="166">
        <v>-9.5507000000000009</v>
      </c>
      <c r="CG29" s="166">
        <v>18.048100000000002</v>
      </c>
      <c r="CH29" s="166">
        <v>18.198399999999999</v>
      </c>
      <c r="CI29" s="166">
        <v>15.1328</v>
      </c>
      <c r="CJ29" s="167"/>
      <c r="CK29" s="166">
        <v>4.032</v>
      </c>
      <c r="CL29" s="166">
        <v>8.7050000000000001</v>
      </c>
      <c r="CM29" s="166">
        <v>-0.9</v>
      </c>
      <c r="CN29" s="166">
        <v>-2.1</v>
      </c>
      <c r="CO29" s="166">
        <v>-4.62</v>
      </c>
      <c r="CP29" s="166">
        <v>38.522799999999997</v>
      </c>
      <c r="CQ29" s="166">
        <v>38.8568</v>
      </c>
      <c r="CR29" s="166">
        <v>36.595100000000002</v>
      </c>
      <c r="CS29" s="166">
        <v>63.350999999999999</v>
      </c>
      <c r="CT29" s="166">
        <v>63.105200000000004</v>
      </c>
      <c r="CU29" s="166">
        <v>-36.591799999999999</v>
      </c>
      <c r="CV29" s="166">
        <v>-46.519599999999997</v>
      </c>
      <c r="CW29" s="166">
        <v>-30.744700000000002</v>
      </c>
      <c r="CX29" s="166">
        <v>4.6341999999999999</v>
      </c>
      <c r="CY29" s="166">
        <v>43.45</v>
      </c>
      <c r="CZ29" s="166">
        <v>17.690000000000001</v>
      </c>
      <c r="DA29" s="166">
        <v>4.6924000000000001</v>
      </c>
      <c r="DB29" s="166">
        <v>4.1045999999999996</v>
      </c>
      <c r="DC29" s="166">
        <v>-12.278600000000001</v>
      </c>
      <c r="DD29" s="167"/>
      <c r="DE29" s="167"/>
      <c r="DF29" s="167"/>
      <c r="DG29" s="166">
        <v>3.6697000000000002</v>
      </c>
      <c r="DH29" s="167"/>
      <c r="DI29" s="167"/>
      <c r="DJ29" s="166">
        <v>-47.4</v>
      </c>
      <c r="DK29" s="166">
        <v>-46</v>
      </c>
      <c r="DL29" s="166">
        <v>1.8268</v>
      </c>
      <c r="DM29" s="166">
        <v>17.2</v>
      </c>
      <c r="DN29" s="166">
        <v>20.64</v>
      </c>
      <c r="DO29" s="166">
        <v>22.06</v>
      </c>
      <c r="DP29" s="166">
        <v>11.49</v>
      </c>
      <c r="DQ29" s="166">
        <v>-5.92</v>
      </c>
      <c r="DR29" s="166">
        <v>19.437000000000001</v>
      </c>
      <c r="DS29" s="166">
        <v>-5.2678000000000003</v>
      </c>
      <c r="DT29" s="166">
        <v>-14.73</v>
      </c>
      <c r="DU29" s="166">
        <v>-14.84</v>
      </c>
      <c r="DV29" s="166">
        <v>40.51</v>
      </c>
      <c r="DW29" s="166">
        <v>-20.74</v>
      </c>
      <c r="DX29" s="166">
        <v>-5.6364000000000001</v>
      </c>
      <c r="DY29" s="166">
        <v>-2.7181999999999999</v>
      </c>
      <c r="DZ29" s="166">
        <v>-35.453400000000002</v>
      </c>
      <c r="EA29" s="166">
        <v>-33.890900000000002</v>
      </c>
      <c r="EB29" s="166">
        <v>47.008299999999998</v>
      </c>
      <c r="EC29" s="166">
        <v>15.330500000000001</v>
      </c>
      <c r="ED29" s="166">
        <v>5.2613000000000003</v>
      </c>
      <c r="EE29" s="166">
        <v>5.2967000000000004</v>
      </c>
      <c r="EF29" s="166">
        <v>-13.859400000000001</v>
      </c>
      <c r="EG29" s="166">
        <v>-22.5626</v>
      </c>
      <c r="EH29" s="166">
        <v>-14.132999999999999</v>
      </c>
      <c r="EI29" s="166">
        <v>-69.708500000000001</v>
      </c>
      <c r="EJ29" s="166">
        <v>-82.145600000000002</v>
      </c>
      <c r="EK29" s="167"/>
      <c r="EL29" s="166">
        <v>-14.7522</v>
      </c>
      <c r="EM29" s="166">
        <v>-14.307399999999999</v>
      </c>
      <c r="EN29" s="167"/>
      <c r="EO29" s="166">
        <v>-0.88839999999999997</v>
      </c>
      <c r="EP29" s="167"/>
      <c r="EQ29" s="166">
        <v>-5.6360000000000001</v>
      </c>
      <c r="ER29" s="166">
        <v>-24.507899999999999</v>
      </c>
      <c r="ES29" s="166">
        <v>-24.484500000000001</v>
      </c>
      <c r="ET29" s="166">
        <v>2.6110000000000002</v>
      </c>
      <c r="EU29" s="166">
        <v>0</v>
      </c>
      <c r="EV29" s="166">
        <v>-8.84</v>
      </c>
      <c r="EW29" s="166">
        <v>0</v>
      </c>
      <c r="EX29" s="166">
        <v>5.9810999999999996</v>
      </c>
      <c r="EY29" s="166">
        <v>-13.757899999999999</v>
      </c>
      <c r="EZ29" s="166">
        <v>-8.9467999999999996</v>
      </c>
      <c r="FA29" s="166">
        <v>-9.0840999999999994</v>
      </c>
      <c r="FB29" s="166">
        <v>9.6507000000000005</v>
      </c>
      <c r="FC29" s="166">
        <v>3.6065</v>
      </c>
      <c r="FD29" s="166">
        <v>-14.085699999999999</v>
      </c>
      <c r="FE29" s="166">
        <v>6.7470999999999997</v>
      </c>
      <c r="FF29" s="167"/>
      <c r="FG29" s="166">
        <v>-1.2571000000000001</v>
      </c>
      <c r="FH29" s="166">
        <v>4.5023999999999997</v>
      </c>
      <c r="FI29" s="166">
        <v>5.0427</v>
      </c>
      <c r="FJ29" s="166">
        <v>3.4748000000000001</v>
      </c>
      <c r="FK29" s="166">
        <v>14.401199999999999</v>
      </c>
      <c r="FL29" s="166">
        <v>13.564</v>
      </c>
      <c r="FM29" s="166">
        <v>-15.9084</v>
      </c>
      <c r="FN29" s="166">
        <v>19.2972</v>
      </c>
      <c r="FO29" s="166">
        <v>18.879100000000001</v>
      </c>
      <c r="FP29" s="166">
        <v>-3.4287999999999998</v>
      </c>
      <c r="FQ29" s="166">
        <v>9.7548999999999992</v>
      </c>
      <c r="FR29" s="166">
        <v>21.608000000000001</v>
      </c>
      <c r="FS29" s="166">
        <v>-18.2</v>
      </c>
      <c r="FT29" s="166">
        <v>-1.9075</v>
      </c>
      <c r="FU29" s="166">
        <v>0.1925</v>
      </c>
      <c r="FV29" s="166">
        <v>1</v>
      </c>
      <c r="FW29" s="166">
        <v>-0.19</v>
      </c>
      <c r="FX29" s="166">
        <v>-20.958200000000001</v>
      </c>
      <c r="FY29" s="167"/>
      <c r="FZ29" s="166">
        <v>7.3109999999999999</v>
      </c>
      <c r="GA29" s="166">
        <v>0.77900000000000003</v>
      </c>
      <c r="GB29" s="167"/>
      <c r="GC29" s="166">
        <v>30.57</v>
      </c>
      <c r="GD29" s="166">
        <v>-23.283999999999999</v>
      </c>
      <c r="GE29" s="166">
        <v>-14.740600000000001</v>
      </c>
      <c r="GF29" s="166">
        <v>-1.83</v>
      </c>
      <c r="GG29" s="166">
        <v>30.187200000000001</v>
      </c>
      <c r="GH29" s="167"/>
      <c r="GI29" s="166">
        <v>27.399799999999999</v>
      </c>
      <c r="GJ29" s="166">
        <v>-8.5338999999999992</v>
      </c>
      <c r="GK29" s="166">
        <v>-9.0835000000000008</v>
      </c>
      <c r="GL29" s="166">
        <v>2.8472</v>
      </c>
      <c r="GM29" s="167"/>
      <c r="GN29" s="167"/>
      <c r="GO29" s="166">
        <v>-13.2555</v>
      </c>
      <c r="GP29" s="166">
        <v>79.895899999999997</v>
      </c>
      <c r="GQ29" s="166">
        <v>3.2524999999999999</v>
      </c>
      <c r="GR29" s="166">
        <v>-21.095199999999998</v>
      </c>
      <c r="GS29" s="166">
        <v>5.6928999999999998</v>
      </c>
      <c r="GT29" s="166">
        <v>5.7041000000000004</v>
      </c>
      <c r="GU29" s="166">
        <v>149.6575</v>
      </c>
      <c r="GV29" s="166">
        <v>-1.5067999999999999</v>
      </c>
      <c r="GW29" s="166">
        <v>-8.2207000000000008</v>
      </c>
      <c r="GX29" s="166">
        <v>-6.1683000000000003</v>
      </c>
      <c r="GY29" s="166">
        <v>-0.61890000000000001</v>
      </c>
      <c r="GZ29" s="166">
        <v>9.1867000000000001</v>
      </c>
      <c r="HA29" s="166">
        <v>9.3046000000000006</v>
      </c>
      <c r="HB29" s="166">
        <v>-1.4378</v>
      </c>
      <c r="HC29" s="166">
        <v>-18.371099999999998</v>
      </c>
      <c r="HD29" s="166">
        <v>-17.209599999999998</v>
      </c>
      <c r="HE29" s="166">
        <v>-22.63</v>
      </c>
      <c r="HF29" s="166">
        <v>25.623100000000001</v>
      </c>
      <c r="HG29" s="166">
        <v>32.915999999999997</v>
      </c>
      <c r="HH29" s="166">
        <v>25.2897</v>
      </c>
      <c r="HI29" s="166">
        <v>45.731900000000003</v>
      </c>
      <c r="HJ29" s="166">
        <v>-30.275500000000001</v>
      </c>
      <c r="HK29" s="166">
        <v>22.6844</v>
      </c>
      <c r="HL29" s="167"/>
      <c r="HM29" s="166">
        <v>-10.5663</v>
      </c>
      <c r="HN29" s="166">
        <v>-17.399699999999999</v>
      </c>
      <c r="HO29" s="166">
        <v>-18.244499999999999</v>
      </c>
      <c r="HP29" s="167"/>
      <c r="HQ29" s="167"/>
      <c r="HR29" s="166">
        <v>-22.345199999999998</v>
      </c>
      <c r="HS29" s="166">
        <v>-21.757400000000001</v>
      </c>
      <c r="HT29" s="166">
        <v>-21.724900000000002</v>
      </c>
      <c r="HU29" s="166">
        <v>-21.9499</v>
      </c>
      <c r="HV29" s="166">
        <v>13.4</v>
      </c>
      <c r="HW29" s="166">
        <v>13.63</v>
      </c>
      <c r="HX29" s="166">
        <v>-26.2</v>
      </c>
      <c r="HY29" s="166">
        <v>-26.1</v>
      </c>
      <c r="HZ29" s="166">
        <v>0.47520000000000001</v>
      </c>
      <c r="IA29" s="166">
        <v>6</v>
      </c>
      <c r="IB29" s="166">
        <v>32.345300000000002</v>
      </c>
      <c r="IC29" s="166">
        <v>16.566099999999999</v>
      </c>
      <c r="ID29" s="166">
        <v>16.485199999999999</v>
      </c>
      <c r="IE29" s="166">
        <v>-14.4</v>
      </c>
      <c r="IF29" s="166">
        <v>-29.9</v>
      </c>
      <c r="IG29" s="166">
        <v>5.0999999999999996</v>
      </c>
      <c r="IH29" s="166">
        <v>5</v>
      </c>
      <c r="II29" s="166">
        <v>-18.0214</v>
      </c>
      <c r="IJ29" s="166">
        <v>-18.1938</v>
      </c>
      <c r="IK29" s="166">
        <v>-130.96539999999999</v>
      </c>
      <c r="IL29" s="166">
        <v>24.017499999999998</v>
      </c>
      <c r="IM29" s="166">
        <v>-247.27969999999999</v>
      </c>
      <c r="IN29" s="166">
        <v>-9.2570999999999994</v>
      </c>
      <c r="IO29" s="166">
        <v>-18.424600000000002</v>
      </c>
      <c r="IP29" s="166">
        <v>51.275799999999997</v>
      </c>
      <c r="IQ29" s="166">
        <v>119.81740000000001</v>
      </c>
      <c r="IR29" s="166">
        <v>105.84739999999999</v>
      </c>
      <c r="IS29" s="166">
        <v>0</v>
      </c>
      <c r="IT29" s="166">
        <v>-28.290199999999999</v>
      </c>
      <c r="IU29" s="166">
        <v>4.3921999999999999</v>
      </c>
      <c r="IV29" s="166">
        <v>4.3731999999999998</v>
      </c>
      <c r="IW29" s="166">
        <v>3.8037000000000001</v>
      </c>
      <c r="IX29" s="166">
        <v>114.35039999999999</v>
      </c>
      <c r="IY29" s="166">
        <v>-159.72300000000001</v>
      </c>
      <c r="IZ29" s="166">
        <v>98.464399999999998</v>
      </c>
      <c r="JA29" s="166">
        <v>-95.431200000000004</v>
      </c>
      <c r="JB29" s="166">
        <v>-0.44309999999999999</v>
      </c>
      <c r="JC29" s="166">
        <v>9.7449999999999992</v>
      </c>
      <c r="JD29" s="166">
        <v>-6.72</v>
      </c>
      <c r="JE29" s="166">
        <v>-2.2130000000000001</v>
      </c>
      <c r="JF29" s="166">
        <v>-2.218</v>
      </c>
      <c r="JG29" s="166">
        <v>2.2400000000000002</v>
      </c>
      <c r="JH29" s="166">
        <v>-2.64</v>
      </c>
      <c r="JI29" s="166">
        <v>-0.34350000000000003</v>
      </c>
      <c r="JJ29" s="166">
        <v>-3.5142000000000002</v>
      </c>
      <c r="JK29" s="166">
        <v>0.14799999999999999</v>
      </c>
      <c r="JL29" s="166">
        <v>-5.6500000000000002E-2</v>
      </c>
      <c r="JM29" s="166">
        <v>-0.8</v>
      </c>
      <c r="JN29" s="166">
        <v>0.06</v>
      </c>
      <c r="JO29" s="166">
        <v>-0.29399999999999998</v>
      </c>
      <c r="JP29" s="167"/>
      <c r="JQ29" s="167"/>
      <c r="JR29" s="166">
        <v>2.3561999999999999</v>
      </c>
      <c r="JS29" s="166">
        <v>2.3007</v>
      </c>
      <c r="JT29" s="166">
        <v>2.3167</v>
      </c>
      <c r="JU29" s="167"/>
      <c r="JV29" s="166">
        <v>13.1</v>
      </c>
      <c r="JW29" s="166">
        <v>6.5834000000000001</v>
      </c>
      <c r="JX29" s="166">
        <v>0.9</v>
      </c>
      <c r="JY29" s="167"/>
      <c r="JZ29" s="166">
        <v>-5.3901000000000003</v>
      </c>
      <c r="KA29" s="167"/>
      <c r="KB29" s="167"/>
      <c r="KC29" s="166">
        <v>-5.359</v>
      </c>
      <c r="KD29" s="167"/>
      <c r="KE29" s="166">
        <v>-11.290100000000001</v>
      </c>
      <c r="KF29" s="166">
        <v>11.398300000000001</v>
      </c>
      <c r="KG29" s="166">
        <v>-7.7</v>
      </c>
      <c r="KH29" s="166">
        <v>-9.6999999999999993</v>
      </c>
      <c r="KI29" s="166">
        <v>24.401599999999998</v>
      </c>
      <c r="KJ29" s="166">
        <v>-85.808000000000007</v>
      </c>
    </row>
    <row r="30" spans="1:296" ht="18" customHeight="1" x14ac:dyDescent="0.3">
      <c r="A30" s="162" t="s">
        <v>81</v>
      </c>
      <c r="B30" s="162" t="s">
        <v>849</v>
      </c>
      <c r="C30" s="166">
        <v>0</v>
      </c>
      <c r="D30" s="167"/>
      <c r="E30" s="166">
        <v>4.2096</v>
      </c>
      <c r="F30" s="166">
        <v>-10.047000000000001</v>
      </c>
      <c r="G30" s="166">
        <v>10.2049</v>
      </c>
      <c r="H30" s="166">
        <v>12.5966</v>
      </c>
      <c r="I30" s="167"/>
      <c r="J30" s="166">
        <v>13.430300000000001</v>
      </c>
      <c r="K30" s="167"/>
      <c r="L30" s="166">
        <v>29.338799999999999</v>
      </c>
      <c r="M30" s="166">
        <v>13.0296</v>
      </c>
      <c r="N30" s="166">
        <v>12.6503</v>
      </c>
      <c r="O30" s="166">
        <v>-22.2</v>
      </c>
      <c r="P30" s="166">
        <v>-33</v>
      </c>
      <c r="Q30" s="166">
        <v>8.8000000000000007</v>
      </c>
      <c r="R30" s="167"/>
      <c r="S30" s="167"/>
      <c r="T30" s="166">
        <v>-0.26500000000000001</v>
      </c>
      <c r="U30" s="166">
        <v>-8.2725000000000009</v>
      </c>
      <c r="V30" s="166">
        <v>7.5838999999999999</v>
      </c>
      <c r="W30" s="166">
        <v>7.4135999999999997</v>
      </c>
      <c r="X30" s="166">
        <v>13.083500000000001</v>
      </c>
      <c r="Y30" s="166">
        <v>3.2008999999999999</v>
      </c>
      <c r="Z30" s="166">
        <v>-1.6672</v>
      </c>
      <c r="AA30" s="166">
        <v>2.1025</v>
      </c>
      <c r="AB30" s="167"/>
      <c r="AC30" s="166">
        <v>-1.3185</v>
      </c>
      <c r="AD30" s="166">
        <v>-0.93500000000000005</v>
      </c>
      <c r="AE30" s="166">
        <v>-0.89900000000000002</v>
      </c>
      <c r="AF30" s="166">
        <v>0.94199999999999995</v>
      </c>
      <c r="AG30" s="166">
        <v>2.2200000000000002</v>
      </c>
      <c r="AH30" s="166">
        <v>2.2000000000000002</v>
      </c>
      <c r="AI30" s="166">
        <v>0.223</v>
      </c>
      <c r="AJ30" s="166">
        <v>0.187</v>
      </c>
      <c r="AK30" s="166">
        <v>-13.1</v>
      </c>
      <c r="AL30" s="166">
        <v>-13.09</v>
      </c>
      <c r="AM30" s="167"/>
      <c r="AN30" s="166">
        <v>-12.27</v>
      </c>
      <c r="AO30" s="166">
        <v>-12.33</v>
      </c>
      <c r="AP30" s="166">
        <v>8.2721999999999998</v>
      </c>
      <c r="AQ30" s="166">
        <v>2.9039999999999999</v>
      </c>
      <c r="AR30" s="166">
        <v>27.918700000000001</v>
      </c>
      <c r="AS30" s="166">
        <v>30.486799999999999</v>
      </c>
      <c r="AT30" s="166">
        <v>-4.5728999999999997</v>
      </c>
      <c r="AU30" s="166">
        <v>-10.533200000000001</v>
      </c>
      <c r="AV30" s="166">
        <v>-10.444900000000001</v>
      </c>
      <c r="AW30" s="166">
        <v>16.323499999999999</v>
      </c>
      <c r="AX30" s="166">
        <v>14.0128</v>
      </c>
      <c r="AY30" s="166">
        <v>-17.346800000000002</v>
      </c>
      <c r="AZ30" s="166">
        <v>-15.543200000000001</v>
      </c>
      <c r="BA30" s="166">
        <v>36.864600000000003</v>
      </c>
      <c r="BB30" s="166">
        <v>38.132800000000003</v>
      </c>
      <c r="BC30" s="166">
        <v>128.93360000000001</v>
      </c>
      <c r="BD30" s="166">
        <v>12.900399999999999</v>
      </c>
      <c r="BE30" s="166">
        <v>-7.7</v>
      </c>
      <c r="BF30" s="166">
        <v>-7.6</v>
      </c>
      <c r="BG30" s="166">
        <v>-25.2637</v>
      </c>
      <c r="BH30" s="166">
        <v>-24.8903</v>
      </c>
      <c r="BI30" s="166">
        <v>-3.0394999999999999</v>
      </c>
      <c r="BJ30" s="167"/>
      <c r="BK30" s="166">
        <v>16.7074</v>
      </c>
      <c r="BL30" s="166">
        <v>9.1425000000000001</v>
      </c>
      <c r="BM30" s="166">
        <v>3.03</v>
      </c>
      <c r="BN30" s="166">
        <v>2.0251999999999999</v>
      </c>
      <c r="BO30" s="166">
        <v>-151.9211</v>
      </c>
      <c r="BP30" s="166">
        <v>112.70480000000001</v>
      </c>
      <c r="BQ30" s="166">
        <v>112.70480000000001</v>
      </c>
      <c r="BR30" s="166">
        <v>-13.8588</v>
      </c>
      <c r="BS30" s="166">
        <v>-45.6325</v>
      </c>
      <c r="BT30" s="167"/>
      <c r="BU30" s="167"/>
      <c r="BV30" s="167"/>
      <c r="BW30" s="166">
        <v>37.622900000000001</v>
      </c>
      <c r="BX30" s="166">
        <v>16.79</v>
      </c>
      <c r="BY30" s="166">
        <v>11.61</v>
      </c>
      <c r="BZ30" s="166">
        <v>-8.2200000000000006</v>
      </c>
      <c r="CA30" s="166">
        <v>18.04</v>
      </c>
      <c r="CB30" s="166">
        <v>-24.51</v>
      </c>
      <c r="CC30" s="166">
        <v>-24.242000000000001</v>
      </c>
      <c r="CD30" s="166">
        <v>30.492999999999999</v>
      </c>
      <c r="CE30" s="166">
        <v>28.232199999999999</v>
      </c>
      <c r="CF30" s="166">
        <v>-9.7729999999999997</v>
      </c>
      <c r="CG30" s="166">
        <v>18.377700000000001</v>
      </c>
      <c r="CH30" s="166">
        <v>17.9102</v>
      </c>
      <c r="CI30" s="166">
        <v>16.601600000000001</v>
      </c>
      <c r="CJ30" s="167"/>
      <c r="CK30" s="166">
        <v>4.032</v>
      </c>
      <c r="CL30" s="166">
        <v>8.0909999999999993</v>
      </c>
      <c r="CM30" s="166">
        <v>-0.5</v>
      </c>
      <c r="CN30" s="166">
        <v>-1.9</v>
      </c>
      <c r="CO30" s="166">
        <v>-4.76</v>
      </c>
      <c r="CP30" s="166">
        <v>39.268700000000003</v>
      </c>
      <c r="CQ30" s="166">
        <v>39.570900000000002</v>
      </c>
      <c r="CR30" s="166">
        <v>37.470599999999997</v>
      </c>
      <c r="CS30" s="166">
        <v>61.471400000000003</v>
      </c>
      <c r="CT30" s="166">
        <v>62.460900000000002</v>
      </c>
      <c r="CU30" s="166">
        <v>-32.953800000000001</v>
      </c>
      <c r="CV30" s="166">
        <v>-49.052700000000002</v>
      </c>
      <c r="CW30" s="166">
        <v>-27.332599999999999</v>
      </c>
      <c r="CX30" s="166">
        <v>4.8437000000000001</v>
      </c>
      <c r="CY30" s="166">
        <v>43.76</v>
      </c>
      <c r="CZ30" s="166">
        <v>17.88</v>
      </c>
      <c r="DA30" s="166">
        <v>5.1611000000000002</v>
      </c>
      <c r="DB30" s="166">
        <v>4.4951999999999996</v>
      </c>
      <c r="DC30" s="166">
        <v>-12.616199999999999</v>
      </c>
      <c r="DD30" s="167"/>
      <c r="DE30" s="167"/>
      <c r="DF30" s="167"/>
      <c r="DG30" s="166">
        <v>1.0038</v>
      </c>
      <c r="DH30" s="167"/>
      <c r="DI30" s="167"/>
      <c r="DJ30" s="166">
        <v>-47.5</v>
      </c>
      <c r="DK30" s="166">
        <v>-48.5</v>
      </c>
      <c r="DL30" s="166">
        <v>1.6558999999999999</v>
      </c>
      <c r="DM30" s="166">
        <v>17.7</v>
      </c>
      <c r="DN30" s="166">
        <v>21.72</v>
      </c>
      <c r="DO30" s="166">
        <v>22.64</v>
      </c>
      <c r="DP30" s="166">
        <v>11.98</v>
      </c>
      <c r="DQ30" s="166">
        <v>-6.03</v>
      </c>
      <c r="DR30" s="166">
        <v>19.158000000000001</v>
      </c>
      <c r="DS30" s="166">
        <v>-2.6151</v>
      </c>
      <c r="DT30" s="166">
        <v>-14.97</v>
      </c>
      <c r="DU30" s="166">
        <v>-15.12</v>
      </c>
      <c r="DV30" s="166">
        <v>39.32</v>
      </c>
      <c r="DW30" s="166">
        <v>-20.72</v>
      </c>
      <c r="DX30" s="166">
        <v>-3.4363999999999999</v>
      </c>
      <c r="DY30" s="166">
        <v>-2.5091000000000001</v>
      </c>
      <c r="DZ30" s="166">
        <v>-37.281100000000002</v>
      </c>
      <c r="EA30" s="166">
        <v>-35.700000000000003</v>
      </c>
      <c r="EB30" s="166">
        <v>46.849699999999999</v>
      </c>
      <c r="EC30" s="166">
        <v>14.244</v>
      </c>
      <c r="ED30" s="166">
        <v>4.6115000000000004</v>
      </c>
      <c r="EE30" s="166">
        <v>5.1634000000000002</v>
      </c>
      <c r="EF30" s="166">
        <v>-12.435600000000001</v>
      </c>
      <c r="EG30" s="166">
        <v>-21.4832</v>
      </c>
      <c r="EH30" s="166">
        <v>-14.772</v>
      </c>
      <c r="EI30" s="166">
        <v>-62.990900000000003</v>
      </c>
      <c r="EJ30" s="166">
        <v>-81.578900000000004</v>
      </c>
      <c r="EK30" s="167"/>
      <c r="EL30" s="166">
        <v>-15.056100000000001</v>
      </c>
      <c r="EM30" s="166">
        <v>-14.372199999999999</v>
      </c>
      <c r="EN30" s="167"/>
      <c r="EO30" s="166">
        <v>0.91710000000000003</v>
      </c>
      <c r="EP30" s="167"/>
      <c r="EQ30" s="166">
        <v>-10.756</v>
      </c>
      <c r="ER30" s="166">
        <v>-22.323499999999999</v>
      </c>
      <c r="ES30" s="166">
        <v>-22.395</v>
      </c>
      <c r="ET30" s="166">
        <v>2.6812999999999998</v>
      </c>
      <c r="EU30" s="166">
        <v>6.55</v>
      </c>
      <c r="EV30" s="166">
        <v>-5.09</v>
      </c>
      <c r="EW30" s="166">
        <v>0.7</v>
      </c>
      <c r="EX30" s="166">
        <v>5.8372000000000002</v>
      </c>
      <c r="EY30" s="166">
        <v>-12.4063</v>
      </c>
      <c r="EZ30" s="166">
        <v>-9.4351000000000003</v>
      </c>
      <c r="FA30" s="166">
        <v>-9.5457999999999998</v>
      </c>
      <c r="FB30" s="166">
        <v>9.3013999999999992</v>
      </c>
      <c r="FC30" s="166">
        <v>3.2223000000000002</v>
      </c>
      <c r="FD30" s="166">
        <v>-14.9581</v>
      </c>
      <c r="FE30" s="166">
        <v>7.0320999999999998</v>
      </c>
      <c r="FF30" s="167"/>
      <c r="FG30" s="166">
        <v>-0.51919999999999999</v>
      </c>
      <c r="FH30" s="166">
        <v>0</v>
      </c>
      <c r="FI30" s="166">
        <v>0</v>
      </c>
      <c r="FJ30" s="166">
        <v>0</v>
      </c>
      <c r="FK30" s="166">
        <v>16.578199999999999</v>
      </c>
      <c r="FL30" s="166">
        <v>16.243300000000001</v>
      </c>
      <c r="FM30" s="166">
        <v>-14.2338</v>
      </c>
      <c r="FN30" s="166">
        <v>21.575800000000001</v>
      </c>
      <c r="FO30" s="166">
        <v>21.173500000000001</v>
      </c>
      <c r="FP30" s="166">
        <v>-1.1645000000000001</v>
      </c>
      <c r="FQ30" s="166">
        <v>10.5718</v>
      </c>
      <c r="FR30" s="166">
        <v>20.69</v>
      </c>
      <c r="FS30" s="166">
        <v>-18.14</v>
      </c>
      <c r="FT30" s="166">
        <v>-2.0137</v>
      </c>
      <c r="FU30" s="166">
        <v>0.2099</v>
      </c>
      <c r="FV30" s="166">
        <v>1.1200000000000001</v>
      </c>
      <c r="FW30" s="166">
        <v>0.39</v>
      </c>
      <c r="FX30" s="166">
        <v>-19.806100000000001</v>
      </c>
      <c r="FY30" s="167"/>
      <c r="FZ30" s="166">
        <v>7.3540000000000001</v>
      </c>
      <c r="GA30" s="166">
        <v>0.79100000000000004</v>
      </c>
      <c r="GB30" s="167"/>
      <c r="GC30" s="166">
        <v>30.37</v>
      </c>
      <c r="GD30" s="166">
        <v>-24.099299999999999</v>
      </c>
      <c r="GE30" s="166">
        <v>-16.5886</v>
      </c>
      <c r="GF30" s="166">
        <v>-2.04</v>
      </c>
      <c r="GG30" s="166">
        <v>29.664300000000001</v>
      </c>
      <c r="GH30" s="167"/>
      <c r="GI30" s="166">
        <v>26.9954</v>
      </c>
      <c r="GJ30" s="166">
        <v>-8.7532999999999994</v>
      </c>
      <c r="GK30" s="166">
        <v>-9.2128999999999994</v>
      </c>
      <c r="GL30" s="166">
        <v>2.8774000000000002</v>
      </c>
      <c r="GM30" s="167"/>
      <c r="GN30" s="167"/>
      <c r="GO30" s="166">
        <v>-12.571899999999999</v>
      </c>
      <c r="GP30" s="166">
        <v>79.5364</v>
      </c>
      <c r="GQ30" s="166">
        <v>3.3776000000000002</v>
      </c>
      <c r="GR30" s="166">
        <v>-20.311800000000002</v>
      </c>
      <c r="GS30" s="166">
        <v>6.3602999999999996</v>
      </c>
      <c r="GT30" s="166">
        <v>5.5884</v>
      </c>
      <c r="GU30" s="166">
        <v>155.32929999999999</v>
      </c>
      <c r="GV30" s="166">
        <v>-0.9123</v>
      </c>
      <c r="GW30" s="166">
        <v>-7.5978000000000003</v>
      </c>
      <c r="GX30" s="166">
        <v>-6.6631</v>
      </c>
      <c r="GY30" s="166">
        <v>-0.70209999999999995</v>
      </c>
      <c r="GZ30" s="166">
        <v>9.3257999999999992</v>
      </c>
      <c r="HA30" s="166">
        <v>9.4707000000000008</v>
      </c>
      <c r="HB30" s="166">
        <v>-1.4309000000000001</v>
      </c>
      <c r="HC30" s="166">
        <v>-18.748200000000001</v>
      </c>
      <c r="HD30" s="166">
        <v>-18.085699999999999</v>
      </c>
      <c r="HE30" s="166">
        <v>-22.63</v>
      </c>
      <c r="HF30" s="166">
        <v>25.5959</v>
      </c>
      <c r="HG30" s="166">
        <v>32.826300000000003</v>
      </c>
      <c r="HH30" s="166">
        <v>26.079599999999999</v>
      </c>
      <c r="HI30" s="166">
        <v>46.1935</v>
      </c>
      <c r="HJ30" s="166">
        <v>-30.3322</v>
      </c>
      <c r="HK30" s="166">
        <v>23.352</v>
      </c>
      <c r="HL30" s="167"/>
      <c r="HM30" s="166">
        <v>-12.4627</v>
      </c>
      <c r="HN30" s="166">
        <v>-17.078299999999999</v>
      </c>
      <c r="HO30" s="166">
        <v>-17.611899999999999</v>
      </c>
      <c r="HP30" s="167"/>
      <c r="HQ30" s="167"/>
      <c r="HR30" s="166">
        <v>-22.8505</v>
      </c>
      <c r="HS30" s="166">
        <v>-22.652799999999999</v>
      </c>
      <c r="HT30" s="166">
        <v>-22.555800000000001</v>
      </c>
      <c r="HU30" s="166">
        <v>-23.0458</v>
      </c>
      <c r="HV30" s="166">
        <v>18.11</v>
      </c>
      <c r="HW30" s="166">
        <v>18.34</v>
      </c>
      <c r="HX30" s="166">
        <v>-27.3</v>
      </c>
      <c r="HY30" s="166">
        <v>-27</v>
      </c>
      <c r="HZ30" s="166">
        <v>0.47520000000000001</v>
      </c>
      <c r="IA30" s="166">
        <v>9.2799999999999994</v>
      </c>
      <c r="IB30" s="166">
        <v>33.844000000000001</v>
      </c>
      <c r="IC30" s="166">
        <v>14.474600000000001</v>
      </c>
      <c r="ID30" s="166">
        <v>14.2384</v>
      </c>
      <c r="IE30" s="166">
        <v>-14.4</v>
      </c>
      <c r="IF30" s="166">
        <v>-29.9</v>
      </c>
      <c r="IG30" s="166">
        <v>5.6</v>
      </c>
      <c r="IH30" s="166">
        <v>5.0999999999999996</v>
      </c>
      <c r="II30" s="167"/>
      <c r="IJ30" s="166">
        <v>-17.677399999999999</v>
      </c>
      <c r="IK30" s="166">
        <v>-130.34209999999999</v>
      </c>
      <c r="IL30" s="166">
        <v>22.6554</v>
      </c>
      <c r="IM30" s="166">
        <v>-246.66579999999999</v>
      </c>
      <c r="IN30" s="166">
        <v>-7.1148999999999996</v>
      </c>
      <c r="IO30" s="166">
        <v>-18.9907</v>
      </c>
      <c r="IP30" s="166">
        <v>49.566200000000002</v>
      </c>
      <c r="IQ30" s="166">
        <v>118.6677</v>
      </c>
      <c r="IR30" s="166">
        <v>112.54730000000001</v>
      </c>
      <c r="IS30" s="166">
        <v>29.0398</v>
      </c>
      <c r="IT30" s="166">
        <v>-28.245000000000001</v>
      </c>
      <c r="IU30" s="166">
        <v>7.2131999999999996</v>
      </c>
      <c r="IV30" s="166">
        <v>6.6299000000000001</v>
      </c>
      <c r="IW30" s="166">
        <v>-3.1021999999999998</v>
      </c>
      <c r="IX30" s="166">
        <v>115.9062</v>
      </c>
      <c r="IY30" s="166">
        <v>-159.9941</v>
      </c>
      <c r="IZ30" s="166">
        <v>100.291</v>
      </c>
      <c r="JA30" s="166">
        <v>-97.258399999999995</v>
      </c>
      <c r="JB30" s="166">
        <v>-0.23319999999999999</v>
      </c>
      <c r="JC30" s="166">
        <v>8.9749999999999996</v>
      </c>
      <c r="JD30" s="166">
        <v>-7.12</v>
      </c>
      <c r="JE30" s="166">
        <v>-2.2480000000000002</v>
      </c>
      <c r="JF30" s="166">
        <v>-2.254</v>
      </c>
      <c r="JG30" s="166">
        <v>3.12</v>
      </c>
      <c r="JH30" s="166">
        <v>-3.04</v>
      </c>
      <c r="JI30" s="166">
        <v>-0.21909999999999999</v>
      </c>
      <c r="JJ30" s="166">
        <v>-2.5467</v>
      </c>
      <c r="JK30" s="166">
        <v>-0.93540000000000001</v>
      </c>
      <c r="JL30" s="166">
        <v>-5.6500000000000002E-2</v>
      </c>
      <c r="JM30" s="166">
        <v>-0.4</v>
      </c>
      <c r="JN30" s="166">
        <v>-1.2210000000000001</v>
      </c>
      <c r="JO30" s="166">
        <v>0.58599999999999997</v>
      </c>
      <c r="JP30" s="166">
        <v>1.9015</v>
      </c>
      <c r="JQ30" s="166">
        <v>2.2298</v>
      </c>
      <c r="JR30" s="166">
        <v>2.8089</v>
      </c>
      <c r="JS30" s="166">
        <v>2.0912000000000002</v>
      </c>
      <c r="JT30" s="166">
        <v>2.0299</v>
      </c>
      <c r="JU30" s="167"/>
      <c r="JV30" s="166">
        <v>13.4</v>
      </c>
      <c r="JW30" s="166">
        <v>6.2729999999999997</v>
      </c>
      <c r="JX30" s="166">
        <v>1.01</v>
      </c>
      <c r="JY30" s="167"/>
      <c r="JZ30" s="166">
        <v>-5.2454000000000001</v>
      </c>
      <c r="KA30" s="167"/>
      <c r="KB30" s="167"/>
      <c r="KC30" s="166">
        <v>-5.1714000000000002</v>
      </c>
      <c r="KD30" s="167"/>
      <c r="KE30" s="166">
        <v>-8.9067000000000007</v>
      </c>
      <c r="KF30" s="166">
        <v>9.1349</v>
      </c>
      <c r="KG30" s="166">
        <v>-8.6</v>
      </c>
      <c r="KH30" s="166">
        <v>-9.1999999999999993</v>
      </c>
      <c r="KI30" s="166">
        <v>22.9041</v>
      </c>
      <c r="KJ30" s="166">
        <v>-85.337000000000003</v>
      </c>
    </row>
    <row r="31" spans="1:296" ht="18" customHeight="1" x14ac:dyDescent="0.3">
      <c r="A31" s="162" t="s">
        <v>81</v>
      </c>
      <c r="B31" s="162" t="s">
        <v>850</v>
      </c>
      <c r="C31" s="166">
        <v>0</v>
      </c>
      <c r="D31" s="167"/>
      <c r="E31" s="166">
        <v>4.2885</v>
      </c>
      <c r="F31" s="166">
        <v>-9.7364999999999995</v>
      </c>
      <c r="G31" s="166">
        <v>10.6371</v>
      </c>
      <c r="H31" s="166">
        <v>13.580299999999999</v>
      </c>
      <c r="I31" s="167"/>
      <c r="J31" s="166">
        <v>13.4908</v>
      </c>
      <c r="K31" s="167"/>
      <c r="L31" s="166">
        <v>28.868099999999998</v>
      </c>
      <c r="M31" s="166">
        <v>12.977600000000001</v>
      </c>
      <c r="N31" s="166">
        <v>12.4496</v>
      </c>
      <c r="O31" s="166">
        <v>-22.2</v>
      </c>
      <c r="P31" s="166">
        <v>-33</v>
      </c>
      <c r="Q31" s="166">
        <v>8.8000000000000007</v>
      </c>
      <c r="R31" s="166">
        <v>6.6239999999999997</v>
      </c>
      <c r="S31" s="166">
        <v>-22</v>
      </c>
      <c r="T31" s="166">
        <v>0.2276</v>
      </c>
      <c r="U31" s="166">
        <v>-7.4322999999999997</v>
      </c>
      <c r="V31" s="166">
        <v>7.8258999999999999</v>
      </c>
      <c r="W31" s="166">
        <v>7.7320000000000002</v>
      </c>
      <c r="X31" s="166">
        <v>13.47</v>
      </c>
      <c r="Y31" s="166">
        <v>3.2206000000000001</v>
      </c>
      <c r="Z31" s="166">
        <v>-1.6819999999999999</v>
      </c>
      <c r="AA31" s="166">
        <v>1.964</v>
      </c>
      <c r="AB31" s="167"/>
      <c r="AC31" s="166">
        <v>-1.3076000000000001</v>
      </c>
      <c r="AD31" s="166">
        <v>-0.88200000000000001</v>
      </c>
      <c r="AE31" s="166">
        <v>-0.87</v>
      </c>
      <c r="AF31" s="166">
        <v>0.877</v>
      </c>
      <c r="AG31" s="166">
        <v>0</v>
      </c>
      <c r="AH31" s="166">
        <v>4.4000000000000004</v>
      </c>
      <c r="AI31" s="166">
        <v>9.1999999999999998E-2</v>
      </c>
      <c r="AJ31" s="166">
        <v>0.192</v>
      </c>
      <c r="AK31" s="166">
        <v>-13.19</v>
      </c>
      <c r="AL31" s="166">
        <v>-13.29</v>
      </c>
      <c r="AM31" s="167"/>
      <c r="AN31" s="166">
        <v>-12.35</v>
      </c>
      <c r="AO31" s="166">
        <v>-12.42</v>
      </c>
      <c r="AP31" s="166">
        <v>7.6043000000000003</v>
      </c>
      <c r="AQ31" s="166">
        <v>2.7968999999999999</v>
      </c>
      <c r="AR31" s="166">
        <v>28.4803</v>
      </c>
      <c r="AS31" s="166">
        <v>30.937200000000001</v>
      </c>
      <c r="AT31" s="166">
        <v>-4.4710000000000001</v>
      </c>
      <c r="AU31" s="166">
        <v>-10.283799999999999</v>
      </c>
      <c r="AV31" s="166">
        <v>-10.0549</v>
      </c>
      <c r="AW31" s="166">
        <v>4.0396000000000001</v>
      </c>
      <c r="AX31" s="166">
        <v>4.1283000000000003</v>
      </c>
      <c r="AY31" s="166">
        <v>-18.966100000000001</v>
      </c>
      <c r="AZ31" s="166">
        <v>-16.608499999999999</v>
      </c>
      <c r="BA31" s="166">
        <v>30.509899999999998</v>
      </c>
      <c r="BB31" s="166">
        <v>31.3124</v>
      </c>
      <c r="BC31" s="166">
        <v>136.10650000000001</v>
      </c>
      <c r="BD31" s="166">
        <v>13.0015</v>
      </c>
      <c r="BE31" s="166">
        <v>-7.4</v>
      </c>
      <c r="BF31" s="166">
        <v>-7.4</v>
      </c>
      <c r="BG31" s="166">
        <v>-24.929200000000002</v>
      </c>
      <c r="BH31" s="166">
        <v>-24.761099999999999</v>
      </c>
      <c r="BI31" s="166">
        <v>-3.2174999999999998</v>
      </c>
      <c r="BJ31" s="167"/>
      <c r="BK31" s="166">
        <v>16.916399999999999</v>
      </c>
      <c r="BL31" s="166">
        <v>9.0676000000000005</v>
      </c>
      <c r="BM31" s="166">
        <v>3.2315</v>
      </c>
      <c r="BN31" s="166">
        <v>2.1997</v>
      </c>
      <c r="BO31" s="166">
        <v>-164.34209999999999</v>
      </c>
      <c r="BP31" s="166">
        <v>113.4983</v>
      </c>
      <c r="BQ31" s="166">
        <v>113.6204</v>
      </c>
      <c r="BR31" s="166">
        <v>-10.5885</v>
      </c>
      <c r="BS31" s="166">
        <v>-49.894799999999996</v>
      </c>
      <c r="BT31" s="167"/>
      <c r="BU31" s="167"/>
      <c r="BV31" s="167"/>
      <c r="BW31" s="166">
        <v>37.702800000000003</v>
      </c>
      <c r="BX31" s="166">
        <v>17.100000000000001</v>
      </c>
      <c r="BY31" s="166">
        <v>12.04</v>
      </c>
      <c r="BZ31" s="166">
        <v>-7.78</v>
      </c>
      <c r="CA31" s="166">
        <v>18.39</v>
      </c>
      <c r="CB31" s="166">
        <v>-23.706199999999999</v>
      </c>
      <c r="CC31" s="166">
        <v>-22.634599999999999</v>
      </c>
      <c r="CD31" s="166">
        <v>30.6905</v>
      </c>
      <c r="CE31" s="166">
        <v>28.121400000000001</v>
      </c>
      <c r="CF31" s="166">
        <v>-9.8129000000000008</v>
      </c>
      <c r="CG31" s="166">
        <v>17.291899999999998</v>
      </c>
      <c r="CH31" s="166">
        <v>17.001300000000001</v>
      </c>
      <c r="CI31" s="166">
        <v>17.528099999999998</v>
      </c>
      <c r="CJ31" s="167"/>
      <c r="CK31" s="166">
        <v>4.2153</v>
      </c>
      <c r="CL31" s="166">
        <v>8.8179999999999996</v>
      </c>
      <c r="CM31" s="166">
        <v>-1</v>
      </c>
      <c r="CN31" s="166">
        <v>-2.6</v>
      </c>
      <c r="CO31" s="166">
        <v>-4.66</v>
      </c>
      <c r="CP31" s="166">
        <v>39.2988</v>
      </c>
      <c r="CQ31" s="166">
        <v>39.435000000000002</v>
      </c>
      <c r="CR31" s="166">
        <v>36.828699999999998</v>
      </c>
      <c r="CS31" s="166">
        <v>61.691499999999998</v>
      </c>
      <c r="CT31" s="166">
        <v>62.268999999999998</v>
      </c>
      <c r="CU31" s="166">
        <v>-31.451499999999999</v>
      </c>
      <c r="CV31" s="166">
        <v>-51.046100000000003</v>
      </c>
      <c r="CW31" s="166">
        <v>-24.577100000000002</v>
      </c>
      <c r="CX31" s="166">
        <v>4.8009000000000004</v>
      </c>
      <c r="CY31" s="166">
        <v>44</v>
      </c>
      <c r="CZ31" s="166">
        <v>18.190000000000001</v>
      </c>
      <c r="DA31" s="166">
        <v>5.1611000000000002</v>
      </c>
      <c r="DB31" s="166">
        <v>4.4951999999999996</v>
      </c>
      <c r="DC31" s="166">
        <v>-12.6797</v>
      </c>
      <c r="DD31" s="167"/>
      <c r="DE31" s="167"/>
      <c r="DF31" s="167"/>
      <c r="DG31" s="166">
        <v>1.5305</v>
      </c>
      <c r="DH31" s="167"/>
      <c r="DI31" s="167"/>
      <c r="DJ31" s="166">
        <v>-47.5</v>
      </c>
      <c r="DK31" s="166">
        <v>-46.5</v>
      </c>
      <c r="DL31" s="166">
        <v>1.5508999999999999</v>
      </c>
      <c r="DM31" s="166">
        <v>17.399999999999999</v>
      </c>
      <c r="DN31" s="166">
        <v>21.42</v>
      </c>
      <c r="DO31" s="166">
        <v>22.92</v>
      </c>
      <c r="DP31" s="166">
        <v>11.98</v>
      </c>
      <c r="DQ31" s="166">
        <v>-5.97</v>
      </c>
      <c r="DR31" s="166">
        <v>19.235499999999998</v>
      </c>
      <c r="DS31" s="166">
        <v>-3.2477</v>
      </c>
      <c r="DT31" s="166">
        <v>-12.91</v>
      </c>
      <c r="DU31" s="166">
        <v>-13.08</v>
      </c>
      <c r="DV31" s="166">
        <v>36.06</v>
      </c>
      <c r="DW31" s="166">
        <v>-20.190000000000001</v>
      </c>
      <c r="DX31" s="166">
        <v>-4.6364000000000001</v>
      </c>
      <c r="DY31" s="166">
        <v>-2.4</v>
      </c>
      <c r="DZ31" s="166">
        <v>-36.753700000000002</v>
      </c>
      <c r="EA31" s="166">
        <v>-36.090899999999998</v>
      </c>
      <c r="EB31" s="166">
        <v>44.507800000000003</v>
      </c>
      <c r="EC31" s="166">
        <v>12.5716</v>
      </c>
      <c r="ED31" s="166">
        <v>3.3592</v>
      </c>
      <c r="EE31" s="166">
        <v>3.7404999999999999</v>
      </c>
      <c r="EF31" s="166">
        <v>-7.6656000000000004</v>
      </c>
      <c r="EG31" s="166">
        <v>-16.361000000000001</v>
      </c>
      <c r="EH31" s="166">
        <v>-14.224</v>
      </c>
      <c r="EI31" s="166">
        <v>-64.004300000000001</v>
      </c>
      <c r="EJ31" s="166">
        <v>-81.545599999999993</v>
      </c>
      <c r="EK31" s="167"/>
      <c r="EL31" s="166">
        <v>-14.5839</v>
      </c>
      <c r="EM31" s="166">
        <v>-13.7384</v>
      </c>
      <c r="EN31" s="167"/>
      <c r="EO31" s="166">
        <v>-3.4327000000000001</v>
      </c>
      <c r="EP31" s="167"/>
      <c r="EQ31" s="166">
        <v>22.032</v>
      </c>
      <c r="ER31" s="166">
        <v>-24.491800000000001</v>
      </c>
      <c r="ES31" s="166">
        <v>-23.658100000000001</v>
      </c>
      <c r="ET31" s="166">
        <v>-1.7094</v>
      </c>
      <c r="EU31" s="166">
        <v>-13.03</v>
      </c>
      <c r="EV31" s="166">
        <v>-10.48</v>
      </c>
      <c r="EW31" s="166">
        <v>-1.1000000000000001</v>
      </c>
      <c r="EX31" s="166">
        <v>5.7503000000000002</v>
      </c>
      <c r="EY31" s="166">
        <v>-17.195499999999999</v>
      </c>
      <c r="EZ31" s="166">
        <v>-9.8657000000000004</v>
      </c>
      <c r="FA31" s="166">
        <v>-10.316000000000001</v>
      </c>
      <c r="FB31" s="166">
        <v>10.4716</v>
      </c>
      <c r="FC31" s="166">
        <v>-0.68410000000000004</v>
      </c>
      <c r="FD31" s="166">
        <v>-4.3432000000000004</v>
      </c>
      <c r="FE31" s="166">
        <v>6.9341999999999997</v>
      </c>
      <c r="FF31" s="167"/>
      <c r="FG31" s="166">
        <v>-0.46760000000000002</v>
      </c>
      <c r="FH31" s="167"/>
      <c r="FI31" s="167"/>
      <c r="FJ31" s="167"/>
      <c r="FK31" s="166">
        <v>16.075800000000001</v>
      </c>
      <c r="FL31" s="166">
        <v>15.908300000000001</v>
      </c>
      <c r="FM31" s="166">
        <v>-14.903600000000001</v>
      </c>
      <c r="FN31" s="166">
        <v>21.776800000000001</v>
      </c>
      <c r="FO31" s="166">
        <v>21.504000000000001</v>
      </c>
      <c r="FP31" s="166">
        <v>-2.3717000000000001</v>
      </c>
      <c r="FQ31" s="166">
        <v>10.048400000000001</v>
      </c>
      <c r="FR31" s="166">
        <v>20.128499999999999</v>
      </c>
      <c r="FS31" s="166">
        <v>-18.72</v>
      </c>
      <c r="FT31" s="166">
        <v>-2.5081000000000002</v>
      </c>
      <c r="FU31" s="166">
        <v>0.17419999999999999</v>
      </c>
      <c r="FV31" s="166">
        <v>0.63</v>
      </c>
      <c r="FW31" s="166">
        <v>0.38</v>
      </c>
      <c r="FX31" s="166">
        <v>-19.2575</v>
      </c>
      <c r="FY31" s="167"/>
      <c r="FZ31" s="166">
        <v>7.4610000000000003</v>
      </c>
      <c r="GA31" s="166">
        <v>0.78500000000000003</v>
      </c>
      <c r="GB31" s="167"/>
      <c r="GC31" s="166">
        <v>29.82</v>
      </c>
      <c r="GD31" s="166">
        <v>-23.726099999999999</v>
      </c>
      <c r="GE31" s="166">
        <v>-15.696999999999999</v>
      </c>
      <c r="GF31" s="166">
        <v>-2.2799999999999998</v>
      </c>
      <c r="GG31" s="166">
        <v>29.352799999999998</v>
      </c>
      <c r="GH31" s="167"/>
      <c r="GI31" s="166">
        <v>26.832699999999999</v>
      </c>
      <c r="GJ31" s="166">
        <v>-8.8087</v>
      </c>
      <c r="GK31" s="166">
        <v>-9.6310000000000002</v>
      </c>
      <c r="GL31" s="166">
        <v>2.8712</v>
      </c>
      <c r="GM31" s="167"/>
      <c r="GN31" s="167"/>
      <c r="GO31" s="167"/>
      <c r="GP31" s="166">
        <v>80.312799999999996</v>
      </c>
      <c r="GQ31" s="166">
        <v>4.0373000000000001</v>
      </c>
      <c r="GR31" s="166">
        <v>-19.936599999999999</v>
      </c>
      <c r="GS31" s="166">
        <v>5.4363000000000001</v>
      </c>
      <c r="GT31" s="166">
        <v>6.3121</v>
      </c>
      <c r="GU31" s="166">
        <v>154.5831</v>
      </c>
      <c r="GV31" s="166">
        <v>-0.40310000000000001</v>
      </c>
      <c r="GW31" s="166">
        <v>-6.9419000000000004</v>
      </c>
      <c r="GX31" s="166">
        <v>-7.0913000000000004</v>
      </c>
      <c r="GY31" s="166">
        <v>-0.40100000000000002</v>
      </c>
      <c r="GZ31" s="166">
        <v>9.3771000000000004</v>
      </c>
      <c r="HA31" s="166">
        <v>9.5736000000000008</v>
      </c>
      <c r="HB31" s="166">
        <v>-1.0718000000000001</v>
      </c>
      <c r="HC31" s="166">
        <v>-20.469200000000001</v>
      </c>
      <c r="HD31" s="166">
        <v>-18.188300000000002</v>
      </c>
      <c r="HE31" s="166">
        <v>-20.95</v>
      </c>
      <c r="HF31" s="166">
        <v>25.655100000000001</v>
      </c>
      <c r="HG31" s="166">
        <v>32.862400000000001</v>
      </c>
      <c r="HH31" s="166">
        <v>23.829599999999999</v>
      </c>
      <c r="HI31" s="166">
        <v>46.518799999999999</v>
      </c>
      <c r="HJ31" s="166">
        <v>-30.320900000000002</v>
      </c>
      <c r="HK31" s="166">
        <v>23.8001</v>
      </c>
      <c r="HL31" s="167"/>
      <c r="HM31" s="166">
        <v>-12.204800000000001</v>
      </c>
      <c r="HN31" s="166">
        <v>-17.851400000000002</v>
      </c>
      <c r="HO31" s="166">
        <v>-18.571899999999999</v>
      </c>
      <c r="HP31" s="167"/>
      <c r="HQ31" s="167"/>
      <c r="HR31" s="166">
        <v>-22.834099999999999</v>
      </c>
      <c r="HS31" s="166">
        <v>-22.202300000000001</v>
      </c>
      <c r="HT31" s="166">
        <v>-24.564699999999998</v>
      </c>
      <c r="HU31" s="166">
        <v>-24.4438</v>
      </c>
      <c r="HV31" s="166">
        <v>16.73</v>
      </c>
      <c r="HW31" s="166">
        <v>16.98</v>
      </c>
      <c r="HX31" s="166">
        <v>-27.2</v>
      </c>
      <c r="HY31" s="166">
        <v>-27.1</v>
      </c>
      <c r="HZ31" s="166">
        <v>0.4587</v>
      </c>
      <c r="IA31" s="166">
        <v>12.08</v>
      </c>
      <c r="IB31" s="166">
        <v>38.066899999999997</v>
      </c>
      <c r="IC31" s="166">
        <v>13.8672</v>
      </c>
      <c r="ID31" s="166">
        <v>13.2407</v>
      </c>
      <c r="IE31" s="166">
        <v>-14.3</v>
      </c>
      <c r="IF31" s="166">
        <v>-29.4</v>
      </c>
      <c r="IG31" s="166">
        <v>6.9</v>
      </c>
      <c r="IH31" s="166">
        <v>6.3</v>
      </c>
      <c r="II31" s="167"/>
      <c r="IJ31" s="166">
        <v>-18.155200000000001</v>
      </c>
      <c r="IK31" s="166">
        <v>-129.6002</v>
      </c>
      <c r="IL31" s="166">
        <v>22.1341</v>
      </c>
      <c r="IM31" s="166">
        <v>-248.18860000000001</v>
      </c>
      <c r="IN31" s="166">
        <v>-11.1792</v>
      </c>
      <c r="IO31" s="166">
        <v>-19.886199999999999</v>
      </c>
      <c r="IP31" s="166">
        <v>51.346800000000002</v>
      </c>
      <c r="IQ31" s="166">
        <v>118.1622</v>
      </c>
      <c r="IR31" s="166">
        <v>109.6189</v>
      </c>
      <c r="IS31" s="166">
        <v>30.491299999999999</v>
      </c>
      <c r="IT31" s="166">
        <v>-26.418299999999999</v>
      </c>
      <c r="IU31" s="166">
        <v>7.8616999999999999</v>
      </c>
      <c r="IV31" s="166">
        <v>8.4273000000000007</v>
      </c>
      <c r="IW31" s="166">
        <v>-0.65629999999999999</v>
      </c>
      <c r="IX31" s="166">
        <v>115.598</v>
      </c>
      <c r="IY31" s="166">
        <v>-161.72749999999999</v>
      </c>
      <c r="IZ31" s="166">
        <v>96.561899999999994</v>
      </c>
      <c r="JA31" s="166">
        <v>-96.111400000000003</v>
      </c>
      <c r="JB31" s="166">
        <v>-2.3199999999999998E-2</v>
      </c>
      <c r="JC31" s="166">
        <v>8.1959999999999997</v>
      </c>
      <c r="JD31" s="166">
        <v>-6.96</v>
      </c>
      <c r="JE31" s="166">
        <v>-2.2170000000000001</v>
      </c>
      <c r="JF31" s="166">
        <v>-2.2290000000000001</v>
      </c>
      <c r="JG31" s="166">
        <v>2.72</v>
      </c>
      <c r="JH31" s="166">
        <v>-2.88</v>
      </c>
      <c r="JI31" s="166">
        <v>-0.83479999999999999</v>
      </c>
      <c r="JJ31" s="166">
        <v>-2.5467</v>
      </c>
      <c r="JK31" s="166">
        <v>-0.78890000000000005</v>
      </c>
      <c r="JL31" s="166">
        <v>-0.2029</v>
      </c>
      <c r="JM31" s="166">
        <v>-0.3</v>
      </c>
      <c r="JN31" s="166">
        <v>0.152</v>
      </c>
      <c r="JO31" s="166">
        <v>-0.88</v>
      </c>
      <c r="JP31" s="167"/>
      <c r="JQ31" s="167"/>
      <c r="JR31" s="166">
        <v>2.1482999999999999</v>
      </c>
      <c r="JS31" s="166">
        <v>3.0405000000000002</v>
      </c>
      <c r="JT31" s="166">
        <v>2.0461</v>
      </c>
      <c r="JU31" s="167"/>
      <c r="JV31" s="166">
        <v>13</v>
      </c>
      <c r="JW31" s="166">
        <v>5.6468999999999996</v>
      </c>
      <c r="JX31" s="166">
        <v>1.1599999999999999</v>
      </c>
      <c r="JY31" s="167"/>
      <c r="JZ31" s="166">
        <v>-6.0481999999999996</v>
      </c>
      <c r="KA31" s="166">
        <v>0</v>
      </c>
      <c r="KB31" s="166">
        <v>0</v>
      </c>
      <c r="KC31" s="166">
        <v>-4.8449999999999998</v>
      </c>
      <c r="KD31" s="167"/>
      <c r="KE31" s="166">
        <v>-9.5380000000000003</v>
      </c>
      <c r="KF31" s="166">
        <v>9.2730999999999995</v>
      </c>
      <c r="KG31" s="166">
        <v>-7.9</v>
      </c>
      <c r="KH31" s="166">
        <v>-9.6999999999999993</v>
      </c>
      <c r="KI31" s="166">
        <v>21.948499999999999</v>
      </c>
      <c r="KJ31" s="166">
        <v>-85.285600000000002</v>
      </c>
    </row>
    <row r="32" spans="1:296" ht="18" customHeight="1" x14ac:dyDescent="0.3">
      <c r="A32" s="162" t="s">
        <v>81</v>
      </c>
      <c r="B32" s="162" t="s">
        <v>851</v>
      </c>
      <c r="C32" s="169">
        <v>0</v>
      </c>
      <c r="D32" s="170"/>
      <c r="E32" s="169">
        <v>4.1928000000000001</v>
      </c>
      <c r="F32" s="169">
        <v>-9.7335999999999991</v>
      </c>
      <c r="G32" s="169">
        <v>8.1973000000000003</v>
      </c>
      <c r="H32" s="169">
        <v>13.8055</v>
      </c>
      <c r="I32" s="170"/>
      <c r="J32" s="169">
        <v>14.5518</v>
      </c>
      <c r="K32" s="170"/>
      <c r="L32" s="169">
        <v>28.922499999999999</v>
      </c>
      <c r="M32" s="169">
        <v>12.9336</v>
      </c>
      <c r="N32" s="169">
        <v>12.4511</v>
      </c>
      <c r="O32" s="169">
        <v>-22.2</v>
      </c>
      <c r="P32" s="169">
        <v>-33</v>
      </c>
      <c r="Q32" s="169">
        <v>8.8000000000000007</v>
      </c>
      <c r="R32" s="169">
        <v>5.7960000000000003</v>
      </c>
      <c r="S32" s="170"/>
      <c r="T32" s="169">
        <v>-2.5700000000000001E-2</v>
      </c>
      <c r="U32" s="169">
        <v>-7.4619</v>
      </c>
      <c r="V32" s="169">
        <v>7.6803999999999997</v>
      </c>
      <c r="W32" s="169">
        <v>7.4638</v>
      </c>
      <c r="X32" s="169">
        <v>13.0853</v>
      </c>
      <c r="Y32" s="169">
        <v>3.1812999999999998</v>
      </c>
      <c r="Z32" s="169">
        <v>-1.7074</v>
      </c>
      <c r="AA32" s="169">
        <v>2.0026000000000002</v>
      </c>
      <c r="AB32" s="170"/>
      <c r="AC32" s="169">
        <v>-1.3977999999999999</v>
      </c>
      <c r="AD32" s="169">
        <v>-0.85799999999999998</v>
      </c>
      <c r="AE32" s="169">
        <v>-0.81899999999999995</v>
      </c>
      <c r="AF32" s="169">
        <v>1.028</v>
      </c>
      <c r="AG32" s="169">
        <v>0</v>
      </c>
      <c r="AH32" s="169">
        <v>4.4000000000000004</v>
      </c>
      <c r="AI32" s="169">
        <v>0.28799999999999998</v>
      </c>
      <c r="AJ32" s="169">
        <v>0.182</v>
      </c>
      <c r="AK32" s="169">
        <v>-12.71</v>
      </c>
      <c r="AL32" s="169">
        <v>-12.73</v>
      </c>
      <c r="AM32" s="170"/>
      <c r="AN32" s="169">
        <v>-11.93</v>
      </c>
      <c r="AO32" s="169">
        <v>-11.84</v>
      </c>
      <c r="AP32" s="169">
        <v>7.7840999999999996</v>
      </c>
      <c r="AQ32" s="169">
        <v>2.9634999999999998</v>
      </c>
      <c r="AR32" s="169">
        <v>27.424399999999999</v>
      </c>
      <c r="AS32" s="169">
        <v>29.750900000000001</v>
      </c>
      <c r="AT32" s="169">
        <v>-5.5057999999999998</v>
      </c>
      <c r="AU32" s="169">
        <v>-12.047499999999999</v>
      </c>
      <c r="AV32" s="169">
        <v>-12.024699999999999</v>
      </c>
      <c r="AW32" s="169">
        <v>11.2296</v>
      </c>
      <c r="AX32" s="169">
        <v>16.473299999999998</v>
      </c>
      <c r="AY32" s="169">
        <v>-21.061499999999999</v>
      </c>
      <c r="AZ32" s="169">
        <v>-19.5852</v>
      </c>
      <c r="BA32" s="169">
        <v>36.302199999999999</v>
      </c>
      <c r="BB32" s="169">
        <v>35.669800000000002</v>
      </c>
      <c r="BC32" s="169">
        <v>134.5985</v>
      </c>
      <c r="BD32" s="169">
        <v>11.2943</v>
      </c>
      <c r="BE32" s="169">
        <v>-6.9</v>
      </c>
      <c r="BF32" s="169">
        <v>-6.9</v>
      </c>
      <c r="BG32" s="169">
        <v>-23.502500000000001</v>
      </c>
      <c r="BH32" s="169">
        <v>-23.7682</v>
      </c>
      <c r="BI32" s="169">
        <v>-3.226</v>
      </c>
      <c r="BJ32" s="170"/>
      <c r="BK32" s="169">
        <v>15.456799999999999</v>
      </c>
      <c r="BL32" s="169">
        <v>8.6542999999999992</v>
      </c>
      <c r="BM32" s="169">
        <v>3.0375000000000001</v>
      </c>
      <c r="BN32" s="169">
        <v>2.0343</v>
      </c>
      <c r="BO32" s="169">
        <v>-149.05240000000001</v>
      </c>
      <c r="BP32" s="169">
        <v>109.25620000000001</v>
      </c>
      <c r="BQ32" s="169">
        <v>109.3173</v>
      </c>
      <c r="BR32" s="169">
        <v>-16.5322</v>
      </c>
      <c r="BS32" s="169">
        <v>-46.176099999999998</v>
      </c>
      <c r="BT32" s="170"/>
      <c r="BU32" s="170"/>
      <c r="BV32" s="170"/>
      <c r="BW32" s="169">
        <v>35.207900000000002</v>
      </c>
      <c r="BX32" s="169">
        <v>16.62</v>
      </c>
      <c r="BY32" s="169">
        <v>11.54</v>
      </c>
      <c r="BZ32" s="169">
        <v>-8.51</v>
      </c>
      <c r="CA32" s="169">
        <v>17.45</v>
      </c>
      <c r="CB32" s="169">
        <v>-21.428899999999999</v>
      </c>
      <c r="CC32" s="169">
        <v>-21.428899999999999</v>
      </c>
      <c r="CD32" s="169">
        <v>30.3672</v>
      </c>
      <c r="CE32" s="169">
        <v>28.494599999999998</v>
      </c>
      <c r="CF32" s="169">
        <v>-8.8314000000000004</v>
      </c>
      <c r="CG32" s="169">
        <v>14.3399</v>
      </c>
      <c r="CH32" s="169">
        <v>14.1235</v>
      </c>
      <c r="CI32" s="169">
        <v>15.3058</v>
      </c>
      <c r="CJ32" s="170"/>
      <c r="CK32" s="169">
        <v>4.2153</v>
      </c>
      <c r="CL32" s="169">
        <v>6.0650000000000004</v>
      </c>
      <c r="CM32" s="169">
        <v>0.8</v>
      </c>
      <c r="CN32" s="169">
        <v>-0.5</v>
      </c>
      <c r="CO32" s="169">
        <v>-4.5999999999999996</v>
      </c>
      <c r="CP32" s="169">
        <v>37.083399999999997</v>
      </c>
      <c r="CQ32" s="169">
        <v>38.136000000000003</v>
      </c>
      <c r="CR32" s="169">
        <v>36.297899999999998</v>
      </c>
      <c r="CS32" s="169">
        <v>61.560600000000001</v>
      </c>
      <c r="CT32" s="169">
        <v>61.104599999999998</v>
      </c>
      <c r="CU32" s="169">
        <v>-32.913899999999998</v>
      </c>
      <c r="CV32" s="169">
        <v>-47.284100000000002</v>
      </c>
      <c r="CW32" s="169">
        <v>-27.272500000000001</v>
      </c>
      <c r="CX32" s="169">
        <v>4.8878000000000004</v>
      </c>
      <c r="CY32" s="169">
        <v>42.67</v>
      </c>
      <c r="CZ32" s="169">
        <v>17.55</v>
      </c>
      <c r="DA32" s="169">
        <v>5.3174000000000001</v>
      </c>
      <c r="DB32" s="169">
        <v>4.6905999999999999</v>
      </c>
      <c r="DC32" s="169">
        <v>-12.5276</v>
      </c>
      <c r="DD32" s="170"/>
      <c r="DE32" s="170"/>
      <c r="DF32" s="170"/>
      <c r="DG32" s="169">
        <v>3.403</v>
      </c>
      <c r="DH32" s="170"/>
      <c r="DI32" s="170"/>
      <c r="DJ32" s="170"/>
      <c r="DK32" s="169">
        <v>-46.5</v>
      </c>
      <c r="DL32" s="169">
        <v>1.5752999999999999</v>
      </c>
      <c r="DM32" s="169">
        <v>18</v>
      </c>
      <c r="DN32" s="169">
        <v>20.72</v>
      </c>
      <c r="DO32" s="169">
        <v>23.42</v>
      </c>
      <c r="DP32" s="169">
        <v>12.3</v>
      </c>
      <c r="DQ32" s="169">
        <v>-5.52</v>
      </c>
      <c r="DR32" s="169">
        <v>18.786000000000001</v>
      </c>
      <c r="DS32" s="169">
        <v>-3.4777</v>
      </c>
      <c r="DT32" s="169">
        <v>-12.76</v>
      </c>
      <c r="DU32" s="169">
        <v>-13.02</v>
      </c>
      <c r="DV32" s="169">
        <v>36.06</v>
      </c>
      <c r="DW32" s="169">
        <v>-20.58</v>
      </c>
      <c r="DX32" s="169">
        <v>-5.0545</v>
      </c>
      <c r="DY32" s="169">
        <v>-2.5091000000000001</v>
      </c>
      <c r="DZ32" s="169">
        <v>-37.106900000000003</v>
      </c>
      <c r="EA32" s="169">
        <v>-35.409100000000002</v>
      </c>
      <c r="EB32" s="169">
        <v>42.668100000000003</v>
      </c>
      <c r="EC32" s="169">
        <v>12.768800000000001</v>
      </c>
      <c r="ED32" s="169">
        <v>2.7288999999999999</v>
      </c>
      <c r="EE32" s="169">
        <v>3.3855</v>
      </c>
      <c r="EF32" s="169">
        <v>-12.732799999999999</v>
      </c>
      <c r="EG32" s="169">
        <v>-20.9499</v>
      </c>
      <c r="EH32" s="169">
        <v>-14.685</v>
      </c>
      <c r="EI32" s="169">
        <v>-62.082700000000003</v>
      </c>
      <c r="EJ32" s="169">
        <v>-81.554000000000002</v>
      </c>
      <c r="EK32" s="170"/>
      <c r="EL32" s="169">
        <v>-14.9969</v>
      </c>
      <c r="EM32" s="169">
        <v>-14.454800000000001</v>
      </c>
      <c r="EN32" s="170"/>
      <c r="EO32" s="169">
        <v>0.49259999999999998</v>
      </c>
      <c r="EP32" s="170"/>
      <c r="EQ32" s="169">
        <v>4.6239999999999997</v>
      </c>
      <c r="ER32" s="169">
        <v>-26.0931</v>
      </c>
      <c r="ES32" s="169">
        <v>-25.683800000000002</v>
      </c>
      <c r="ET32" s="169">
        <v>0.34510000000000002</v>
      </c>
      <c r="EU32" s="169">
        <v>-6.15</v>
      </c>
      <c r="EV32" s="169">
        <v>-3.87</v>
      </c>
      <c r="EW32" s="169">
        <v>0</v>
      </c>
      <c r="EX32" s="169">
        <v>5.8823999999999996</v>
      </c>
      <c r="EY32" s="169">
        <v>-11.6838</v>
      </c>
      <c r="EZ32" s="169">
        <v>-7.3494999999999999</v>
      </c>
      <c r="FA32" s="169">
        <v>-7.6386000000000003</v>
      </c>
      <c r="FB32" s="169">
        <v>5.1980000000000004</v>
      </c>
      <c r="FC32" s="169">
        <v>2.3866000000000001</v>
      </c>
      <c r="FD32" s="169">
        <v>-11.4747</v>
      </c>
      <c r="FE32" s="169">
        <v>7.2107000000000001</v>
      </c>
      <c r="FF32" s="170"/>
      <c r="FG32" s="169">
        <v>-0.58360000000000001</v>
      </c>
      <c r="FH32" s="169">
        <v>0</v>
      </c>
      <c r="FI32" s="169">
        <v>0</v>
      </c>
      <c r="FJ32" s="169">
        <v>0</v>
      </c>
      <c r="FK32" s="169">
        <v>14.903600000000001</v>
      </c>
      <c r="FL32" s="169">
        <v>14.2338</v>
      </c>
      <c r="FM32" s="169">
        <v>-14.7362</v>
      </c>
      <c r="FN32" s="169">
        <v>21.003799999999998</v>
      </c>
      <c r="FO32" s="169">
        <v>20.9054</v>
      </c>
      <c r="FP32" s="169">
        <v>-1.4710000000000001</v>
      </c>
      <c r="FQ32" s="169">
        <v>10.522</v>
      </c>
      <c r="FR32" s="169">
        <v>21.808199999999999</v>
      </c>
      <c r="FS32" s="169">
        <v>-18.420000000000002</v>
      </c>
      <c r="FT32" s="169">
        <v>-2.2976000000000001</v>
      </c>
      <c r="FU32" s="169">
        <v>0.17419999999999999</v>
      </c>
      <c r="FV32" s="169">
        <v>1.51</v>
      </c>
      <c r="FW32" s="169">
        <v>-0.21</v>
      </c>
      <c r="FX32" s="169">
        <v>-21.040400000000002</v>
      </c>
      <c r="FY32" s="170"/>
      <c r="FZ32" s="169">
        <v>7.3339999999999996</v>
      </c>
      <c r="GA32" s="169">
        <v>0.628</v>
      </c>
      <c r="GB32" s="170"/>
      <c r="GC32" s="169">
        <v>29.4</v>
      </c>
      <c r="GD32" s="169">
        <v>-24.261299999999999</v>
      </c>
      <c r="GE32" s="169">
        <v>-16.2882</v>
      </c>
      <c r="GF32" s="169">
        <v>-1.94</v>
      </c>
      <c r="GG32" s="169">
        <v>28.9941</v>
      </c>
      <c r="GH32" s="170"/>
      <c r="GI32" s="169">
        <v>26.9057</v>
      </c>
      <c r="GJ32" s="169">
        <v>-8.9824999999999999</v>
      </c>
      <c r="GK32" s="169">
        <v>-9.673</v>
      </c>
      <c r="GL32" s="169">
        <v>2.9409000000000001</v>
      </c>
      <c r="GM32" s="170"/>
      <c r="GN32" s="170"/>
      <c r="GO32" s="169">
        <v>-12.914099999999999</v>
      </c>
      <c r="GP32" s="169">
        <v>77.616799999999998</v>
      </c>
      <c r="GQ32" s="169">
        <v>3.2446000000000002</v>
      </c>
      <c r="GR32" s="169">
        <v>-19.867599999999999</v>
      </c>
      <c r="GS32" s="169">
        <v>5.3646000000000003</v>
      </c>
      <c r="GT32" s="169">
        <v>5.4577999999999998</v>
      </c>
      <c r="GU32" s="169">
        <v>157.16749999999999</v>
      </c>
      <c r="GV32" s="169">
        <v>-0.8821</v>
      </c>
      <c r="GW32" s="169">
        <v>-6.8277999999999999</v>
      </c>
      <c r="GX32" s="169">
        <v>-6.8154000000000003</v>
      </c>
      <c r="GY32" s="169">
        <v>-0.51910000000000001</v>
      </c>
      <c r="GZ32" s="169">
        <v>9.2159999999999993</v>
      </c>
      <c r="HA32" s="169">
        <v>9.3994999999999997</v>
      </c>
      <c r="HB32" s="169">
        <v>-1.2807999999999999</v>
      </c>
      <c r="HC32" s="169">
        <v>-19.132100000000001</v>
      </c>
      <c r="HD32" s="169">
        <v>-17.871099999999998</v>
      </c>
      <c r="HE32" s="169">
        <v>-24.31</v>
      </c>
      <c r="HF32" s="169">
        <v>25.057500000000001</v>
      </c>
      <c r="HG32" s="169">
        <v>31.3186</v>
      </c>
      <c r="HH32" s="169">
        <v>27.3005</v>
      </c>
      <c r="HI32" s="169">
        <v>45.133600000000001</v>
      </c>
      <c r="HJ32" s="169">
        <v>-30.018000000000001</v>
      </c>
      <c r="HK32" s="169">
        <v>23.585599999999999</v>
      </c>
      <c r="HL32" s="170"/>
      <c r="HM32" s="169">
        <v>-12.546099999999999</v>
      </c>
      <c r="HN32" s="169">
        <v>-17.636099999999999</v>
      </c>
      <c r="HO32" s="169">
        <v>-18.051300000000001</v>
      </c>
      <c r="HP32" s="169">
        <v>0</v>
      </c>
      <c r="HQ32" s="170"/>
      <c r="HR32" s="169">
        <v>-24.108499999999999</v>
      </c>
      <c r="HS32" s="169">
        <v>-23.548200000000001</v>
      </c>
      <c r="HT32" s="169">
        <v>-23.290700000000001</v>
      </c>
      <c r="HU32" s="169">
        <v>-22.824400000000001</v>
      </c>
      <c r="HV32" s="169">
        <v>17.559999999999999</v>
      </c>
      <c r="HW32" s="169">
        <v>17.78</v>
      </c>
      <c r="HX32" s="169">
        <v>-26.2</v>
      </c>
      <c r="HY32" s="169">
        <v>-26.6</v>
      </c>
      <c r="HZ32" s="169">
        <v>0.37080000000000002</v>
      </c>
      <c r="IA32" s="169">
        <v>11.04</v>
      </c>
      <c r="IB32" s="169">
        <v>37.616199999999999</v>
      </c>
      <c r="IC32" s="169">
        <v>13.465299999999999</v>
      </c>
      <c r="ID32" s="169">
        <v>13.386200000000001</v>
      </c>
      <c r="IE32" s="169">
        <v>-15.3</v>
      </c>
      <c r="IF32" s="169">
        <v>-29.8</v>
      </c>
      <c r="IG32" s="169">
        <v>6</v>
      </c>
      <c r="IH32" s="169">
        <v>5.5</v>
      </c>
      <c r="II32" s="169">
        <v>-18.2456</v>
      </c>
      <c r="IJ32" s="170"/>
      <c r="IK32" s="169">
        <v>-129.27340000000001</v>
      </c>
      <c r="IL32" s="169">
        <v>22.108599999999999</v>
      </c>
      <c r="IM32" s="169">
        <v>-248.48330000000001</v>
      </c>
      <c r="IN32" s="169">
        <v>-9.4532000000000007</v>
      </c>
      <c r="IO32" s="169">
        <v>-19.104099999999999</v>
      </c>
      <c r="IP32" s="169">
        <v>51.522100000000002</v>
      </c>
      <c r="IQ32" s="169">
        <v>118.1313</v>
      </c>
      <c r="IR32" s="169">
        <v>111.79859999999999</v>
      </c>
      <c r="IS32" s="169">
        <v>30.261299999999999</v>
      </c>
      <c r="IT32" s="169">
        <v>-28.124199999999998</v>
      </c>
      <c r="IU32" s="169">
        <v>9.92</v>
      </c>
      <c r="IV32" s="169">
        <v>8.3125</v>
      </c>
      <c r="IW32" s="169">
        <v>-1.1628000000000001</v>
      </c>
      <c r="IX32" s="169">
        <v>117.6592</v>
      </c>
      <c r="IY32" s="169">
        <v>-163.09</v>
      </c>
      <c r="IZ32" s="169">
        <v>99.895399999999995</v>
      </c>
      <c r="JA32" s="169">
        <v>-96.7363</v>
      </c>
      <c r="JB32" s="169">
        <v>-0.3503</v>
      </c>
      <c r="JC32" s="169">
        <v>8.5790000000000006</v>
      </c>
      <c r="JD32" s="169">
        <v>-7.52</v>
      </c>
      <c r="JE32" s="169">
        <v>-2.2559999999999998</v>
      </c>
      <c r="JF32" s="169">
        <v>-2.278</v>
      </c>
      <c r="JG32" s="169">
        <v>3.12</v>
      </c>
      <c r="JH32" s="169">
        <v>-3.12</v>
      </c>
      <c r="JI32" s="169">
        <v>-1.3035000000000001</v>
      </c>
      <c r="JJ32" s="169">
        <v>-2.8397000000000001</v>
      </c>
      <c r="JK32" s="169">
        <v>-1.1124000000000001</v>
      </c>
      <c r="JL32" s="169">
        <v>-0.43790000000000001</v>
      </c>
      <c r="JM32" s="169">
        <v>0.8</v>
      </c>
      <c r="JN32" s="169">
        <v>1.806</v>
      </c>
      <c r="JO32" s="169">
        <v>1.9019999999999999</v>
      </c>
      <c r="JP32" s="170"/>
      <c r="JQ32" s="169">
        <v>2.2147000000000001</v>
      </c>
      <c r="JR32" s="169">
        <v>3.1785000000000001</v>
      </c>
      <c r="JS32" s="169">
        <v>2.2515000000000001</v>
      </c>
      <c r="JT32" s="169">
        <v>3.1461000000000001</v>
      </c>
      <c r="JU32" s="170"/>
      <c r="JV32" s="169">
        <v>13.7</v>
      </c>
      <c r="JW32" s="169">
        <v>6.3944999999999999</v>
      </c>
      <c r="JX32" s="169">
        <v>1.21</v>
      </c>
      <c r="JY32" s="170"/>
      <c r="JZ32" s="169">
        <v>-4.8813000000000004</v>
      </c>
      <c r="KA32" s="170"/>
      <c r="KB32" s="170"/>
      <c r="KC32" s="169">
        <v>-4.5758999999999999</v>
      </c>
      <c r="KD32" s="170"/>
      <c r="KE32" s="169">
        <v>-9.4002999999999997</v>
      </c>
      <c r="KF32" s="169">
        <v>9.7513000000000005</v>
      </c>
      <c r="KG32" s="169">
        <v>-8.1</v>
      </c>
      <c r="KH32" s="169">
        <v>-9.1999999999999993</v>
      </c>
      <c r="KI32" s="169">
        <v>21.962900000000001</v>
      </c>
      <c r="KJ32" s="169">
        <v>-81.545699999999997</v>
      </c>
    </row>
    <row r="33" spans="1:296" ht="18" customHeight="1" x14ac:dyDescent="0.3">
      <c r="A33" s="162" t="s">
        <v>81</v>
      </c>
      <c r="B33" s="162" t="s">
        <v>852</v>
      </c>
      <c r="C33" s="163">
        <v>0</v>
      </c>
      <c r="D33" s="164"/>
      <c r="E33" s="163">
        <v>4.2743000000000002</v>
      </c>
      <c r="F33" s="163">
        <v>-9.5137</v>
      </c>
      <c r="G33" s="163">
        <v>8.6113999999999997</v>
      </c>
      <c r="H33" s="163">
        <v>14.0724</v>
      </c>
      <c r="I33" s="164"/>
      <c r="J33" s="163">
        <v>15.0059</v>
      </c>
      <c r="K33" s="164"/>
      <c r="L33" s="163">
        <v>28.934799999999999</v>
      </c>
      <c r="M33" s="163">
        <v>12.7926</v>
      </c>
      <c r="N33" s="163">
        <v>12.3781</v>
      </c>
      <c r="O33" s="163">
        <v>-22.2</v>
      </c>
      <c r="P33" s="163">
        <v>-33</v>
      </c>
      <c r="Q33" s="163">
        <v>8.8000000000000007</v>
      </c>
      <c r="R33" s="163">
        <v>4.968</v>
      </c>
      <c r="S33" s="163">
        <v>-22</v>
      </c>
      <c r="T33" s="163">
        <v>-0.55620000000000003</v>
      </c>
      <c r="U33" s="163">
        <v>-5.7709999999999999</v>
      </c>
      <c r="V33" s="163">
        <v>7.1791999999999998</v>
      </c>
      <c r="W33" s="163">
        <v>7.02</v>
      </c>
      <c r="X33" s="163">
        <v>12.140599999999999</v>
      </c>
      <c r="Y33" s="163">
        <v>3.1751</v>
      </c>
      <c r="Z33" s="163">
        <v>-1.7926</v>
      </c>
      <c r="AA33" s="163">
        <v>2.0605000000000002</v>
      </c>
      <c r="AB33" s="164"/>
      <c r="AC33" s="163">
        <v>-1.3273999999999999</v>
      </c>
      <c r="AD33" s="163">
        <v>-1.0289999999999999</v>
      </c>
      <c r="AE33" s="163">
        <v>-1.004</v>
      </c>
      <c r="AF33" s="163">
        <v>1.27</v>
      </c>
      <c r="AG33" s="163">
        <v>2.2200000000000002</v>
      </c>
      <c r="AH33" s="163">
        <v>4.4000000000000004</v>
      </c>
      <c r="AI33" s="163">
        <v>0.186</v>
      </c>
      <c r="AJ33" s="163">
        <v>0.19500000000000001</v>
      </c>
      <c r="AK33" s="163">
        <v>-14.12</v>
      </c>
      <c r="AL33" s="163">
        <v>-14.15</v>
      </c>
      <c r="AM33" s="164"/>
      <c r="AN33" s="163">
        <v>-11.92</v>
      </c>
      <c r="AO33" s="163">
        <v>-11.87</v>
      </c>
      <c r="AP33" s="163">
        <v>7.4985999999999997</v>
      </c>
      <c r="AQ33" s="163">
        <v>3.1621000000000001</v>
      </c>
      <c r="AR33" s="163">
        <v>25.846499999999999</v>
      </c>
      <c r="AS33" s="163">
        <v>27.790700000000001</v>
      </c>
      <c r="AT33" s="163">
        <v>-2.4481999999999999</v>
      </c>
      <c r="AU33" s="163">
        <v>-11.9209</v>
      </c>
      <c r="AV33" s="163">
        <v>-11.847799999999999</v>
      </c>
      <c r="AW33" s="163">
        <v>3.1305999999999998</v>
      </c>
      <c r="AX33" s="163">
        <v>3.1863999999999999</v>
      </c>
      <c r="AY33" s="163">
        <v>-18.728200000000001</v>
      </c>
      <c r="AZ33" s="163">
        <v>-16.412099999999999</v>
      </c>
      <c r="BA33" s="163">
        <v>31.020600000000002</v>
      </c>
      <c r="BB33" s="163">
        <v>32.223399999999998</v>
      </c>
      <c r="BC33" s="163">
        <v>136.74680000000001</v>
      </c>
      <c r="BD33" s="163">
        <v>13.7776</v>
      </c>
      <c r="BE33" s="163">
        <v>-7.7</v>
      </c>
      <c r="BF33" s="163">
        <v>-7.7</v>
      </c>
      <c r="BG33" s="163">
        <v>-25.7806</v>
      </c>
      <c r="BH33" s="163">
        <v>-25.3889</v>
      </c>
      <c r="BI33" s="163">
        <v>-3.1526000000000001</v>
      </c>
      <c r="BJ33" s="164"/>
      <c r="BK33" s="163">
        <v>14.908300000000001</v>
      </c>
      <c r="BL33" s="163">
        <v>8.6720000000000006</v>
      </c>
      <c r="BM33" s="163">
        <v>2.9622999999999999</v>
      </c>
      <c r="BN33" s="163">
        <v>1.9519</v>
      </c>
      <c r="BO33" s="163">
        <v>-178.167</v>
      </c>
      <c r="BP33" s="163">
        <v>112.125</v>
      </c>
      <c r="BQ33" s="163">
        <v>112.3081</v>
      </c>
      <c r="BR33" s="163">
        <v>-5.6760000000000002</v>
      </c>
      <c r="BS33" s="163">
        <v>-67.234899999999996</v>
      </c>
      <c r="BT33" s="164"/>
      <c r="BU33" s="164"/>
      <c r="BV33" s="164"/>
      <c r="BW33" s="163">
        <v>33.261800000000001</v>
      </c>
      <c r="BX33" s="163">
        <v>15.73</v>
      </c>
      <c r="BY33" s="163">
        <v>10.53</v>
      </c>
      <c r="BZ33" s="163">
        <v>-9.89</v>
      </c>
      <c r="CA33" s="163">
        <v>16.670000000000002</v>
      </c>
      <c r="CB33" s="163">
        <v>-20.089400000000001</v>
      </c>
      <c r="CC33" s="163">
        <v>-19.6875</v>
      </c>
      <c r="CD33" s="163">
        <v>27.1083</v>
      </c>
      <c r="CE33" s="163">
        <v>25.284099999999999</v>
      </c>
      <c r="CF33" s="163">
        <v>-7.1600999999999999</v>
      </c>
      <c r="CG33" s="163">
        <v>13.126899999999999</v>
      </c>
      <c r="CH33" s="163">
        <v>12.778700000000001</v>
      </c>
      <c r="CI33" s="163">
        <v>14.7141</v>
      </c>
      <c r="CJ33" s="164"/>
      <c r="CK33" s="163">
        <v>4.2153</v>
      </c>
      <c r="CL33" s="163">
        <v>8.3149999999999995</v>
      </c>
      <c r="CM33" s="163">
        <v>-0.8</v>
      </c>
      <c r="CN33" s="163">
        <v>-2.2000000000000002</v>
      </c>
      <c r="CO33" s="163">
        <v>-4.53</v>
      </c>
      <c r="CP33" s="163">
        <v>35.504199999999997</v>
      </c>
      <c r="CQ33" s="163">
        <v>36.127000000000002</v>
      </c>
      <c r="CR33" s="163">
        <v>34.045699999999997</v>
      </c>
      <c r="CS33" s="163">
        <v>66.675200000000004</v>
      </c>
      <c r="CT33" s="163">
        <v>66.137299999999996</v>
      </c>
      <c r="CU33" s="163">
        <v>-35.919499999999999</v>
      </c>
      <c r="CV33" s="163">
        <v>-48.6068</v>
      </c>
      <c r="CW33" s="163">
        <v>-30.1419</v>
      </c>
      <c r="CX33" s="163">
        <v>4.4737</v>
      </c>
      <c r="CY33" s="163">
        <v>41.65</v>
      </c>
      <c r="CZ33" s="163">
        <v>17.239999999999998</v>
      </c>
      <c r="DA33" s="163">
        <v>4.8486000000000002</v>
      </c>
      <c r="DB33" s="163">
        <v>4.2023000000000001</v>
      </c>
      <c r="DC33" s="163">
        <v>-12.227</v>
      </c>
      <c r="DD33" s="164"/>
      <c r="DE33" s="164"/>
      <c r="DF33" s="164"/>
      <c r="DG33" s="163">
        <v>0.98719999999999997</v>
      </c>
      <c r="DH33" s="164"/>
      <c r="DI33" s="164"/>
      <c r="DJ33" s="164"/>
      <c r="DK33" s="163">
        <v>-48.9</v>
      </c>
      <c r="DL33" s="163">
        <v>0.80989999999999995</v>
      </c>
      <c r="DM33" s="163">
        <v>18.100000000000001</v>
      </c>
      <c r="DN33" s="163">
        <v>20.2</v>
      </c>
      <c r="DO33" s="163">
        <v>23.38</v>
      </c>
      <c r="DP33" s="163">
        <v>12.23</v>
      </c>
      <c r="DQ33" s="163">
        <v>0</v>
      </c>
      <c r="DR33" s="163">
        <v>17.515000000000001</v>
      </c>
      <c r="DS33" s="163">
        <v>-2.0851000000000002</v>
      </c>
      <c r="DT33" s="163">
        <v>-11.02</v>
      </c>
      <c r="DU33" s="163">
        <v>-11.05</v>
      </c>
      <c r="DV33" s="163">
        <v>31.88</v>
      </c>
      <c r="DW33" s="163">
        <v>-21.76</v>
      </c>
      <c r="DX33" s="163">
        <v>-3.9272999999999998</v>
      </c>
      <c r="DY33" s="163">
        <v>-2.3182</v>
      </c>
      <c r="DZ33" s="163">
        <v>-32.865099999999998</v>
      </c>
      <c r="EA33" s="163">
        <v>-32.081800000000001</v>
      </c>
      <c r="EB33" s="163">
        <v>39.2759</v>
      </c>
      <c r="EC33" s="163">
        <v>10.0617</v>
      </c>
      <c r="ED33" s="163">
        <v>1.6753</v>
      </c>
      <c r="EE33" s="163">
        <v>1.462</v>
      </c>
      <c r="EF33" s="163">
        <v>-13.415800000000001</v>
      </c>
      <c r="EG33" s="163">
        <v>-19.960599999999999</v>
      </c>
      <c r="EH33" s="163">
        <v>-13.337999999999999</v>
      </c>
      <c r="EI33" s="163">
        <v>-76.362099999999998</v>
      </c>
      <c r="EJ33" s="163">
        <v>-78.693200000000004</v>
      </c>
      <c r="EK33" s="164"/>
      <c r="EL33" s="163">
        <v>-14.475899999999999</v>
      </c>
      <c r="EM33" s="163">
        <v>-13.9223</v>
      </c>
      <c r="EN33" s="164"/>
      <c r="EO33" s="163">
        <v>-0.4602</v>
      </c>
      <c r="EP33" s="164"/>
      <c r="EQ33" s="163">
        <v>5.1360000000000001</v>
      </c>
      <c r="ER33" s="163">
        <v>-21.774899999999999</v>
      </c>
      <c r="ES33" s="163">
        <v>-21.758800000000001</v>
      </c>
      <c r="ET33" s="163">
        <v>0.17680000000000001</v>
      </c>
      <c r="EU33" s="163">
        <v>0</v>
      </c>
      <c r="EV33" s="163">
        <v>-4.9800000000000004</v>
      </c>
      <c r="EW33" s="163">
        <v>-1</v>
      </c>
      <c r="EX33" s="163">
        <v>5.7725999999999997</v>
      </c>
      <c r="EY33" s="163">
        <v>-12.932399999999999</v>
      </c>
      <c r="EZ33" s="163">
        <v>-7.0058999999999996</v>
      </c>
      <c r="FA33" s="163">
        <v>-7.2724000000000002</v>
      </c>
      <c r="FB33" s="163">
        <v>4.4042000000000003</v>
      </c>
      <c r="FC33" s="163">
        <v>4.9032</v>
      </c>
      <c r="FD33" s="163">
        <v>-8.0470000000000006</v>
      </c>
      <c r="FE33" s="163">
        <v>7.5590000000000002</v>
      </c>
      <c r="FF33" s="164"/>
      <c r="FG33" s="163">
        <v>-0.1079</v>
      </c>
      <c r="FH33" s="163">
        <v>4.6829999999999998</v>
      </c>
      <c r="FI33" s="163">
        <v>4.7614999999999998</v>
      </c>
      <c r="FJ33" s="163">
        <v>3.4203000000000001</v>
      </c>
      <c r="FK33" s="163">
        <v>12.056900000000001</v>
      </c>
      <c r="FL33" s="163">
        <v>12.056900000000001</v>
      </c>
      <c r="FM33" s="163">
        <v>-14.5687</v>
      </c>
      <c r="FN33" s="163">
        <v>17.447299999999998</v>
      </c>
      <c r="FO33" s="163">
        <v>17.4557</v>
      </c>
      <c r="FP33" s="163">
        <v>-1.8202</v>
      </c>
      <c r="FQ33" s="163">
        <v>11.5283</v>
      </c>
      <c r="FR33" s="163">
        <v>22.130500000000001</v>
      </c>
      <c r="FS33" s="163">
        <v>-18.2</v>
      </c>
      <c r="FT33" s="163">
        <v>-2.2078000000000002</v>
      </c>
      <c r="FU33" s="163">
        <v>0.23549999999999999</v>
      </c>
      <c r="FV33" s="163">
        <v>1.39</v>
      </c>
      <c r="FW33" s="163">
        <v>-0.63</v>
      </c>
      <c r="FX33" s="163">
        <v>-21.7105</v>
      </c>
      <c r="FY33" s="164"/>
      <c r="FZ33" s="163">
        <v>7.2720000000000002</v>
      </c>
      <c r="GA33" s="163">
        <v>0.57899999999999996</v>
      </c>
      <c r="GB33" s="164"/>
      <c r="GC33" s="163">
        <v>28.84</v>
      </c>
      <c r="GD33" s="163">
        <v>-24.665199999999999</v>
      </c>
      <c r="GE33" s="163">
        <v>-16.0258</v>
      </c>
      <c r="GF33" s="163">
        <v>-2.1</v>
      </c>
      <c r="GG33" s="163">
        <v>28.6266</v>
      </c>
      <c r="GH33" s="164"/>
      <c r="GI33" s="163">
        <v>27.124700000000001</v>
      </c>
      <c r="GJ33" s="163">
        <v>-8.3704000000000001</v>
      </c>
      <c r="GK33" s="163">
        <v>-9.1439000000000004</v>
      </c>
      <c r="GL33" s="163">
        <v>2.9607000000000001</v>
      </c>
      <c r="GM33" s="164"/>
      <c r="GN33" s="164"/>
      <c r="GO33" s="164"/>
      <c r="GP33" s="163">
        <v>74.588899999999995</v>
      </c>
      <c r="GQ33" s="163">
        <v>3.7214999999999998</v>
      </c>
      <c r="GR33" s="163">
        <v>-20.5684</v>
      </c>
      <c r="GS33" s="163">
        <v>4.8951000000000002</v>
      </c>
      <c r="GT33" s="163">
        <v>4.2876000000000003</v>
      </c>
      <c r="GU33" s="163">
        <v>151.08430000000001</v>
      </c>
      <c r="GV33" s="163">
        <v>-1.8668</v>
      </c>
      <c r="GW33" s="163">
        <v>-8.2851999999999997</v>
      </c>
      <c r="GX33" s="163">
        <v>-5.9870000000000001</v>
      </c>
      <c r="GY33" s="163">
        <v>-0.52370000000000005</v>
      </c>
      <c r="GZ33" s="163">
        <v>9.2306000000000008</v>
      </c>
      <c r="HA33" s="163">
        <v>9.4074000000000009</v>
      </c>
      <c r="HB33" s="163">
        <v>-1.3113999999999999</v>
      </c>
      <c r="HC33" s="163">
        <v>-19.0913</v>
      </c>
      <c r="HD33" s="163">
        <v>-19.107299999999999</v>
      </c>
      <c r="HE33" s="163">
        <v>-24.73</v>
      </c>
      <c r="HF33" s="163">
        <v>27.081700000000001</v>
      </c>
      <c r="HG33" s="163">
        <v>35.757199999999997</v>
      </c>
      <c r="HH33" s="163">
        <v>23.341799999999999</v>
      </c>
      <c r="HI33" s="163">
        <v>47.614100000000001</v>
      </c>
      <c r="HJ33" s="163">
        <v>-29.806100000000001</v>
      </c>
      <c r="HK33" s="163">
        <v>22.969200000000001</v>
      </c>
      <c r="HL33" s="164"/>
      <c r="HM33" s="163">
        <v>-13.1876</v>
      </c>
      <c r="HN33" s="163">
        <v>-18.084199999999999</v>
      </c>
      <c r="HO33" s="163">
        <v>-19.191500000000001</v>
      </c>
      <c r="HP33" s="164"/>
      <c r="HQ33" s="164"/>
      <c r="HR33" s="163">
        <v>-23.608599999999999</v>
      </c>
      <c r="HS33" s="163">
        <v>-23.026299999999999</v>
      </c>
      <c r="HT33" s="163">
        <v>-21.598099999999999</v>
      </c>
      <c r="HU33" s="163">
        <v>-20.9941</v>
      </c>
      <c r="HV33" s="163">
        <v>16.59</v>
      </c>
      <c r="HW33" s="163">
        <v>16.829999999999998</v>
      </c>
      <c r="HX33" s="163">
        <v>-27.5</v>
      </c>
      <c r="HY33" s="163">
        <v>-27.5</v>
      </c>
      <c r="HZ33" s="163">
        <v>0.3342</v>
      </c>
      <c r="IA33" s="163">
        <v>10.08</v>
      </c>
      <c r="IB33" s="163">
        <v>36.642200000000003</v>
      </c>
      <c r="IC33" s="163">
        <v>15.409599999999999</v>
      </c>
      <c r="ID33" s="163">
        <v>14.883900000000001</v>
      </c>
      <c r="IE33" s="163">
        <v>-15.2</v>
      </c>
      <c r="IF33" s="163">
        <v>-29.9</v>
      </c>
      <c r="IG33" s="163">
        <v>6.4</v>
      </c>
      <c r="IH33" s="163">
        <v>5.9</v>
      </c>
      <c r="II33" s="164"/>
      <c r="IJ33" s="164"/>
      <c r="IK33" s="163">
        <v>-133.0069</v>
      </c>
      <c r="IL33" s="163">
        <v>17.619700000000002</v>
      </c>
      <c r="IM33" s="163">
        <v>-246.1114</v>
      </c>
      <c r="IN33" s="163">
        <v>-5.1288999999999998</v>
      </c>
      <c r="IO33" s="163">
        <v>-18.3752</v>
      </c>
      <c r="IP33" s="163">
        <v>46.773699999999998</v>
      </c>
      <c r="IQ33" s="163">
        <v>122.82389999999999</v>
      </c>
      <c r="IR33" s="163">
        <v>112.4778</v>
      </c>
      <c r="IS33" s="163">
        <v>29.835699999999999</v>
      </c>
      <c r="IT33" s="163">
        <v>-28.206600000000002</v>
      </c>
      <c r="IU33" s="163">
        <v>7.202</v>
      </c>
      <c r="IV33" s="163">
        <v>9.7055000000000007</v>
      </c>
      <c r="IW33" s="163">
        <v>-1.6596</v>
      </c>
      <c r="IX33" s="163">
        <v>115.2302</v>
      </c>
      <c r="IY33" s="163">
        <v>-160.51920000000001</v>
      </c>
      <c r="IZ33" s="163">
        <v>95.859300000000005</v>
      </c>
      <c r="JA33" s="163">
        <v>-92.791799999999995</v>
      </c>
      <c r="JB33" s="163">
        <v>1.1999999999999999E-3</v>
      </c>
      <c r="JC33" s="163">
        <v>8.1219999999999999</v>
      </c>
      <c r="JD33" s="163">
        <v>-7.84</v>
      </c>
      <c r="JE33" s="163">
        <v>-2.258</v>
      </c>
      <c r="JF33" s="163">
        <v>-2.2639999999999998</v>
      </c>
      <c r="JG33" s="163">
        <v>3.2</v>
      </c>
      <c r="JH33" s="163">
        <v>-2.4</v>
      </c>
      <c r="JI33" s="163">
        <v>-1.3286</v>
      </c>
      <c r="JJ33" s="163">
        <v>-3.2517</v>
      </c>
      <c r="JK33" s="163">
        <v>-0.46850000000000003</v>
      </c>
      <c r="JL33" s="163">
        <v>5.9499999999999997E-2</v>
      </c>
      <c r="JM33" s="163">
        <v>0.2</v>
      </c>
      <c r="JN33" s="163">
        <v>-8.5999999999999993E-2</v>
      </c>
      <c r="JO33" s="163">
        <v>-0.57199999999999995</v>
      </c>
      <c r="JP33" s="164"/>
      <c r="JQ33" s="164"/>
      <c r="JR33" s="163">
        <v>2.1124000000000001</v>
      </c>
      <c r="JS33" s="163">
        <v>2.6225000000000001</v>
      </c>
      <c r="JT33" s="163">
        <v>2.4041999999999999</v>
      </c>
      <c r="JU33" s="164"/>
      <c r="JV33" s="163">
        <v>13.7</v>
      </c>
      <c r="JW33" s="163">
        <v>6.4458000000000002</v>
      </c>
      <c r="JX33" s="163">
        <v>1.1299999999999999</v>
      </c>
      <c r="JY33" s="164"/>
      <c r="JZ33" s="163">
        <v>-5.2305000000000001</v>
      </c>
      <c r="KA33" s="164"/>
      <c r="KB33" s="164"/>
      <c r="KC33" s="163">
        <v>-4.7617000000000003</v>
      </c>
      <c r="KD33" s="164"/>
      <c r="KE33" s="163">
        <v>-9.1144999999999996</v>
      </c>
      <c r="KF33" s="163">
        <v>9.298</v>
      </c>
      <c r="KG33" s="163">
        <v>-8.6</v>
      </c>
      <c r="KH33" s="163">
        <v>-9.1</v>
      </c>
      <c r="KI33" s="163">
        <v>31.071000000000002</v>
      </c>
      <c r="KJ33" s="163">
        <v>-93.652900000000002</v>
      </c>
    </row>
    <row r="34" spans="1:296" ht="18" customHeight="1" x14ac:dyDescent="0.3">
      <c r="A34" s="162" t="s">
        <v>81</v>
      </c>
      <c r="B34" s="162" t="s">
        <v>853</v>
      </c>
      <c r="C34" s="166">
        <v>0</v>
      </c>
      <c r="D34" s="167"/>
      <c r="E34" s="166">
        <v>4.1412000000000004</v>
      </c>
      <c r="F34" s="166">
        <v>-9.4664999999999999</v>
      </c>
      <c r="G34" s="166">
        <v>9.9639000000000006</v>
      </c>
      <c r="H34" s="166">
        <v>13.81</v>
      </c>
      <c r="I34" s="167"/>
      <c r="J34" s="166">
        <v>14.3264</v>
      </c>
      <c r="K34" s="167"/>
      <c r="L34" s="166">
        <v>26.179600000000001</v>
      </c>
      <c r="M34" s="166">
        <v>11.3627</v>
      </c>
      <c r="N34" s="166">
        <v>10.863300000000001</v>
      </c>
      <c r="O34" s="166">
        <v>-22.2</v>
      </c>
      <c r="P34" s="166">
        <v>-33</v>
      </c>
      <c r="Q34" s="166">
        <v>8.8000000000000007</v>
      </c>
      <c r="R34" s="166">
        <v>4.968</v>
      </c>
      <c r="S34" s="166">
        <v>-19.8</v>
      </c>
      <c r="T34" s="166">
        <v>-0.57620000000000005</v>
      </c>
      <c r="U34" s="166">
        <v>-5.6833999999999998</v>
      </c>
      <c r="V34" s="166">
        <v>6.5987</v>
      </c>
      <c r="W34" s="166">
        <v>6.4471999999999996</v>
      </c>
      <c r="X34" s="166">
        <v>11.2248</v>
      </c>
      <c r="Y34" s="166">
        <v>3.0148000000000001</v>
      </c>
      <c r="Z34" s="166">
        <v>-1.8103</v>
      </c>
      <c r="AA34" s="166">
        <v>2.0621</v>
      </c>
      <c r="AB34" s="167"/>
      <c r="AC34" s="166">
        <v>-1.3383</v>
      </c>
      <c r="AD34" s="166">
        <v>-0.97699999999999998</v>
      </c>
      <c r="AE34" s="166">
        <v>-0.96499999999999997</v>
      </c>
      <c r="AF34" s="166">
        <v>1.419</v>
      </c>
      <c r="AG34" s="166">
        <v>0</v>
      </c>
      <c r="AH34" s="166">
        <v>2.2000000000000002</v>
      </c>
      <c r="AI34" s="166">
        <v>0.14499999999999999</v>
      </c>
      <c r="AJ34" s="166">
        <v>0.19700000000000001</v>
      </c>
      <c r="AK34" s="166">
        <v>-13.9</v>
      </c>
      <c r="AL34" s="166">
        <v>-13.79</v>
      </c>
      <c r="AM34" s="167"/>
      <c r="AN34" s="166">
        <v>-11.86</v>
      </c>
      <c r="AO34" s="166">
        <v>-11.83</v>
      </c>
      <c r="AP34" s="166">
        <v>7.0416999999999996</v>
      </c>
      <c r="AQ34" s="166">
        <v>3.3079999999999998</v>
      </c>
      <c r="AR34" s="166">
        <v>23.035399999999999</v>
      </c>
      <c r="AS34" s="166">
        <v>25.691400000000002</v>
      </c>
      <c r="AT34" s="166">
        <v>-3.6511</v>
      </c>
      <c r="AU34" s="166">
        <v>-11.0801</v>
      </c>
      <c r="AV34" s="166">
        <v>-11.033899999999999</v>
      </c>
      <c r="AW34" s="166">
        <v>14.6149</v>
      </c>
      <c r="AX34" s="166">
        <v>16.426500000000001</v>
      </c>
      <c r="AY34" s="166">
        <v>-22.322800000000001</v>
      </c>
      <c r="AZ34" s="166">
        <v>-19.800899999999999</v>
      </c>
      <c r="BA34" s="166">
        <v>35.931399999999996</v>
      </c>
      <c r="BB34" s="166">
        <v>38.736699999999999</v>
      </c>
      <c r="BC34" s="166">
        <v>131.8098</v>
      </c>
      <c r="BD34" s="166">
        <v>14.2285</v>
      </c>
      <c r="BE34" s="166">
        <v>-7.9</v>
      </c>
      <c r="BF34" s="166">
        <v>-7.8</v>
      </c>
      <c r="BG34" s="166">
        <v>-25.197299999999998</v>
      </c>
      <c r="BH34" s="166">
        <v>-24.429600000000001</v>
      </c>
      <c r="BI34" s="166">
        <v>-3.0493000000000001</v>
      </c>
      <c r="BJ34" s="167"/>
      <c r="BK34" s="166">
        <v>13.929399999999999</v>
      </c>
      <c r="BL34" s="166">
        <v>7.0071000000000003</v>
      </c>
      <c r="BM34" s="166">
        <v>2.0217000000000001</v>
      </c>
      <c r="BN34" s="166">
        <v>1.2801</v>
      </c>
      <c r="BO34" s="166">
        <v>-170.0796</v>
      </c>
      <c r="BP34" s="166">
        <v>107.57769999999999</v>
      </c>
      <c r="BQ34" s="166">
        <v>107.66930000000001</v>
      </c>
      <c r="BR34" s="166">
        <v>-10.574199999999999</v>
      </c>
      <c r="BS34" s="166">
        <v>-70.557900000000004</v>
      </c>
      <c r="BT34" s="167"/>
      <c r="BU34" s="167"/>
      <c r="BV34" s="167"/>
      <c r="BW34" s="166">
        <v>29.858799999999999</v>
      </c>
      <c r="BX34" s="166">
        <v>15.11</v>
      </c>
      <c r="BY34" s="166">
        <v>10.220000000000001</v>
      </c>
      <c r="BZ34" s="166">
        <v>-11.21</v>
      </c>
      <c r="CA34" s="166">
        <v>13.53</v>
      </c>
      <c r="CB34" s="166">
        <v>-19.6875</v>
      </c>
      <c r="CC34" s="166">
        <v>-18.883800000000001</v>
      </c>
      <c r="CD34" s="166">
        <v>27.1874</v>
      </c>
      <c r="CE34" s="166">
        <v>24.767099999999999</v>
      </c>
      <c r="CF34" s="166">
        <v>-5.5716999999999999</v>
      </c>
      <c r="CG34" s="166">
        <v>12.551299999999999</v>
      </c>
      <c r="CH34" s="166">
        <v>12.479200000000001</v>
      </c>
      <c r="CI34" s="166">
        <v>14.154400000000001</v>
      </c>
      <c r="CJ34" s="167"/>
      <c r="CK34" s="166">
        <v>4.6079999999999997</v>
      </c>
      <c r="CL34" s="166">
        <v>7.6130000000000004</v>
      </c>
      <c r="CM34" s="166">
        <v>-2</v>
      </c>
      <c r="CN34" s="166">
        <v>-3.3</v>
      </c>
      <c r="CO34" s="166">
        <v>-4.51</v>
      </c>
      <c r="CP34" s="166">
        <v>33.517299999999999</v>
      </c>
      <c r="CQ34" s="166">
        <v>34.648499999999999</v>
      </c>
      <c r="CR34" s="166">
        <v>32.086300000000001</v>
      </c>
      <c r="CS34" s="166">
        <v>65.016199999999998</v>
      </c>
      <c r="CT34" s="166">
        <v>65.224800000000002</v>
      </c>
      <c r="CU34" s="166">
        <v>-31.371300000000002</v>
      </c>
      <c r="CV34" s="166">
        <v>-48.512300000000003</v>
      </c>
      <c r="CW34" s="166">
        <v>-27.008099999999999</v>
      </c>
      <c r="CX34" s="166">
        <v>4.2721</v>
      </c>
      <c r="CY34" s="166">
        <v>39.549999999999997</v>
      </c>
      <c r="CZ34" s="166">
        <v>15.93</v>
      </c>
      <c r="DA34" s="166">
        <v>4.3799000000000001</v>
      </c>
      <c r="DB34" s="166">
        <v>3.714</v>
      </c>
      <c r="DC34" s="166">
        <v>-11.8332</v>
      </c>
      <c r="DD34" s="167"/>
      <c r="DE34" s="167"/>
      <c r="DF34" s="167"/>
      <c r="DG34" s="166">
        <v>-1.4058999999999999</v>
      </c>
      <c r="DH34" s="167"/>
      <c r="DI34" s="167"/>
      <c r="DJ34" s="166">
        <v>-45</v>
      </c>
      <c r="DK34" s="166">
        <v>-46.6</v>
      </c>
      <c r="DL34" s="166">
        <v>0.87829999999999997</v>
      </c>
      <c r="DM34" s="166">
        <v>17.8</v>
      </c>
      <c r="DN34" s="166">
        <v>19.54</v>
      </c>
      <c r="DO34" s="166">
        <v>23.16</v>
      </c>
      <c r="DP34" s="166">
        <v>12.06</v>
      </c>
      <c r="DQ34" s="167"/>
      <c r="DR34" s="166">
        <v>16.460999999999999</v>
      </c>
      <c r="DS34" s="166">
        <v>0.11</v>
      </c>
      <c r="DT34" s="166">
        <v>-9.4</v>
      </c>
      <c r="DU34" s="166">
        <v>-9.44</v>
      </c>
      <c r="DV34" s="166">
        <v>28.66</v>
      </c>
      <c r="DW34" s="166">
        <v>-22.89</v>
      </c>
      <c r="DX34" s="166">
        <v>-3.3454999999999999</v>
      </c>
      <c r="DY34" s="166">
        <v>-1.8454999999999999</v>
      </c>
      <c r="DZ34" s="166">
        <v>-30.283999999999999</v>
      </c>
      <c r="EA34" s="166">
        <v>-31.9818</v>
      </c>
      <c r="EB34" s="166">
        <v>35.815800000000003</v>
      </c>
      <c r="EC34" s="166">
        <v>7.1721000000000004</v>
      </c>
      <c r="ED34" s="166">
        <v>-0.47099999999999997</v>
      </c>
      <c r="EE34" s="166">
        <v>-0.30640000000000001</v>
      </c>
      <c r="EF34" s="166">
        <v>-10.7079</v>
      </c>
      <c r="EG34" s="166">
        <v>-19.6919</v>
      </c>
      <c r="EH34" s="166">
        <v>-13.397</v>
      </c>
      <c r="EI34" s="166">
        <v>-74.068200000000004</v>
      </c>
      <c r="EJ34" s="166">
        <v>-72.495699999999999</v>
      </c>
      <c r="EK34" s="167"/>
      <c r="EL34" s="166">
        <v>-13.726100000000001</v>
      </c>
      <c r="EM34" s="166">
        <v>-13.293799999999999</v>
      </c>
      <c r="EN34" s="167"/>
      <c r="EO34" s="166">
        <v>2.6339999999999999</v>
      </c>
      <c r="EP34" s="167"/>
      <c r="EQ34" s="166">
        <v>6.6719999999999997</v>
      </c>
      <c r="ER34" s="166">
        <v>-21.959800000000001</v>
      </c>
      <c r="ES34" s="166">
        <v>-21.593299999999999</v>
      </c>
      <c r="ET34" s="166">
        <v>-3.7530999999999999</v>
      </c>
      <c r="EU34" s="166">
        <v>6.48</v>
      </c>
      <c r="EV34" s="166">
        <v>-12.12</v>
      </c>
      <c r="EW34" s="166">
        <v>-2.6</v>
      </c>
      <c r="EX34" s="166">
        <v>5.8465999999999996</v>
      </c>
      <c r="EY34" s="166">
        <v>-11.193199999999999</v>
      </c>
      <c r="EZ34" s="166">
        <v>-7.5247999999999999</v>
      </c>
      <c r="FA34" s="166">
        <v>-7.8851000000000004</v>
      </c>
      <c r="FB34" s="166">
        <v>6.4878</v>
      </c>
      <c r="FC34" s="166">
        <v>0.63600000000000001</v>
      </c>
      <c r="FD34" s="166">
        <v>-8.5220000000000002</v>
      </c>
      <c r="FE34" s="166">
        <v>7.5275999999999996</v>
      </c>
      <c r="FF34" s="167"/>
      <c r="FG34" s="166">
        <v>-0.40860000000000002</v>
      </c>
      <c r="FH34" s="166">
        <v>0</v>
      </c>
      <c r="FI34" s="166">
        <v>0</v>
      </c>
      <c r="FJ34" s="166">
        <v>0</v>
      </c>
      <c r="FK34" s="166">
        <v>10.2148</v>
      </c>
      <c r="FL34" s="166">
        <v>10.382300000000001</v>
      </c>
      <c r="FM34" s="166">
        <v>-13.898899999999999</v>
      </c>
      <c r="FN34" s="166">
        <v>17.883099999999999</v>
      </c>
      <c r="FO34" s="166">
        <v>17.960999999999999</v>
      </c>
      <c r="FP34" s="166">
        <v>0.32300000000000001</v>
      </c>
      <c r="FQ34" s="166">
        <v>12.489100000000001</v>
      </c>
      <c r="FR34" s="166">
        <v>20.221299999999999</v>
      </c>
      <c r="FS34" s="166">
        <v>-18.739999999999998</v>
      </c>
      <c r="FT34" s="166">
        <v>-2.7187000000000001</v>
      </c>
      <c r="FU34" s="166">
        <v>0.23549999999999999</v>
      </c>
      <c r="FV34" s="166">
        <v>1.3</v>
      </c>
      <c r="FW34" s="166">
        <v>-0.24</v>
      </c>
      <c r="FX34" s="166">
        <v>-19.425999999999998</v>
      </c>
      <c r="FY34" s="167"/>
      <c r="FZ34" s="166">
        <v>7.1909999999999998</v>
      </c>
      <c r="GA34" s="166">
        <v>0.66900000000000004</v>
      </c>
      <c r="GB34" s="167"/>
      <c r="GC34" s="166">
        <v>28.67</v>
      </c>
      <c r="GD34" s="166">
        <v>-25.970400000000001</v>
      </c>
      <c r="GE34" s="166">
        <v>-16.891500000000001</v>
      </c>
      <c r="GF34" s="166">
        <v>-2.14</v>
      </c>
      <c r="GG34" s="166">
        <v>27.971800000000002</v>
      </c>
      <c r="GH34" s="167"/>
      <c r="GI34" s="166">
        <v>27.2836</v>
      </c>
      <c r="GJ34" s="166">
        <v>-7.9314</v>
      </c>
      <c r="GK34" s="166">
        <v>-8.4001000000000001</v>
      </c>
      <c r="GL34" s="166">
        <v>2.9085999999999999</v>
      </c>
      <c r="GM34" s="167"/>
      <c r="GN34" s="167"/>
      <c r="GO34" s="166">
        <v>-13.036899999999999</v>
      </c>
      <c r="GP34" s="166">
        <v>73.185900000000004</v>
      </c>
      <c r="GQ34" s="166">
        <v>3.3593000000000002</v>
      </c>
      <c r="GR34" s="166">
        <v>-20.936800000000002</v>
      </c>
      <c r="GS34" s="166">
        <v>4.4457000000000004</v>
      </c>
      <c r="GT34" s="166">
        <v>5.5923999999999996</v>
      </c>
      <c r="GU34" s="166">
        <v>151.20599999999999</v>
      </c>
      <c r="GV34" s="166">
        <v>-1.7353000000000001</v>
      </c>
      <c r="GW34" s="166">
        <v>-9.4829000000000008</v>
      </c>
      <c r="GX34" s="166">
        <v>-5.3407</v>
      </c>
      <c r="GY34" s="166">
        <v>-0.67020000000000002</v>
      </c>
      <c r="GZ34" s="166">
        <v>8.9156999999999993</v>
      </c>
      <c r="HA34" s="166">
        <v>9.1305999999999994</v>
      </c>
      <c r="HB34" s="166">
        <v>-1.4216</v>
      </c>
      <c r="HC34" s="166">
        <v>-20.4895</v>
      </c>
      <c r="HD34" s="166">
        <v>-19.8386</v>
      </c>
      <c r="HE34" s="166">
        <v>-25.56</v>
      </c>
      <c r="HF34" s="166">
        <v>29.083300000000001</v>
      </c>
      <c r="HG34" s="166">
        <v>40.340400000000002</v>
      </c>
      <c r="HH34" s="166">
        <v>19.765899999999998</v>
      </c>
      <c r="HI34" s="166">
        <v>48.822299999999998</v>
      </c>
      <c r="HJ34" s="166">
        <v>-32.420299999999997</v>
      </c>
      <c r="HK34" s="166">
        <v>22.0017</v>
      </c>
      <c r="HL34" s="167"/>
      <c r="HM34" s="166">
        <v>-12.323399999999999</v>
      </c>
      <c r="HN34" s="166">
        <v>-18.391300000000001</v>
      </c>
      <c r="HO34" s="166">
        <v>-16.879200000000001</v>
      </c>
      <c r="HP34" s="167"/>
      <c r="HQ34" s="167"/>
      <c r="HR34" s="166">
        <v>-23.7075</v>
      </c>
      <c r="HS34" s="166">
        <v>-23.471299999999999</v>
      </c>
      <c r="HT34" s="166">
        <v>-22.238099999999999</v>
      </c>
      <c r="HU34" s="166">
        <v>-22.319400000000002</v>
      </c>
      <c r="HV34" s="166">
        <v>16.05</v>
      </c>
      <c r="HW34" s="166">
        <v>15.85</v>
      </c>
      <c r="HX34" s="166">
        <v>-27</v>
      </c>
      <c r="HY34" s="166">
        <v>-27.2</v>
      </c>
      <c r="HZ34" s="166">
        <v>0.35249999999999998</v>
      </c>
      <c r="IA34" s="166">
        <v>9.6</v>
      </c>
      <c r="IB34" s="166">
        <v>41.5383</v>
      </c>
      <c r="IC34" s="166">
        <v>13.3583</v>
      </c>
      <c r="ID34" s="166">
        <v>13.414199999999999</v>
      </c>
      <c r="IE34" s="166">
        <v>-15.7</v>
      </c>
      <c r="IF34" s="166">
        <v>-29.9</v>
      </c>
      <c r="IG34" s="166">
        <v>6.8</v>
      </c>
      <c r="IH34" s="166">
        <v>6.3</v>
      </c>
      <c r="II34" s="167"/>
      <c r="IJ34" s="167"/>
      <c r="IK34" s="166">
        <v>-135.01689999999999</v>
      </c>
      <c r="IL34" s="166">
        <v>15.414099999999999</v>
      </c>
      <c r="IM34" s="166">
        <v>-245.12610000000001</v>
      </c>
      <c r="IN34" s="166">
        <v>-8.0017999999999994</v>
      </c>
      <c r="IO34" s="166">
        <v>-20.53</v>
      </c>
      <c r="IP34" s="166">
        <v>48.6706</v>
      </c>
      <c r="IQ34" s="166">
        <v>122.9468</v>
      </c>
      <c r="IR34" s="166">
        <v>111.8974</v>
      </c>
      <c r="IS34" s="166">
        <v>29.492599999999999</v>
      </c>
      <c r="IT34" s="166">
        <v>-30.4573</v>
      </c>
      <c r="IU34" s="166">
        <v>9.9227000000000007</v>
      </c>
      <c r="IV34" s="166">
        <v>9.2174999999999994</v>
      </c>
      <c r="IW34" s="166">
        <v>-0.83079999999999998</v>
      </c>
      <c r="IX34" s="166">
        <v>112.84180000000001</v>
      </c>
      <c r="IY34" s="166">
        <v>-159.0934</v>
      </c>
      <c r="IZ34" s="166">
        <v>95.902799999999999</v>
      </c>
      <c r="JA34" s="166">
        <v>-93.183300000000003</v>
      </c>
      <c r="JB34" s="166">
        <v>0.32840000000000003</v>
      </c>
      <c r="JC34" s="166">
        <v>8.0739999999999998</v>
      </c>
      <c r="JD34" s="166">
        <v>-7.76</v>
      </c>
      <c r="JE34" s="166">
        <v>-2.2610000000000001</v>
      </c>
      <c r="JF34" s="166">
        <v>-2.2850000000000001</v>
      </c>
      <c r="JG34" s="166">
        <v>3.6</v>
      </c>
      <c r="JH34" s="166">
        <v>-2.56</v>
      </c>
      <c r="JI34" s="166">
        <v>-1.8940999999999999</v>
      </c>
      <c r="JJ34" s="166">
        <v>-3.3096999999999999</v>
      </c>
      <c r="JK34" s="166">
        <v>-1.0819000000000001</v>
      </c>
      <c r="JL34" s="166">
        <v>0.17849999999999999</v>
      </c>
      <c r="JM34" s="166">
        <v>0.4</v>
      </c>
      <c r="JN34" s="166">
        <v>-8.5999999999999993E-2</v>
      </c>
      <c r="JO34" s="166">
        <v>-0.49199999999999999</v>
      </c>
      <c r="JP34" s="167"/>
      <c r="JQ34" s="167"/>
      <c r="JR34" s="166">
        <v>2.4563999999999999</v>
      </c>
      <c r="JS34" s="166">
        <v>2.9173</v>
      </c>
      <c r="JT34" s="166">
        <v>2.4224000000000001</v>
      </c>
      <c r="JU34" s="167"/>
      <c r="JV34" s="166">
        <v>12.8</v>
      </c>
      <c r="JW34" s="166">
        <v>7.4200999999999997</v>
      </c>
      <c r="JX34" s="166">
        <v>0.96</v>
      </c>
      <c r="JY34" s="167"/>
      <c r="JZ34" s="166">
        <v>-5.2333999999999996</v>
      </c>
      <c r="KA34" s="167"/>
      <c r="KB34" s="167"/>
      <c r="KC34" s="166">
        <v>-5.0693999999999999</v>
      </c>
      <c r="KD34" s="167"/>
      <c r="KE34" s="166">
        <v>-10.0397</v>
      </c>
      <c r="KF34" s="166">
        <v>9.9644999999999992</v>
      </c>
      <c r="KG34" s="166">
        <v>-7.1</v>
      </c>
      <c r="KH34" s="166">
        <v>-10.3</v>
      </c>
      <c r="KI34" s="166">
        <v>35.756900000000002</v>
      </c>
      <c r="KJ34" s="166">
        <v>-93.166899999999998</v>
      </c>
    </row>
    <row r="35" spans="1:296" ht="18" customHeight="1" x14ac:dyDescent="0.3">
      <c r="A35" s="162" t="s">
        <v>81</v>
      </c>
      <c r="B35" s="162" t="s">
        <v>854</v>
      </c>
      <c r="C35" s="166">
        <v>0</v>
      </c>
      <c r="D35" s="167"/>
      <c r="E35" s="166">
        <v>3.8776999999999999</v>
      </c>
      <c r="F35" s="166">
        <v>-9.1367999999999991</v>
      </c>
      <c r="G35" s="166">
        <v>8.9232999999999993</v>
      </c>
      <c r="H35" s="166">
        <v>13.3712</v>
      </c>
      <c r="I35" s="167"/>
      <c r="J35" s="166">
        <v>14.310499999999999</v>
      </c>
      <c r="K35" s="167"/>
      <c r="L35" s="166">
        <v>25.218699999999998</v>
      </c>
      <c r="M35" s="166">
        <v>10.9367</v>
      </c>
      <c r="N35" s="166">
        <v>10.532299999999999</v>
      </c>
      <c r="O35" s="166">
        <v>-17.760000000000002</v>
      </c>
      <c r="P35" s="166">
        <v>-30.8</v>
      </c>
      <c r="Q35" s="166">
        <v>8.8000000000000007</v>
      </c>
      <c r="R35" s="166">
        <v>4.968</v>
      </c>
      <c r="S35" s="166">
        <v>-19.8</v>
      </c>
      <c r="T35" s="166">
        <v>-0.68859999999999999</v>
      </c>
      <c r="U35" s="166">
        <v>-6.5254000000000003</v>
      </c>
      <c r="V35" s="166">
        <v>6.0145</v>
      </c>
      <c r="W35" s="166">
        <v>6.0237999999999996</v>
      </c>
      <c r="X35" s="166">
        <v>10.457000000000001</v>
      </c>
      <c r="Y35" s="166">
        <v>2.7799</v>
      </c>
      <c r="Z35" s="166">
        <v>-1.6973</v>
      </c>
      <c r="AA35" s="166">
        <v>2.2081</v>
      </c>
      <c r="AB35" s="167"/>
      <c r="AC35" s="166">
        <v>-1.3278000000000001</v>
      </c>
      <c r="AD35" s="166">
        <v>-1.0900000000000001</v>
      </c>
      <c r="AE35" s="166">
        <v>-1.077</v>
      </c>
      <c r="AF35" s="166">
        <v>1.776</v>
      </c>
      <c r="AG35" s="166">
        <v>-4.4400000000000004</v>
      </c>
      <c r="AH35" s="166">
        <v>2.2000000000000002</v>
      </c>
      <c r="AI35" s="166">
        <v>-0.35499999999999998</v>
      </c>
      <c r="AJ35" s="166">
        <v>0.20599999999999999</v>
      </c>
      <c r="AK35" s="166">
        <v>-13.51</v>
      </c>
      <c r="AL35" s="166">
        <v>-13.51</v>
      </c>
      <c r="AM35" s="167"/>
      <c r="AN35" s="166">
        <v>-12.01</v>
      </c>
      <c r="AO35" s="166">
        <v>-11.99</v>
      </c>
      <c r="AP35" s="166">
        <v>7.0403000000000002</v>
      </c>
      <c r="AQ35" s="166">
        <v>3.5152000000000001</v>
      </c>
      <c r="AR35" s="166">
        <v>23.285799999999998</v>
      </c>
      <c r="AS35" s="166">
        <v>25.498699999999999</v>
      </c>
      <c r="AT35" s="166">
        <v>-0.86539999999999995</v>
      </c>
      <c r="AU35" s="166">
        <v>-5.3011999999999997</v>
      </c>
      <c r="AV35" s="166">
        <v>-5.3997999999999999</v>
      </c>
      <c r="AW35" s="166">
        <v>4.1247999999999996</v>
      </c>
      <c r="AX35" s="166">
        <v>3.5152000000000001</v>
      </c>
      <c r="AY35" s="166">
        <v>-16.185600000000001</v>
      </c>
      <c r="AZ35" s="166">
        <v>-13.7783</v>
      </c>
      <c r="BA35" s="166">
        <v>30.009</v>
      </c>
      <c r="BB35" s="166">
        <v>30.376000000000001</v>
      </c>
      <c r="BC35" s="166">
        <v>128.7801</v>
      </c>
      <c r="BD35" s="166">
        <v>14.8225</v>
      </c>
      <c r="BE35" s="166">
        <v>-7.6</v>
      </c>
      <c r="BF35" s="166">
        <v>-7.5</v>
      </c>
      <c r="BG35" s="166">
        <v>-30.361699999999999</v>
      </c>
      <c r="BH35" s="166">
        <v>-29.902999999999999</v>
      </c>
      <c r="BI35" s="166">
        <v>-2.4904000000000002</v>
      </c>
      <c r="BJ35" s="167"/>
      <c r="BK35" s="166">
        <v>4.3803000000000001</v>
      </c>
      <c r="BL35" s="166">
        <v>6.5926</v>
      </c>
      <c r="BM35" s="166">
        <v>3.1583000000000001</v>
      </c>
      <c r="BN35" s="166">
        <v>2.0861999999999998</v>
      </c>
      <c r="BO35" s="166">
        <v>-169.53030000000001</v>
      </c>
      <c r="BP35" s="166">
        <v>110.5685</v>
      </c>
      <c r="BQ35" s="166">
        <v>110.41589999999999</v>
      </c>
      <c r="BR35" s="166">
        <v>-12.2662</v>
      </c>
      <c r="BS35" s="166">
        <v>-70.944800000000001</v>
      </c>
      <c r="BT35" s="167"/>
      <c r="BU35" s="167"/>
      <c r="BV35" s="167"/>
      <c r="BW35" s="166">
        <v>28.641300000000001</v>
      </c>
      <c r="BX35" s="166">
        <v>14.99</v>
      </c>
      <c r="BY35" s="166">
        <v>9.7799999999999994</v>
      </c>
      <c r="BZ35" s="166">
        <v>-11.67</v>
      </c>
      <c r="CA35" s="166">
        <v>13.64</v>
      </c>
      <c r="CB35" s="166">
        <v>-19.151700000000002</v>
      </c>
      <c r="CC35" s="166">
        <v>-18.6158</v>
      </c>
      <c r="CD35" s="166">
        <v>24.052700000000002</v>
      </c>
      <c r="CE35" s="166">
        <v>21.6234</v>
      </c>
      <c r="CF35" s="166">
        <v>-5.1395999999999997</v>
      </c>
      <c r="CG35" s="166">
        <v>11.0107</v>
      </c>
      <c r="CH35" s="166">
        <v>10.8131</v>
      </c>
      <c r="CI35" s="166">
        <v>4.3139000000000003</v>
      </c>
      <c r="CJ35" s="166">
        <v>0</v>
      </c>
      <c r="CK35" s="166">
        <v>4.6079999999999997</v>
      </c>
      <c r="CL35" s="166">
        <v>7.8330000000000002</v>
      </c>
      <c r="CM35" s="166">
        <v>-2.1</v>
      </c>
      <c r="CN35" s="166">
        <v>-3.3</v>
      </c>
      <c r="CO35" s="166">
        <v>-4.4800000000000004</v>
      </c>
      <c r="CP35" s="166">
        <v>31.987400000000001</v>
      </c>
      <c r="CQ35" s="166">
        <v>32.234499999999997</v>
      </c>
      <c r="CR35" s="166">
        <v>29.8947</v>
      </c>
      <c r="CS35" s="166">
        <v>61.838999999999999</v>
      </c>
      <c r="CT35" s="166">
        <v>61.955599999999997</v>
      </c>
      <c r="CU35" s="166">
        <v>-24.044</v>
      </c>
      <c r="CV35" s="166">
        <v>-52.663600000000002</v>
      </c>
      <c r="CW35" s="166">
        <v>-19.714200000000002</v>
      </c>
      <c r="CX35" s="166">
        <v>4.077</v>
      </c>
      <c r="CY35" s="166">
        <v>37.590000000000003</v>
      </c>
      <c r="CZ35" s="166">
        <v>14.94</v>
      </c>
      <c r="DA35" s="166">
        <v>2.6610999999999998</v>
      </c>
      <c r="DB35" s="166">
        <v>2.1515</v>
      </c>
      <c r="DC35" s="166">
        <v>-10.6502</v>
      </c>
      <c r="DD35" s="167"/>
      <c r="DE35" s="167"/>
      <c r="DF35" s="167"/>
      <c r="DG35" s="166">
        <v>-0.16009999999999999</v>
      </c>
      <c r="DH35" s="167"/>
      <c r="DI35" s="167"/>
      <c r="DJ35" s="166">
        <v>-42.6</v>
      </c>
      <c r="DK35" s="166">
        <v>-41.4</v>
      </c>
      <c r="DL35" s="166">
        <v>0.6915</v>
      </c>
      <c r="DM35" s="166">
        <v>17.3</v>
      </c>
      <c r="DN35" s="166">
        <v>18.420000000000002</v>
      </c>
      <c r="DO35" s="166">
        <v>22.82</v>
      </c>
      <c r="DP35" s="166">
        <v>11.7</v>
      </c>
      <c r="DQ35" s="167"/>
      <c r="DR35" s="166">
        <v>17.670000000000002</v>
      </c>
      <c r="DS35" s="166">
        <v>-0.76249999999999996</v>
      </c>
      <c r="DT35" s="166">
        <v>-8.98</v>
      </c>
      <c r="DU35" s="166">
        <v>-9.15</v>
      </c>
      <c r="DV35" s="166">
        <v>27.31</v>
      </c>
      <c r="DW35" s="166">
        <v>-22.64</v>
      </c>
      <c r="DX35" s="166">
        <v>-2.7090999999999998</v>
      </c>
      <c r="DY35" s="166">
        <v>-1.6909000000000001</v>
      </c>
      <c r="DZ35" s="166">
        <v>-32.757599999999996</v>
      </c>
      <c r="EA35" s="166">
        <v>-30.872699999999998</v>
      </c>
      <c r="EB35" s="166">
        <v>35.5593</v>
      </c>
      <c r="EC35" s="166">
        <v>6.5823</v>
      </c>
      <c r="ED35" s="166">
        <v>-2.0583999999999998</v>
      </c>
      <c r="EE35" s="166">
        <v>-0.98050000000000004</v>
      </c>
      <c r="EF35" s="166">
        <v>-6.7041000000000004</v>
      </c>
      <c r="EG35" s="166">
        <v>-15.5975</v>
      </c>
      <c r="EH35" s="166">
        <v>-13.824</v>
      </c>
      <c r="EI35" s="166">
        <v>-73.055300000000003</v>
      </c>
      <c r="EJ35" s="166">
        <v>-73.650999999999996</v>
      </c>
      <c r="EK35" s="167"/>
      <c r="EL35" s="166">
        <v>-13.304500000000001</v>
      </c>
      <c r="EM35" s="166">
        <v>-12.282999999999999</v>
      </c>
      <c r="EN35" s="167"/>
      <c r="EO35" s="166">
        <v>-0.70320000000000005</v>
      </c>
      <c r="EP35" s="166">
        <v>0.1062</v>
      </c>
      <c r="EQ35" s="166">
        <v>0.52800000000000002</v>
      </c>
      <c r="ER35" s="166">
        <v>-22.818000000000001</v>
      </c>
      <c r="ES35" s="166">
        <v>-23.031500000000001</v>
      </c>
      <c r="ET35" s="166">
        <v>-4.4151999999999996</v>
      </c>
      <c r="EU35" s="166">
        <v>0</v>
      </c>
      <c r="EV35" s="166">
        <v>-11.86</v>
      </c>
      <c r="EW35" s="166">
        <v>-1.4</v>
      </c>
      <c r="EX35" s="166">
        <v>5.4122000000000003</v>
      </c>
      <c r="EY35" s="166">
        <v>-3.4899</v>
      </c>
      <c r="EZ35" s="166">
        <v>-8.3656000000000006</v>
      </c>
      <c r="FA35" s="166">
        <v>-8.6654999999999998</v>
      </c>
      <c r="FB35" s="166">
        <v>7.5622999999999996</v>
      </c>
      <c r="FC35" s="166">
        <v>0.1295</v>
      </c>
      <c r="FD35" s="166">
        <v>-6.4378000000000002</v>
      </c>
      <c r="FE35" s="166">
        <v>8.2820999999999998</v>
      </c>
      <c r="FF35" s="167"/>
      <c r="FG35" s="166">
        <v>-0.82</v>
      </c>
      <c r="FH35" s="166">
        <v>0</v>
      </c>
      <c r="FI35" s="166">
        <v>0</v>
      </c>
      <c r="FJ35" s="166">
        <v>0</v>
      </c>
      <c r="FK35" s="166">
        <v>11.052099999999999</v>
      </c>
      <c r="FL35" s="166">
        <v>10.2148</v>
      </c>
      <c r="FM35" s="166">
        <v>-8.3727999999999998</v>
      </c>
      <c r="FN35" s="166">
        <v>17.255400000000002</v>
      </c>
      <c r="FO35" s="166">
        <v>17.152899999999999</v>
      </c>
      <c r="FP35" s="166">
        <v>1.5479000000000001</v>
      </c>
      <c r="FQ35" s="166">
        <v>13.2524</v>
      </c>
      <c r="FR35" s="166">
        <v>19.0152</v>
      </c>
      <c r="FS35" s="166">
        <v>-18.920000000000002</v>
      </c>
      <c r="FT35" s="166">
        <v>-2.5063</v>
      </c>
      <c r="FU35" s="166">
        <v>0.21809999999999999</v>
      </c>
      <c r="FV35" s="166">
        <v>1.1399999999999999</v>
      </c>
      <c r="FW35" s="166">
        <v>1.03</v>
      </c>
      <c r="FX35" s="166">
        <v>-19.131399999999999</v>
      </c>
      <c r="FY35" s="166">
        <v>2.6755</v>
      </c>
      <c r="FZ35" s="166">
        <v>7.1040000000000001</v>
      </c>
      <c r="GA35" s="166">
        <v>0.69499999999999995</v>
      </c>
      <c r="GB35" s="166">
        <v>2.6375000000000002</v>
      </c>
      <c r="GC35" s="166">
        <v>29.27</v>
      </c>
      <c r="GD35" s="166">
        <v>-26.784300000000002</v>
      </c>
      <c r="GE35" s="166">
        <v>-19.832899999999999</v>
      </c>
      <c r="GF35" s="166">
        <v>-2.23</v>
      </c>
      <c r="GG35" s="166">
        <v>28.2989</v>
      </c>
      <c r="GH35" s="167"/>
      <c r="GI35" s="166">
        <v>26.7026</v>
      </c>
      <c r="GJ35" s="166">
        <v>-8.2379999999999995</v>
      </c>
      <c r="GK35" s="166">
        <v>-8.6155000000000008</v>
      </c>
      <c r="GL35" s="166">
        <v>2.9186999999999999</v>
      </c>
      <c r="GM35" s="167"/>
      <c r="GN35" s="167"/>
      <c r="GO35" s="166">
        <v>-12.142200000000001</v>
      </c>
      <c r="GP35" s="166">
        <v>73.794700000000006</v>
      </c>
      <c r="GQ35" s="166">
        <v>3.1888000000000001</v>
      </c>
      <c r="GR35" s="166">
        <v>-20.4192</v>
      </c>
      <c r="GS35" s="166">
        <v>5.3205</v>
      </c>
      <c r="GT35" s="166">
        <v>5.2206999999999999</v>
      </c>
      <c r="GU35" s="166">
        <v>152.6456</v>
      </c>
      <c r="GV35" s="166">
        <v>-0.73150000000000004</v>
      </c>
      <c r="GW35" s="166">
        <v>-8.7451000000000008</v>
      </c>
      <c r="GX35" s="166">
        <v>-5.9196999999999997</v>
      </c>
      <c r="GY35" s="166">
        <v>-0.69789999999999996</v>
      </c>
      <c r="GZ35" s="166">
        <v>8.4908999999999999</v>
      </c>
      <c r="HA35" s="166">
        <v>8.5927000000000007</v>
      </c>
      <c r="HB35" s="166">
        <v>-1.4458</v>
      </c>
      <c r="HC35" s="166">
        <v>-20.368300000000001</v>
      </c>
      <c r="HD35" s="166">
        <v>-19.5063</v>
      </c>
      <c r="HE35" s="166">
        <v>-24.73</v>
      </c>
      <c r="HF35" s="166">
        <v>27.588100000000001</v>
      </c>
      <c r="HG35" s="166">
        <v>38.4437</v>
      </c>
      <c r="HH35" s="166">
        <v>20.077000000000002</v>
      </c>
      <c r="HI35" s="166">
        <v>50.307400000000001</v>
      </c>
      <c r="HJ35" s="166">
        <v>-32.250900000000001</v>
      </c>
      <c r="HK35" s="166">
        <v>21.104199999999999</v>
      </c>
      <c r="HL35" s="167"/>
      <c r="HM35" s="166">
        <v>-12.6455</v>
      </c>
      <c r="HN35" s="166">
        <v>-17.424900000000001</v>
      </c>
      <c r="HO35" s="166">
        <v>-18.765599999999999</v>
      </c>
      <c r="HP35" s="167"/>
      <c r="HQ35" s="167"/>
      <c r="HR35" s="166">
        <v>-24.460100000000001</v>
      </c>
      <c r="HS35" s="166">
        <v>-24.240300000000001</v>
      </c>
      <c r="HT35" s="166">
        <v>-23.055299999999999</v>
      </c>
      <c r="HU35" s="166">
        <v>-23.509</v>
      </c>
      <c r="HV35" s="166">
        <v>15.5</v>
      </c>
      <c r="HW35" s="166">
        <v>15.64</v>
      </c>
      <c r="HX35" s="166">
        <v>-28.3</v>
      </c>
      <c r="HY35" s="166">
        <v>-27.6</v>
      </c>
      <c r="HZ35" s="166">
        <v>0.49349999999999999</v>
      </c>
      <c r="IA35" s="166">
        <v>10.16</v>
      </c>
      <c r="IB35" s="166">
        <v>42.091700000000003</v>
      </c>
      <c r="IC35" s="166">
        <v>12.214600000000001</v>
      </c>
      <c r="ID35" s="166">
        <v>11.9047</v>
      </c>
      <c r="IE35" s="166">
        <v>-15.2</v>
      </c>
      <c r="IF35" s="166">
        <v>-29.9</v>
      </c>
      <c r="IG35" s="166">
        <v>6.9</v>
      </c>
      <c r="IH35" s="166">
        <v>6.3</v>
      </c>
      <c r="II35" s="167"/>
      <c r="IJ35" s="167"/>
      <c r="IK35" s="166">
        <v>-139.66970000000001</v>
      </c>
      <c r="IL35" s="166">
        <v>16.6417</v>
      </c>
      <c r="IM35" s="166">
        <v>-245.0275</v>
      </c>
      <c r="IN35" s="166">
        <v>-8.7199000000000009</v>
      </c>
      <c r="IO35" s="166">
        <v>-21.816500000000001</v>
      </c>
      <c r="IP35" s="166">
        <v>48.878300000000003</v>
      </c>
      <c r="IQ35" s="166">
        <v>122.79689999999999</v>
      </c>
      <c r="IR35" s="166">
        <v>111.4641</v>
      </c>
      <c r="IS35" s="166">
        <v>42.592300000000002</v>
      </c>
      <c r="IT35" s="166">
        <v>-31.040700000000001</v>
      </c>
      <c r="IU35" s="166">
        <v>8.3315999999999999</v>
      </c>
      <c r="IV35" s="166">
        <v>7.9683999999999999</v>
      </c>
      <c r="IW35" s="166">
        <v>-1.8533999999999999</v>
      </c>
      <c r="IX35" s="166">
        <v>110.1957</v>
      </c>
      <c r="IY35" s="166">
        <v>-160.51480000000001</v>
      </c>
      <c r="IZ35" s="166">
        <v>93.126199999999997</v>
      </c>
      <c r="JA35" s="166">
        <v>-93.379499999999993</v>
      </c>
      <c r="JB35" s="166">
        <v>0.58720000000000006</v>
      </c>
      <c r="JC35" s="166">
        <v>9.41</v>
      </c>
      <c r="JD35" s="166">
        <v>-6.64</v>
      </c>
      <c r="JE35" s="166">
        <v>-2.2160000000000002</v>
      </c>
      <c r="JF35" s="166">
        <v>-2.226</v>
      </c>
      <c r="JG35" s="166">
        <v>2.56</v>
      </c>
      <c r="JH35" s="166">
        <v>-3.04</v>
      </c>
      <c r="JI35" s="166">
        <v>-0.51070000000000004</v>
      </c>
      <c r="JJ35" s="166">
        <v>-2.5467</v>
      </c>
      <c r="JK35" s="166">
        <v>-1.3473999999999999</v>
      </c>
      <c r="JL35" s="166">
        <v>0.67600000000000005</v>
      </c>
      <c r="JM35" s="166">
        <v>-0.4</v>
      </c>
      <c r="JN35" s="166">
        <v>-1.611</v>
      </c>
      <c r="JO35" s="166">
        <v>-0.41099999999999998</v>
      </c>
      <c r="JP35" s="167"/>
      <c r="JQ35" s="167"/>
      <c r="JR35" s="166">
        <v>4.4522000000000004</v>
      </c>
      <c r="JS35" s="166">
        <v>3.0038999999999998</v>
      </c>
      <c r="JT35" s="166">
        <v>2.8452999999999999</v>
      </c>
      <c r="JU35" s="167"/>
      <c r="JV35" s="166">
        <v>14</v>
      </c>
      <c r="JW35" s="166">
        <v>8.5596999999999994</v>
      </c>
      <c r="JX35" s="166">
        <v>0.99</v>
      </c>
      <c r="JY35" s="167"/>
      <c r="JZ35" s="166">
        <v>-5.2762000000000002</v>
      </c>
      <c r="KA35" s="167"/>
      <c r="KB35" s="167"/>
      <c r="KC35" s="166">
        <v>-4.6814999999999998</v>
      </c>
      <c r="KD35" s="167"/>
      <c r="KE35" s="166">
        <v>-9.5502000000000002</v>
      </c>
      <c r="KF35" s="166">
        <v>10.045</v>
      </c>
      <c r="KG35" s="166">
        <v>-8.1999999999999993</v>
      </c>
      <c r="KH35" s="166">
        <v>-9.3000000000000007</v>
      </c>
      <c r="KI35" s="166">
        <v>36.762</v>
      </c>
      <c r="KJ35" s="166">
        <v>-93.055599999999998</v>
      </c>
    </row>
    <row r="36" spans="1:296" ht="18" customHeight="1" x14ac:dyDescent="0.3">
      <c r="A36" s="162" t="s">
        <v>81</v>
      </c>
      <c r="B36" s="162" t="s">
        <v>855</v>
      </c>
      <c r="C36" s="166">
        <v>0</v>
      </c>
      <c r="D36" s="167"/>
      <c r="E36" s="166">
        <v>3.6854</v>
      </c>
      <c r="F36" s="166">
        <v>-8.84</v>
      </c>
      <c r="G36" s="166">
        <v>9.8460999999999999</v>
      </c>
      <c r="H36" s="166">
        <v>13.633100000000001</v>
      </c>
      <c r="I36" s="167"/>
      <c r="J36" s="166">
        <v>13.9885</v>
      </c>
      <c r="K36" s="167"/>
      <c r="L36" s="166">
        <v>25.303599999999999</v>
      </c>
      <c r="M36" s="166">
        <v>11.057700000000001</v>
      </c>
      <c r="N36" s="166">
        <v>10.7174</v>
      </c>
      <c r="O36" s="166">
        <v>-17.760000000000002</v>
      </c>
      <c r="P36" s="166">
        <v>-33</v>
      </c>
      <c r="Q36" s="166">
        <v>8.8000000000000007</v>
      </c>
      <c r="R36" s="166">
        <v>4.968</v>
      </c>
      <c r="S36" s="166">
        <v>-22</v>
      </c>
      <c r="T36" s="166">
        <v>-0.79659999999999997</v>
      </c>
      <c r="U36" s="166">
        <v>-7.0278999999999998</v>
      </c>
      <c r="V36" s="166">
        <v>6.1718000000000002</v>
      </c>
      <c r="W36" s="166">
        <v>6.0403000000000002</v>
      </c>
      <c r="X36" s="166">
        <v>10.7326</v>
      </c>
      <c r="Y36" s="166">
        <v>2.8243999999999998</v>
      </c>
      <c r="Z36" s="166">
        <v>-1.6889000000000001</v>
      </c>
      <c r="AA36" s="166">
        <v>2.1328</v>
      </c>
      <c r="AB36" s="167"/>
      <c r="AC36" s="166">
        <v>-1.2782</v>
      </c>
      <c r="AD36" s="166">
        <v>-1.0189999999999999</v>
      </c>
      <c r="AE36" s="166">
        <v>-1.008</v>
      </c>
      <c r="AF36" s="166">
        <v>1.7809999999999999</v>
      </c>
      <c r="AG36" s="166">
        <v>-2.2200000000000002</v>
      </c>
      <c r="AH36" s="166">
        <v>2.2000000000000002</v>
      </c>
      <c r="AI36" s="166">
        <v>-0.46899999999999997</v>
      </c>
      <c r="AJ36" s="166">
        <v>0.20599999999999999</v>
      </c>
      <c r="AK36" s="166">
        <v>-12.87</v>
      </c>
      <c r="AL36" s="166">
        <v>-12.88</v>
      </c>
      <c r="AM36" s="167"/>
      <c r="AN36" s="166">
        <v>-11.96</v>
      </c>
      <c r="AO36" s="166">
        <v>-12.07</v>
      </c>
      <c r="AP36" s="166">
        <v>7.4250999999999996</v>
      </c>
      <c r="AQ36" s="166">
        <v>3.3712</v>
      </c>
      <c r="AR36" s="166">
        <v>24.196100000000001</v>
      </c>
      <c r="AS36" s="166">
        <v>26.494700000000002</v>
      </c>
      <c r="AT36" s="166">
        <v>-3.6366999999999998</v>
      </c>
      <c r="AU36" s="166">
        <v>-5.8265000000000002</v>
      </c>
      <c r="AV36" s="166">
        <v>-5.4348000000000001</v>
      </c>
      <c r="AW36" s="166">
        <v>16.149899999999999</v>
      </c>
      <c r="AX36" s="166">
        <v>14.463100000000001</v>
      </c>
      <c r="AY36" s="166">
        <v>-18.0291</v>
      </c>
      <c r="AZ36" s="166">
        <v>-15.4491</v>
      </c>
      <c r="BA36" s="166">
        <v>43.167400000000001</v>
      </c>
      <c r="BB36" s="166">
        <v>43.403599999999997</v>
      </c>
      <c r="BC36" s="166">
        <v>124.4271</v>
      </c>
      <c r="BD36" s="166">
        <v>12.944699999999999</v>
      </c>
      <c r="BE36" s="166">
        <v>-7</v>
      </c>
      <c r="BF36" s="166">
        <v>-6.9</v>
      </c>
      <c r="BG36" s="166">
        <v>-28.071300000000001</v>
      </c>
      <c r="BH36" s="166">
        <v>-27.695900000000002</v>
      </c>
      <c r="BI36" s="166">
        <v>-2.3237000000000001</v>
      </c>
      <c r="BJ36" s="167"/>
      <c r="BK36" s="166">
        <v>4.1393000000000004</v>
      </c>
      <c r="BL36" s="166">
        <v>6.9778000000000002</v>
      </c>
      <c r="BM36" s="166">
        <v>3.1673</v>
      </c>
      <c r="BN36" s="166">
        <v>2.0139</v>
      </c>
      <c r="BO36" s="166">
        <v>-156.5599</v>
      </c>
      <c r="BP36" s="166">
        <v>111.6062</v>
      </c>
      <c r="BQ36" s="166">
        <v>110.9958</v>
      </c>
      <c r="BR36" s="166">
        <v>-25.766400000000001</v>
      </c>
      <c r="BS36" s="166">
        <v>-56.250300000000003</v>
      </c>
      <c r="BT36" s="167"/>
      <c r="BU36" s="167"/>
      <c r="BV36" s="167"/>
      <c r="BW36" s="166">
        <v>30.557400000000001</v>
      </c>
      <c r="BX36" s="166">
        <v>15.34</v>
      </c>
      <c r="BY36" s="166">
        <v>10.47</v>
      </c>
      <c r="BZ36" s="166">
        <v>-11</v>
      </c>
      <c r="CA36" s="166">
        <v>13.7</v>
      </c>
      <c r="CB36" s="166">
        <v>-21.027100000000001</v>
      </c>
      <c r="CC36" s="166">
        <v>-20.6252</v>
      </c>
      <c r="CD36" s="166">
        <v>23.917200000000001</v>
      </c>
      <c r="CE36" s="166">
        <v>21.593699999999998</v>
      </c>
      <c r="CF36" s="166">
        <v>-4.6281999999999996</v>
      </c>
      <c r="CG36" s="166">
        <v>14.5998</v>
      </c>
      <c r="CH36" s="166">
        <v>13.9306</v>
      </c>
      <c r="CI36" s="166">
        <v>3.6943000000000001</v>
      </c>
      <c r="CJ36" s="166">
        <v>0</v>
      </c>
      <c r="CK36" s="166">
        <v>4.4116</v>
      </c>
      <c r="CL36" s="166">
        <v>8.7629999999999999</v>
      </c>
      <c r="CM36" s="166">
        <v>-2.9</v>
      </c>
      <c r="CN36" s="166">
        <v>-3.6</v>
      </c>
      <c r="CO36" s="166">
        <v>-4.6100000000000003</v>
      </c>
      <c r="CP36" s="166">
        <v>33.352600000000002</v>
      </c>
      <c r="CQ36" s="166">
        <v>34.302999999999997</v>
      </c>
      <c r="CR36" s="166">
        <v>32.204099999999997</v>
      </c>
      <c r="CS36" s="166">
        <v>61.164700000000003</v>
      </c>
      <c r="CT36" s="166">
        <v>61.475200000000001</v>
      </c>
      <c r="CU36" s="166">
        <v>-23.4193</v>
      </c>
      <c r="CV36" s="166">
        <v>-55.0839</v>
      </c>
      <c r="CW36" s="166">
        <v>-17.5793</v>
      </c>
      <c r="CX36" s="166">
        <v>4.4385000000000003</v>
      </c>
      <c r="CY36" s="166">
        <v>39.880000000000003</v>
      </c>
      <c r="CZ36" s="166">
        <v>15.76</v>
      </c>
      <c r="DA36" s="166">
        <v>2.8174000000000001</v>
      </c>
      <c r="DB36" s="166">
        <v>2.2490999999999999</v>
      </c>
      <c r="DC36" s="166">
        <v>-10.974</v>
      </c>
      <c r="DD36" s="167"/>
      <c r="DE36" s="167"/>
      <c r="DF36" s="167"/>
      <c r="DG36" s="166">
        <v>1.1008</v>
      </c>
      <c r="DH36" s="167"/>
      <c r="DI36" s="167"/>
      <c r="DJ36" s="166">
        <v>-45</v>
      </c>
      <c r="DK36" s="166">
        <v>-43.3</v>
      </c>
      <c r="DL36" s="166">
        <v>0.80989999999999995</v>
      </c>
      <c r="DM36" s="166">
        <v>16.8</v>
      </c>
      <c r="DN36" s="166">
        <v>19</v>
      </c>
      <c r="DO36" s="166">
        <v>22.14</v>
      </c>
      <c r="DP36" s="166">
        <v>11.39</v>
      </c>
      <c r="DQ36" s="167"/>
      <c r="DR36" s="166">
        <v>17.406500000000001</v>
      </c>
      <c r="DS36" s="166">
        <v>-1.5350999999999999</v>
      </c>
      <c r="DT36" s="166">
        <v>-7.99</v>
      </c>
      <c r="DU36" s="166">
        <v>-8.1</v>
      </c>
      <c r="DV36" s="166">
        <v>24.75</v>
      </c>
      <c r="DW36" s="166">
        <v>-22.54</v>
      </c>
      <c r="DX36" s="166">
        <v>-2.6909000000000001</v>
      </c>
      <c r="DY36" s="166">
        <v>-1.6</v>
      </c>
      <c r="DZ36" s="166">
        <v>-32.715600000000002</v>
      </c>
      <c r="EA36" s="166">
        <v>-31.136399999999998</v>
      </c>
      <c r="EB36" s="166">
        <v>35.881399999999999</v>
      </c>
      <c r="EC36" s="166">
        <v>5.6718000000000002</v>
      </c>
      <c r="ED36" s="166">
        <v>-1.4392</v>
      </c>
      <c r="EE36" s="166">
        <v>-1.4198</v>
      </c>
      <c r="EF36" s="166">
        <v>-14.148099999999999</v>
      </c>
      <c r="EG36" s="166">
        <v>-22.808299999999999</v>
      </c>
      <c r="EH36" s="166">
        <v>-13.88</v>
      </c>
      <c r="EI36" s="166">
        <v>-58.364100000000001</v>
      </c>
      <c r="EJ36" s="166">
        <v>-69.394300000000001</v>
      </c>
      <c r="EK36" s="167"/>
      <c r="EL36" s="166">
        <v>-13.774900000000001</v>
      </c>
      <c r="EM36" s="166">
        <v>-13.4955</v>
      </c>
      <c r="EN36" s="167"/>
      <c r="EO36" s="166">
        <v>1.4794</v>
      </c>
      <c r="EP36" s="166">
        <v>0.97740000000000005</v>
      </c>
      <c r="EQ36" s="166">
        <v>3.0880000000000001</v>
      </c>
      <c r="ER36" s="166">
        <v>-20.9466</v>
      </c>
      <c r="ES36" s="166">
        <v>-20.447700000000001</v>
      </c>
      <c r="ET36" s="166">
        <v>1.0114000000000001</v>
      </c>
      <c r="EU36" s="166">
        <v>6.69</v>
      </c>
      <c r="EV36" s="166">
        <v>-4.3099999999999996</v>
      </c>
      <c r="EW36" s="166">
        <v>3.6</v>
      </c>
      <c r="EX36" s="166">
        <v>5.234</v>
      </c>
      <c r="EY36" s="166">
        <v>1.2745</v>
      </c>
      <c r="EZ36" s="166">
        <v>-8.9210999999999991</v>
      </c>
      <c r="FA36" s="166">
        <v>-9.27</v>
      </c>
      <c r="FB36" s="166">
        <v>8.4178999999999995</v>
      </c>
      <c r="FC36" s="166">
        <v>5.6284000000000001</v>
      </c>
      <c r="FD36" s="166">
        <v>-6.8914</v>
      </c>
      <c r="FE36" s="166">
        <v>7.9240000000000004</v>
      </c>
      <c r="FF36" s="167"/>
      <c r="FG36" s="166">
        <v>-0.74870000000000003</v>
      </c>
      <c r="FH36" s="166">
        <v>0</v>
      </c>
      <c r="FI36" s="166">
        <v>0</v>
      </c>
      <c r="FJ36" s="167"/>
      <c r="FK36" s="166">
        <v>13.0616</v>
      </c>
      <c r="FL36" s="166">
        <v>13.0616</v>
      </c>
      <c r="FM36" s="166">
        <v>-10.8847</v>
      </c>
      <c r="FN36" s="166">
        <v>16.7376</v>
      </c>
      <c r="FO36" s="166">
        <v>16.319900000000001</v>
      </c>
      <c r="FP36" s="166">
        <v>1.1525000000000001</v>
      </c>
      <c r="FQ36" s="166">
        <v>12.5999</v>
      </c>
      <c r="FR36" s="166">
        <v>20.4068</v>
      </c>
      <c r="FS36" s="166">
        <v>-18.079999999999998</v>
      </c>
      <c r="FT36" s="166">
        <v>-1.9038999999999999</v>
      </c>
      <c r="FU36" s="166">
        <v>0.20710000000000001</v>
      </c>
      <c r="FV36" s="166">
        <v>0.89</v>
      </c>
      <c r="FW36" s="166">
        <v>0.85</v>
      </c>
      <c r="FX36" s="166">
        <v>-18.830300000000001</v>
      </c>
      <c r="FY36" s="167"/>
      <c r="FZ36" s="166">
        <v>7.0510000000000002</v>
      </c>
      <c r="GA36" s="166">
        <v>0.78100000000000003</v>
      </c>
      <c r="GB36" s="167"/>
      <c r="GC36" s="166">
        <v>30.21</v>
      </c>
      <c r="GD36" s="166">
        <v>-26.4693</v>
      </c>
      <c r="GE36" s="166">
        <v>-19.033799999999999</v>
      </c>
      <c r="GF36" s="166">
        <v>-1.98</v>
      </c>
      <c r="GG36" s="166">
        <v>29.416799999999999</v>
      </c>
      <c r="GH36" s="167"/>
      <c r="GI36" s="166">
        <v>26.663900000000002</v>
      </c>
      <c r="GJ36" s="166">
        <v>-8.9064999999999994</v>
      </c>
      <c r="GK36" s="166">
        <v>-9.5100999999999996</v>
      </c>
      <c r="GL36" s="166">
        <v>2.8978000000000002</v>
      </c>
      <c r="GM36" s="167"/>
      <c r="GN36" s="167"/>
      <c r="GO36" s="166">
        <v>-11.897500000000001</v>
      </c>
      <c r="GP36" s="166">
        <v>74.849299999999999</v>
      </c>
      <c r="GQ36" s="166">
        <v>3.6478000000000002</v>
      </c>
      <c r="GR36" s="166">
        <v>-19.784199999999998</v>
      </c>
      <c r="GS36" s="166">
        <v>5.3224</v>
      </c>
      <c r="GT36" s="166">
        <v>4.8765999999999998</v>
      </c>
      <c r="GU36" s="166">
        <v>156.21549999999999</v>
      </c>
      <c r="GV36" s="166">
        <v>-4.9000000000000002E-2</v>
      </c>
      <c r="GW36" s="166">
        <v>-6.8800999999999997</v>
      </c>
      <c r="GX36" s="166">
        <v>-6.7496</v>
      </c>
      <c r="GY36" s="166">
        <v>-0.29930000000000001</v>
      </c>
      <c r="GZ36" s="166">
        <v>8.5568000000000008</v>
      </c>
      <c r="HA36" s="166">
        <v>8.6560000000000006</v>
      </c>
      <c r="HB36" s="166">
        <v>-1.1051</v>
      </c>
      <c r="HC36" s="166">
        <v>-18.006699999999999</v>
      </c>
      <c r="HD36" s="166">
        <v>-16.955400000000001</v>
      </c>
      <c r="HE36" s="166">
        <v>-25.14</v>
      </c>
      <c r="HF36" s="166">
        <v>28.459299999999999</v>
      </c>
      <c r="HG36" s="166">
        <v>38.299799999999998</v>
      </c>
      <c r="HH36" s="166">
        <v>21.800599999999999</v>
      </c>
      <c r="HI36" s="166">
        <v>49.622900000000001</v>
      </c>
      <c r="HJ36" s="166">
        <v>-31.4254</v>
      </c>
      <c r="HK36" s="166">
        <v>23.155200000000001</v>
      </c>
      <c r="HL36" s="167"/>
      <c r="HM36" s="166">
        <v>-13.2782</v>
      </c>
      <c r="HN36" s="166">
        <v>-15.304500000000001</v>
      </c>
      <c r="HO36" s="166">
        <v>-15.1304</v>
      </c>
      <c r="HP36" s="167"/>
      <c r="HQ36" s="166">
        <v>0</v>
      </c>
      <c r="HR36" s="166">
        <v>-23.603100000000001</v>
      </c>
      <c r="HS36" s="166">
        <v>-23.0318</v>
      </c>
      <c r="HT36" s="166">
        <v>-23.976800000000001</v>
      </c>
      <c r="HU36" s="166">
        <v>-23.889500000000002</v>
      </c>
      <c r="HV36" s="166">
        <v>16.3</v>
      </c>
      <c r="HW36" s="166">
        <v>16.48</v>
      </c>
      <c r="HX36" s="166">
        <v>-26.4</v>
      </c>
      <c r="HY36" s="166">
        <v>-26.6</v>
      </c>
      <c r="HZ36" s="166">
        <v>0.35249999999999998</v>
      </c>
      <c r="IA36" s="166">
        <v>10</v>
      </c>
      <c r="IB36" s="166">
        <v>33.419400000000003</v>
      </c>
      <c r="IC36" s="166">
        <v>15.7384</v>
      </c>
      <c r="ID36" s="166">
        <v>15.489599999999999</v>
      </c>
      <c r="IE36" s="166">
        <v>-15.2</v>
      </c>
      <c r="IF36" s="166">
        <v>-29</v>
      </c>
      <c r="IG36" s="166">
        <v>6</v>
      </c>
      <c r="IH36" s="166">
        <v>5.5</v>
      </c>
      <c r="II36" s="167"/>
      <c r="IJ36" s="167"/>
      <c r="IK36" s="166">
        <v>-137.64959999999999</v>
      </c>
      <c r="IL36" s="166">
        <v>15.120699999999999</v>
      </c>
      <c r="IM36" s="166">
        <v>-243.75200000000001</v>
      </c>
      <c r="IN36" s="166">
        <v>-5.7900999999999998</v>
      </c>
      <c r="IO36" s="166">
        <v>-21.725899999999999</v>
      </c>
      <c r="IP36" s="166">
        <v>45.563600000000001</v>
      </c>
      <c r="IQ36" s="166">
        <v>123.4447</v>
      </c>
      <c r="IR36" s="166">
        <v>108.9194</v>
      </c>
      <c r="IS36" s="166">
        <v>0</v>
      </c>
      <c r="IT36" s="166">
        <v>-31.773599999999998</v>
      </c>
      <c r="IU36" s="166">
        <v>7.7911999999999999</v>
      </c>
      <c r="IV36" s="166">
        <v>6.85</v>
      </c>
      <c r="IW36" s="166">
        <v>4.5122</v>
      </c>
      <c r="IX36" s="166">
        <v>110.1953</v>
      </c>
      <c r="IY36" s="166">
        <v>-158.8245</v>
      </c>
      <c r="IZ36" s="166">
        <v>93.963999999999999</v>
      </c>
      <c r="JA36" s="166">
        <v>-93.520899999999997</v>
      </c>
      <c r="JB36" s="166">
        <v>-0.5847</v>
      </c>
      <c r="JC36" s="166">
        <v>9.0579999999999998</v>
      </c>
      <c r="JD36" s="166">
        <v>-6.08</v>
      </c>
      <c r="JE36" s="166">
        <v>-2.2029999999999998</v>
      </c>
      <c r="JF36" s="166">
        <v>-2.2109999999999999</v>
      </c>
      <c r="JG36" s="166">
        <v>2.08</v>
      </c>
      <c r="JH36" s="166">
        <v>-3.6</v>
      </c>
      <c r="JI36" s="166">
        <v>0.57189999999999996</v>
      </c>
      <c r="JJ36" s="166">
        <v>-2.0188000000000001</v>
      </c>
      <c r="JK36" s="166">
        <v>-1.5792999999999999</v>
      </c>
      <c r="JL36" s="166">
        <v>0.47149999999999997</v>
      </c>
      <c r="JM36" s="166">
        <v>-0.6</v>
      </c>
      <c r="JN36" s="166">
        <v>0.92600000000000005</v>
      </c>
      <c r="JO36" s="166">
        <v>-0.40200000000000002</v>
      </c>
      <c r="JP36" s="167"/>
      <c r="JQ36" s="167"/>
      <c r="JR36" s="166">
        <v>2.5935000000000001</v>
      </c>
      <c r="JS36" s="166">
        <v>2.9100999999999999</v>
      </c>
      <c r="JT36" s="166">
        <v>2.6656</v>
      </c>
      <c r="JU36" s="167"/>
      <c r="JV36" s="166">
        <v>13</v>
      </c>
      <c r="JW36" s="166">
        <v>8.6297999999999995</v>
      </c>
      <c r="JX36" s="166">
        <v>1.06</v>
      </c>
      <c r="JY36" s="167"/>
      <c r="JZ36" s="166">
        <v>-4.7807000000000004</v>
      </c>
      <c r="KA36" s="167"/>
      <c r="KB36" s="167"/>
      <c r="KC36" s="166">
        <v>-5.2702999999999998</v>
      </c>
      <c r="KD36" s="167"/>
      <c r="KE36" s="166">
        <v>-9.2032000000000007</v>
      </c>
      <c r="KF36" s="166">
        <v>9.4085999999999999</v>
      </c>
      <c r="KG36" s="166">
        <v>-7.6</v>
      </c>
      <c r="KH36" s="166">
        <v>-9.9</v>
      </c>
      <c r="KI36" s="166">
        <v>36.868099999999998</v>
      </c>
      <c r="KJ36" s="166">
        <v>-95.541200000000003</v>
      </c>
    </row>
    <row r="37" spans="1:296" ht="18" customHeight="1" x14ac:dyDescent="0.3">
      <c r="A37" s="162" t="s">
        <v>81</v>
      </c>
      <c r="B37" s="162" t="s">
        <v>856</v>
      </c>
      <c r="C37" s="166">
        <v>0</v>
      </c>
      <c r="D37" s="167"/>
      <c r="E37" s="166">
        <v>3.8490000000000002</v>
      </c>
      <c r="F37" s="166">
        <v>-8.9171999999999993</v>
      </c>
      <c r="G37" s="166">
        <v>8.4465000000000003</v>
      </c>
      <c r="H37" s="166">
        <v>14.3017</v>
      </c>
      <c r="I37" s="167"/>
      <c r="J37" s="166">
        <v>15.0989</v>
      </c>
      <c r="K37" s="167"/>
      <c r="L37" s="166">
        <v>27.938600000000001</v>
      </c>
      <c r="M37" s="166">
        <v>12.5306</v>
      </c>
      <c r="N37" s="166">
        <v>12.170500000000001</v>
      </c>
      <c r="O37" s="166">
        <v>-19.98</v>
      </c>
      <c r="P37" s="166">
        <v>-30.8</v>
      </c>
      <c r="Q37" s="166">
        <v>8.8000000000000007</v>
      </c>
      <c r="R37" s="166">
        <v>5.7960000000000003</v>
      </c>
      <c r="S37" s="166">
        <v>-19.8</v>
      </c>
      <c r="T37" s="166">
        <v>-0.69089999999999996</v>
      </c>
      <c r="U37" s="166">
        <v>-6.9753999999999996</v>
      </c>
      <c r="V37" s="166">
        <v>6.7790999999999997</v>
      </c>
      <c r="W37" s="166">
        <v>6.6036000000000001</v>
      </c>
      <c r="X37" s="166">
        <v>11.642300000000001</v>
      </c>
      <c r="Y37" s="166">
        <v>3.1288999999999998</v>
      </c>
      <c r="Z37" s="166">
        <v>-1.7039</v>
      </c>
      <c r="AA37" s="166">
        <v>2.0586000000000002</v>
      </c>
      <c r="AB37" s="167"/>
      <c r="AC37" s="166">
        <v>-1.4154</v>
      </c>
      <c r="AD37" s="166">
        <v>-0.99399999999999999</v>
      </c>
      <c r="AE37" s="166">
        <v>-0.98899999999999999</v>
      </c>
      <c r="AF37" s="166">
        <v>2.2050000000000001</v>
      </c>
      <c r="AG37" s="166">
        <v>0</v>
      </c>
      <c r="AH37" s="166">
        <v>2.2000000000000002</v>
      </c>
      <c r="AI37" s="166">
        <v>-0.46100000000000002</v>
      </c>
      <c r="AJ37" s="166">
        <v>0.216</v>
      </c>
      <c r="AK37" s="166">
        <v>-12.56</v>
      </c>
      <c r="AL37" s="166">
        <v>-12.54</v>
      </c>
      <c r="AM37" s="167"/>
      <c r="AN37" s="166">
        <v>-12.56</v>
      </c>
      <c r="AO37" s="166">
        <v>-12.6</v>
      </c>
      <c r="AP37" s="166">
        <v>7.6727999999999996</v>
      </c>
      <c r="AQ37" s="166">
        <v>3.1379999999999999</v>
      </c>
      <c r="AR37" s="166">
        <v>27.0383</v>
      </c>
      <c r="AS37" s="166">
        <v>29.377099999999999</v>
      </c>
      <c r="AT37" s="166">
        <v>-3.4849999999999999</v>
      </c>
      <c r="AU37" s="166">
        <v>-3.613</v>
      </c>
      <c r="AV37" s="166">
        <v>-3.2997999999999998</v>
      </c>
      <c r="AW37" s="166">
        <v>4.6909000000000001</v>
      </c>
      <c r="AX37" s="166">
        <v>4.6921999999999997</v>
      </c>
      <c r="AY37" s="166">
        <v>-15.8065</v>
      </c>
      <c r="AZ37" s="166">
        <v>-13.5763</v>
      </c>
      <c r="BA37" s="166">
        <v>28.642600000000002</v>
      </c>
      <c r="BB37" s="166">
        <v>29.369800000000001</v>
      </c>
      <c r="BC37" s="166">
        <v>127.4023</v>
      </c>
      <c r="BD37" s="166">
        <v>12.052300000000001</v>
      </c>
      <c r="BE37" s="166">
        <v>-6.8</v>
      </c>
      <c r="BF37" s="166">
        <v>-6.8</v>
      </c>
      <c r="BG37" s="166">
        <v>-30.488900000000001</v>
      </c>
      <c r="BH37" s="166">
        <v>-30.764700000000001</v>
      </c>
      <c r="BI37" s="166">
        <v>-2.5249999999999999</v>
      </c>
      <c r="BJ37" s="167"/>
      <c r="BK37" s="166">
        <v>8.6721000000000004</v>
      </c>
      <c r="BL37" s="166">
        <v>8.4337</v>
      </c>
      <c r="BM37" s="166">
        <v>4.0567000000000002</v>
      </c>
      <c r="BN37" s="166">
        <v>2.7726999999999999</v>
      </c>
      <c r="BO37" s="166">
        <v>-164.37260000000001</v>
      </c>
      <c r="BP37" s="166">
        <v>120.3039</v>
      </c>
      <c r="BQ37" s="166">
        <v>120.3955</v>
      </c>
      <c r="BR37" s="166">
        <v>-35.434199999999997</v>
      </c>
      <c r="BS37" s="166">
        <v>-46.929200000000002</v>
      </c>
      <c r="BT37" s="167"/>
      <c r="BU37" s="167"/>
      <c r="BV37" s="167"/>
      <c r="BW37" s="166">
        <v>36.594999999999999</v>
      </c>
      <c r="BX37" s="166">
        <v>16.809999999999999</v>
      </c>
      <c r="BY37" s="166">
        <v>12.02</v>
      </c>
      <c r="BZ37" s="166">
        <v>-8.16</v>
      </c>
      <c r="CA37" s="166">
        <v>16.68</v>
      </c>
      <c r="CB37" s="166">
        <v>-24.777899999999999</v>
      </c>
      <c r="CC37" s="166">
        <v>-24.51</v>
      </c>
      <c r="CD37" s="166">
        <v>27.424900000000001</v>
      </c>
      <c r="CE37" s="166">
        <v>24.726900000000001</v>
      </c>
      <c r="CF37" s="166">
        <v>-7.7419000000000002</v>
      </c>
      <c r="CG37" s="166">
        <v>17.7273</v>
      </c>
      <c r="CH37" s="166">
        <v>17.222300000000001</v>
      </c>
      <c r="CI37" s="166">
        <v>7.7308000000000003</v>
      </c>
      <c r="CJ37" s="167"/>
      <c r="CK37" s="166">
        <v>4.2153</v>
      </c>
      <c r="CL37" s="166">
        <v>10.192</v>
      </c>
      <c r="CM37" s="166">
        <v>-1.7</v>
      </c>
      <c r="CN37" s="166">
        <v>-3.2</v>
      </c>
      <c r="CO37" s="166">
        <v>-4.6900000000000004</v>
      </c>
      <c r="CP37" s="166">
        <v>38.673699999999997</v>
      </c>
      <c r="CQ37" s="166">
        <v>39.226999999999997</v>
      </c>
      <c r="CR37" s="166">
        <v>36.2179</v>
      </c>
      <c r="CS37" s="166">
        <v>62.641199999999998</v>
      </c>
      <c r="CT37" s="166">
        <v>62.362000000000002</v>
      </c>
      <c r="CU37" s="166">
        <v>-21.854099999999999</v>
      </c>
      <c r="CV37" s="166">
        <v>-59.195900000000002</v>
      </c>
      <c r="CW37" s="166">
        <v>-15.582100000000001</v>
      </c>
      <c r="CX37" s="166">
        <v>4.5979999999999999</v>
      </c>
      <c r="CY37" s="166">
        <v>42.92</v>
      </c>
      <c r="CZ37" s="166">
        <v>17.64</v>
      </c>
      <c r="DA37" s="166">
        <v>5.1611000000000002</v>
      </c>
      <c r="DB37" s="166">
        <v>4.4951999999999996</v>
      </c>
      <c r="DC37" s="166">
        <v>-12.9695</v>
      </c>
      <c r="DD37" s="167"/>
      <c r="DE37" s="167"/>
      <c r="DF37" s="167"/>
      <c r="DG37" s="166">
        <v>-5.7306999999999997</v>
      </c>
      <c r="DH37" s="167"/>
      <c r="DI37" s="167"/>
      <c r="DJ37" s="166">
        <v>-47.1</v>
      </c>
      <c r="DK37" s="166">
        <v>-46.3</v>
      </c>
      <c r="DL37" s="166">
        <v>1.4459</v>
      </c>
      <c r="DM37" s="166">
        <v>17.100000000000001</v>
      </c>
      <c r="DN37" s="166">
        <v>20.079999999999998</v>
      </c>
      <c r="DO37" s="166">
        <v>22.26</v>
      </c>
      <c r="DP37" s="166">
        <v>11.38</v>
      </c>
      <c r="DQ37" s="167"/>
      <c r="DR37" s="166">
        <v>18.150500000000001</v>
      </c>
      <c r="DS37" s="166">
        <v>3.8426999999999998</v>
      </c>
      <c r="DT37" s="166">
        <v>-8.07</v>
      </c>
      <c r="DU37" s="166">
        <v>-8.1199999999999992</v>
      </c>
      <c r="DV37" s="166">
        <v>25.8</v>
      </c>
      <c r="DW37" s="166">
        <v>-20.79</v>
      </c>
      <c r="DX37" s="166">
        <v>2.1818</v>
      </c>
      <c r="DY37" s="166">
        <v>0.73640000000000005</v>
      </c>
      <c r="DZ37" s="166">
        <v>-33.9709</v>
      </c>
      <c r="EA37" s="166">
        <v>-32.4636</v>
      </c>
      <c r="EB37" s="166">
        <v>40.428600000000003</v>
      </c>
      <c r="EC37" s="166">
        <v>10.3513</v>
      </c>
      <c r="ED37" s="166">
        <v>1.5373000000000001</v>
      </c>
      <c r="EE37" s="166">
        <v>2.1417000000000002</v>
      </c>
      <c r="EF37" s="166">
        <v>-14.8781</v>
      </c>
      <c r="EG37" s="166">
        <v>-22.618300000000001</v>
      </c>
      <c r="EH37" s="166">
        <v>-14.307</v>
      </c>
      <c r="EI37" s="166">
        <v>-48.502099999999999</v>
      </c>
      <c r="EJ37" s="166">
        <v>-72.382900000000006</v>
      </c>
      <c r="EK37" s="167"/>
      <c r="EL37" s="166">
        <v>-13.255000000000001</v>
      </c>
      <c r="EM37" s="166">
        <v>-13.069000000000001</v>
      </c>
      <c r="EN37" s="167"/>
      <c r="EO37" s="166">
        <v>0.68710000000000004</v>
      </c>
      <c r="EP37" s="166">
        <v>0.14249999999999999</v>
      </c>
      <c r="EQ37" s="166">
        <v>-14.852</v>
      </c>
      <c r="ER37" s="166">
        <v>-22.367899999999999</v>
      </c>
      <c r="ES37" s="166">
        <v>-22.25</v>
      </c>
      <c r="ET37" s="166">
        <v>2.5878999999999999</v>
      </c>
      <c r="EU37" s="166">
        <v>6.36</v>
      </c>
      <c r="EV37" s="166">
        <v>0</v>
      </c>
      <c r="EW37" s="166">
        <v>-1</v>
      </c>
      <c r="EX37" s="166">
        <v>5.2416</v>
      </c>
      <c r="EY37" s="166">
        <v>-0.3327</v>
      </c>
      <c r="EZ37" s="166">
        <v>-9.6755999999999993</v>
      </c>
      <c r="FA37" s="166">
        <v>-10.001799999999999</v>
      </c>
      <c r="FB37" s="166">
        <v>8.8445</v>
      </c>
      <c r="FC37" s="166">
        <v>4.7380000000000004</v>
      </c>
      <c r="FD37" s="166">
        <v>-15.560700000000001</v>
      </c>
      <c r="FE37" s="166">
        <v>8.1312999999999995</v>
      </c>
      <c r="FF37" s="167"/>
      <c r="FG37" s="166">
        <v>-0.58240000000000003</v>
      </c>
      <c r="FH37" s="166">
        <v>0</v>
      </c>
      <c r="FI37" s="166">
        <v>0</v>
      </c>
      <c r="FJ37" s="167"/>
      <c r="FK37" s="166">
        <v>16.578199999999999</v>
      </c>
      <c r="FL37" s="166">
        <v>16.578199999999999</v>
      </c>
      <c r="FM37" s="166">
        <v>-11.2196</v>
      </c>
      <c r="FN37" s="166">
        <v>17.811299999999999</v>
      </c>
      <c r="FO37" s="166">
        <v>17.661200000000001</v>
      </c>
      <c r="FP37" s="166">
        <v>1.0831</v>
      </c>
      <c r="FQ37" s="166">
        <v>13.0174</v>
      </c>
      <c r="FR37" s="166">
        <v>22.457599999999999</v>
      </c>
      <c r="FS37" s="166">
        <v>-17.23</v>
      </c>
      <c r="FT37" s="166">
        <v>-1.1128</v>
      </c>
      <c r="FU37" s="166">
        <v>0.19159999999999999</v>
      </c>
      <c r="FV37" s="166">
        <v>0.73</v>
      </c>
      <c r="FW37" s="166">
        <v>0.93</v>
      </c>
      <c r="FX37" s="166">
        <v>-20.273199999999999</v>
      </c>
      <c r="FY37" s="167"/>
      <c r="FZ37" s="166">
        <v>7.0620000000000003</v>
      </c>
      <c r="GA37" s="166">
        <v>0.86799999999999999</v>
      </c>
      <c r="GB37" s="167"/>
      <c r="GC37" s="166">
        <v>30.6</v>
      </c>
      <c r="GD37" s="166">
        <v>-26.759899999999998</v>
      </c>
      <c r="GE37" s="166">
        <v>-18.8081</v>
      </c>
      <c r="GF37" s="167"/>
      <c r="GG37" s="166">
        <v>30.706099999999999</v>
      </c>
      <c r="GH37" s="167"/>
      <c r="GI37" s="166">
        <v>26.8429</v>
      </c>
      <c r="GJ37" s="166">
        <v>-9.0379000000000005</v>
      </c>
      <c r="GK37" s="166">
        <v>-9.6471</v>
      </c>
      <c r="GL37" s="166">
        <v>3.0451999999999999</v>
      </c>
      <c r="GM37" s="167"/>
      <c r="GN37" s="167"/>
      <c r="GO37" s="167"/>
      <c r="GP37" s="166">
        <v>77.004900000000006</v>
      </c>
      <c r="GQ37" s="166">
        <v>3.0249000000000001</v>
      </c>
      <c r="GR37" s="166">
        <v>-19.546399999999998</v>
      </c>
      <c r="GS37" s="166">
        <v>8.4709000000000003</v>
      </c>
      <c r="GT37" s="166">
        <v>9.1273999999999997</v>
      </c>
      <c r="GU37" s="166">
        <v>161.61680000000001</v>
      </c>
      <c r="GV37" s="166">
        <v>0.4733</v>
      </c>
      <c r="GW37" s="166">
        <v>-7.3792999999999997</v>
      </c>
      <c r="GX37" s="166">
        <v>-7.2519999999999998</v>
      </c>
      <c r="GY37" s="166">
        <v>-0.17449999999999999</v>
      </c>
      <c r="GZ37" s="166">
        <v>8.8131000000000004</v>
      </c>
      <c r="HA37" s="166">
        <v>9.0276999999999994</v>
      </c>
      <c r="HB37" s="166">
        <v>-0.998</v>
      </c>
      <c r="HC37" s="166">
        <v>-18.148</v>
      </c>
      <c r="HD37" s="166">
        <v>-16.506399999999999</v>
      </c>
      <c r="HE37" s="166">
        <v>-23.89</v>
      </c>
      <c r="HF37" s="166">
        <v>24.052600000000002</v>
      </c>
      <c r="HG37" s="166">
        <v>36.558799999999998</v>
      </c>
      <c r="HH37" s="166">
        <v>21.165800000000001</v>
      </c>
      <c r="HI37" s="166">
        <v>47.514000000000003</v>
      </c>
      <c r="HJ37" s="166">
        <v>-31.726600000000001</v>
      </c>
      <c r="HK37" s="166">
        <v>22.933299999999999</v>
      </c>
      <c r="HL37" s="167"/>
      <c r="HM37" s="166">
        <v>-13.292299999999999</v>
      </c>
      <c r="HN37" s="166">
        <v>-16.119700000000002</v>
      </c>
      <c r="HO37" s="166">
        <v>-15.286300000000001</v>
      </c>
      <c r="HP37" s="167"/>
      <c r="HQ37" s="167"/>
      <c r="HR37" s="166">
        <v>-23.257000000000001</v>
      </c>
      <c r="HS37" s="166">
        <v>-23.020800000000001</v>
      </c>
      <c r="HT37" s="166">
        <v>-22.541599999999999</v>
      </c>
      <c r="HU37" s="166">
        <v>-21.856200000000001</v>
      </c>
      <c r="HV37" s="166">
        <v>17.75</v>
      </c>
      <c r="HW37" s="166">
        <v>17.940000000000001</v>
      </c>
      <c r="HX37" s="166">
        <v>-28.5</v>
      </c>
      <c r="HY37" s="166">
        <v>-28.5</v>
      </c>
      <c r="HZ37" s="166">
        <v>0.19500000000000001</v>
      </c>
      <c r="IA37" s="166">
        <v>9.84</v>
      </c>
      <c r="IB37" s="166">
        <v>39.497500000000002</v>
      </c>
      <c r="IC37" s="166">
        <v>15.8332</v>
      </c>
      <c r="ID37" s="166">
        <v>15.773300000000001</v>
      </c>
      <c r="IE37" s="166">
        <v>-14.8</v>
      </c>
      <c r="IF37" s="166">
        <v>-29.5</v>
      </c>
      <c r="IG37" s="166">
        <v>6.7</v>
      </c>
      <c r="IH37" s="166">
        <v>6.3</v>
      </c>
      <c r="II37" s="167"/>
      <c r="IJ37" s="167"/>
      <c r="IK37" s="166">
        <v>-134.17670000000001</v>
      </c>
      <c r="IL37" s="166">
        <v>18.009799999999998</v>
      </c>
      <c r="IM37" s="166">
        <v>-246.73670000000001</v>
      </c>
      <c r="IN37" s="166">
        <v>-6.2313999999999998</v>
      </c>
      <c r="IO37" s="166">
        <v>-22.273700000000002</v>
      </c>
      <c r="IP37" s="166">
        <v>47.7</v>
      </c>
      <c r="IQ37" s="166">
        <v>123.0964</v>
      </c>
      <c r="IR37" s="166">
        <v>110.9545</v>
      </c>
      <c r="IS37" s="166">
        <v>0</v>
      </c>
      <c r="IT37" s="166">
        <v>-29.811199999999999</v>
      </c>
      <c r="IU37" s="166">
        <v>9.5612999999999992</v>
      </c>
      <c r="IV37" s="166">
        <v>8.0165000000000006</v>
      </c>
      <c r="IW37" s="166">
        <v>-0.83540000000000003</v>
      </c>
      <c r="IX37" s="166">
        <v>113.3737</v>
      </c>
      <c r="IY37" s="166">
        <v>-158.45859999999999</v>
      </c>
      <c r="IZ37" s="166">
        <v>96.093299999999999</v>
      </c>
      <c r="JA37" s="166">
        <v>-93.891199999999998</v>
      </c>
      <c r="JB37" s="166">
        <v>-0.5847</v>
      </c>
      <c r="JC37" s="166">
        <v>8.9559999999999995</v>
      </c>
      <c r="JD37" s="166">
        <v>-6.56</v>
      </c>
      <c r="JE37" s="166">
        <v>-2.2749999999999999</v>
      </c>
      <c r="JF37" s="166">
        <v>-2.258</v>
      </c>
      <c r="JG37" s="166">
        <v>2</v>
      </c>
      <c r="JH37" s="166">
        <v>-3.76</v>
      </c>
      <c r="JI37" s="166">
        <v>0.76239999999999997</v>
      </c>
      <c r="JJ37" s="166">
        <v>-1.9333</v>
      </c>
      <c r="JK37" s="166">
        <v>-1.0239</v>
      </c>
      <c r="JL37" s="166">
        <v>1.1429</v>
      </c>
      <c r="JM37" s="166">
        <v>-0.7</v>
      </c>
      <c r="JN37" s="166">
        <v>-1.7290000000000001</v>
      </c>
      <c r="JO37" s="166">
        <v>-1.875</v>
      </c>
      <c r="JP37" s="167"/>
      <c r="JQ37" s="167"/>
      <c r="JR37" s="166">
        <v>4.3353000000000002</v>
      </c>
      <c r="JS37" s="166">
        <v>3.1751</v>
      </c>
      <c r="JT37" s="166">
        <v>2.7464</v>
      </c>
      <c r="JU37" s="167"/>
      <c r="JV37" s="166">
        <v>12.9</v>
      </c>
      <c r="JW37" s="166">
        <v>8.1213999999999995</v>
      </c>
      <c r="JX37" s="166">
        <v>1.22</v>
      </c>
      <c r="JY37" s="167"/>
      <c r="JZ37" s="166">
        <v>-5.3026999999999997</v>
      </c>
      <c r="KA37" s="167"/>
      <c r="KB37" s="167"/>
      <c r="KC37" s="166">
        <v>-5.0216000000000003</v>
      </c>
      <c r="KD37" s="167"/>
      <c r="KE37" s="166">
        <v>-9.1727000000000007</v>
      </c>
      <c r="KF37" s="166">
        <v>9.0688999999999993</v>
      </c>
      <c r="KG37" s="166">
        <v>-7.5</v>
      </c>
      <c r="KH37" s="166">
        <v>-10</v>
      </c>
      <c r="KI37" s="166">
        <v>33.893599999999999</v>
      </c>
      <c r="KJ37" s="166">
        <v>-90.529300000000006</v>
      </c>
    </row>
    <row r="38" spans="1:296" ht="18" customHeight="1" x14ac:dyDescent="0.3">
      <c r="A38" s="162" t="s">
        <v>81</v>
      </c>
      <c r="B38" s="162" t="s">
        <v>857</v>
      </c>
      <c r="C38" s="166">
        <v>0</v>
      </c>
      <c r="D38" s="167"/>
      <c r="E38" s="166">
        <v>3.9815</v>
      </c>
      <c r="F38" s="166">
        <v>-9.0502000000000002</v>
      </c>
      <c r="G38" s="166">
        <v>8.8238000000000003</v>
      </c>
      <c r="H38" s="166">
        <v>14.266500000000001</v>
      </c>
      <c r="I38" s="167"/>
      <c r="J38" s="166">
        <v>14.578799999999999</v>
      </c>
      <c r="K38" s="167"/>
      <c r="L38" s="166">
        <v>29.724</v>
      </c>
      <c r="M38" s="166">
        <v>13.1356</v>
      </c>
      <c r="N38" s="166">
        <v>12.5984</v>
      </c>
      <c r="O38" s="166">
        <v>-17.760000000000002</v>
      </c>
      <c r="P38" s="166">
        <v>-30.8</v>
      </c>
      <c r="Q38" s="166">
        <v>6.6</v>
      </c>
      <c r="R38" s="166">
        <v>7.452</v>
      </c>
      <c r="S38" s="166">
        <v>-19.8</v>
      </c>
      <c r="T38" s="166">
        <v>0.2535</v>
      </c>
      <c r="U38" s="166">
        <v>-7.9135</v>
      </c>
      <c r="V38" s="166">
        <v>6.8944999999999999</v>
      </c>
      <c r="W38" s="166">
        <v>6.7949999999999999</v>
      </c>
      <c r="X38" s="166">
        <v>11.653700000000001</v>
      </c>
      <c r="Y38" s="166">
        <v>2.9508000000000001</v>
      </c>
      <c r="Z38" s="166">
        <v>-1.7827</v>
      </c>
      <c r="AA38" s="166">
        <v>1.9975000000000001</v>
      </c>
      <c r="AB38" s="167"/>
      <c r="AC38" s="166">
        <v>-1.2152000000000001</v>
      </c>
      <c r="AD38" s="166">
        <v>-0.94299999999999995</v>
      </c>
      <c r="AE38" s="166">
        <v>-0.92100000000000004</v>
      </c>
      <c r="AF38" s="166">
        <v>1.675</v>
      </c>
      <c r="AG38" s="166">
        <v>-2.2200000000000002</v>
      </c>
      <c r="AH38" s="166">
        <v>2.2000000000000002</v>
      </c>
      <c r="AI38" s="166">
        <v>-0.247</v>
      </c>
      <c r="AJ38" s="166">
        <v>0.20599999999999999</v>
      </c>
      <c r="AK38" s="166">
        <v>-11.99</v>
      </c>
      <c r="AL38" s="166">
        <v>-12.05</v>
      </c>
      <c r="AM38" s="167"/>
      <c r="AN38" s="166">
        <v>-12.19</v>
      </c>
      <c r="AO38" s="166">
        <v>-11.94</v>
      </c>
      <c r="AP38" s="166">
        <v>7.6612</v>
      </c>
      <c r="AQ38" s="166">
        <v>3.1434000000000002</v>
      </c>
      <c r="AR38" s="166">
        <v>27.417000000000002</v>
      </c>
      <c r="AS38" s="166">
        <v>29.210100000000001</v>
      </c>
      <c r="AT38" s="166">
        <v>-5.7356999999999996</v>
      </c>
      <c r="AU38" s="166">
        <v>-4.1490999999999998</v>
      </c>
      <c r="AV38" s="166">
        <v>-4.0541</v>
      </c>
      <c r="AW38" s="166">
        <v>14.6191</v>
      </c>
      <c r="AX38" s="166">
        <v>18.818300000000001</v>
      </c>
      <c r="AY38" s="166">
        <v>-18.1858</v>
      </c>
      <c r="AZ38" s="166">
        <v>-15.87</v>
      </c>
      <c r="BA38" s="166">
        <v>33.997</v>
      </c>
      <c r="BB38" s="166">
        <v>37.409599999999998</v>
      </c>
      <c r="BC38" s="166">
        <v>130.36709999999999</v>
      </c>
      <c r="BD38" s="166">
        <v>12.0969</v>
      </c>
      <c r="BE38" s="166">
        <v>-7.2</v>
      </c>
      <c r="BF38" s="166">
        <v>-7.3</v>
      </c>
      <c r="BG38" s="166">
        <v>-28.143699999999999</v>
      </c>
      <c r="BH38" s="166">
        <v>-29.070699999999999</v>
      </c>
      <c r="BI38" s="166">
        <v>-2.4588999999999999</v>
      </c>
      <c r="BJ38" s="167"/>
      <c r="BK38" s="166">
        <v>8.1937999999999995</v>
      </c>
      <c r="BL38" s="166">
        <v>8.2570999999999994</v>
      </c>
      <c r="BM38" s="166">
        <v>3.7772000000000001</v>
      </c>
      <c r="BN38" s="166">
        <v>2.5844</v>
      </c>
      <c r="BO38" s="166">
        <v>-162.02269999999999</v>
      </c>
      <c r="BP38" s="166">
        <v>94.882000000000005</v>
      </c>
      <c r="BQ38" s="166">
        <v>94.851500000000001</v>
      </c>
      <c r="BR38" s="166">
        <v>-42.839700000000001</v>
      </c>
      <c r="BS38" s="166">
        <v>-90.707599999999999</v>
      </c>
      <c r="BT38" s="167"/>
      <c r="BU38" s="167"/>
      <c r="BV38" s="167"/>
      <c r="BW38" s="166">
        <v>35.497300000000003</v>
      </c>
      <c r="BX38" s="166">
        <v>17.11</v>
      </c>
      <c r="BY38" s="166">
        <v>12.11</v>
      </c>
      <c r="BZ38" s="166">
        <v>-8.67</v>
      </c>
      <c r="CA38" s="166">
        <v>16.62</v>
      </c>
      <c r="CB38" s="166">
        <v>-21.696899999999999</v>
      </c>
      <c r="CC38" s="166">
        <v>-21.562899999999999</v>
      </c>
      <c r="CD38" s="166">
        <v>23.6251</v>
      </c>
      <c r="CE38" s="166">
        <v>21.742799999999999</v>
      </c>
      <c r="CF38" s="166">
        <v>-8.1448999999999998</v>
      </c>
      <c r="CG38" s="166">
        <v>2.3182999999999998</v>
      </c>
      <c r="CH38" s="166">
        <v>2.1453000000000002</v>
      </c>
      <c r="CI38" s="166">
        <v>6.9955999999999996</v>
      </c>
      <c r="CJ38" s="167"/>
      <c r="CK38" s="167"/>
      <c r="CL38" s="166">
        <v>8.0890000000000004</v>
      </c>
      <c r="CM38" s="166">
        <v>1.2</v>
      </c>
      <c r="CN38" s="166">
        <v>-0.2</v>
      </c>
      <c r="CO38" s="166">
        <v>-4.66</v>
      </c>
      <c r="CP38" s="166">
        <v>32.703099999999999</v>
      </c>
      <c r="CQ38" s="166">
        <v>32.913899999999998</v>
      </c>
      <c r="CR38" s="166">
        <v>31.385100000000001</v>
      </c>
      <c r="CS38" s="166">
        <v>51.7072</v>
      </c>
      <c r="CT38" s="166">
        <v>51.985999999999997</v>
      </c>
      <c r="CU38" s="166">
        <v>-22.103999999999999</v>
      </c>
      <c r="CV38" s="166">
        <v>-49.645200000000003</v>
      </c>
      <c r="CW38" s="166">
        <v>-14.999000000000001</v>
      </c>
      <c r="CX38" s="166">
        <v>4.5198</v>
      </c>
      <c r="CY38" s="166">
        <v>44.04</v>
      </c>
      <c r="CZ38" s="166">
        <v>18.010000000000002</v>
      </c>
      <c r="DA38" s="166">
        <v>5.4736000000000002</v>
      </c>
      <c r="DB38" s="166">
        <v>4.7881999999999998</v>
      </c>
      <c r="DC38" s="166">
        <v>-13.1008</v>
      </c>
      <c r="DD38" s="167"/>
      <c r="DE38" s="167"/>
      <c r="DF38" s="167"/>
      <c r="DG38" s="166">
        <v>-0.60260000000000002</v>
      </c>
      <c r="DH38" s="166">
        <v>0</v>
      </c>
      <c r="DI38" s="166">
        <v>-7.3676000000000004</v>
      </c>
      <c r="DJ38" s="166">
        <v>-43.6</v>
      </c>
      <c r="DK38" s="166">
        <v>-41.6</v>
      </c>
      <c r="DL38" s="166">
        <v>1.6693</v>
      </c>
      <c r="DM38" s="166">
        <v>17.100000000000001</v>
      </c>
      <c r="DN38" s="166">
        <v>19.920000000000002</v>
      </c>
      <c r="DO38" s="166">
        <v>22.28</v>
      </c>
      <c r="DP38" s="166">
        <v>11.5</v>
      </c>
      <c r="DQ38" s="166">
        <v>0</v>
      </c>
      <c r="DR38" s="166">
        <v>17.933499999999999</v>
      </c>
      <c r="DS38" s="167"/>
      <c r="DT38" s="166">
        <v>-8.0299999999999994</v>
      </c>
      <c r="DU38" s="166">
        <v>-8.2200000000000006</v>
      </c>
      <c r="DV38" s="166">
        <v>26.35</v>
      </c>
      <c r="DW38" s="166">
        <v>-21.31</v>
      </c>
      <c r="DX38" s="166">
        <v>-2.9817999999999998</v>
      </c>
      <c r="DY38" s="166">
        <v>-2.0182000000000002</v>
      </c>
      <c r="DZ38" s="166">
        <v>-34.338099999999997</v>
      </c>
      <c r="EA38" s="166">
        <v>-32.845500000000001</v>
      </c>
      <c r="EB38" s="166">
        <v>37.126300000000001</v>
      </c>
      <c r="EC38" s="166">
        <v>5.7111000000000001</v>
      </c>
      <c r="ED38" s="166">
        <v>-1.8509</v>
      </c>
      <c r="EE38" s="166">
        <v>-1.5313000000000001</v>
      </c>
      <c r="EF38" s="166">
        <v>-10.9823</v>
      </c>
      <c r="EG38" s="166">
        <v>-20.4374</v>
      </c>
      <c r="EH38" s="166">
        <v>-14.859</v>
      </c>
      <c r="EI38" s="166">
        <v>-34.659799999999997</v>
      </c>
      <c r="EJ38" s="166">
        <v>-80.922499999999999</v>
      </c>
      <c r="EK38" s="167"/>
      <c r="EL38" s="166">
        <v>-12.9566</v>
      </c>
      <c r="EM38" s="166">
        <v>-12.299300000000001</v>
      </c>
      <c r="EN38" s="167"/>
      <c r="EO38" s="166">
        <v>-1.1624000000000001</v>
      </c>
      <c r="EP38" s="166">
        <v>-1.4068000000000001</v>
      </c>
      <c r="EQ38" s="166">
        <v>12.304</v>
      </c>
      <c r="ER38" s="166">
        <v>-25.961500000000001</v>
      </c>
      <c r="ES38" s="166">
        <v>-25.794599999999999</v>
      </c>
      <c r="ET38" s="166">
        <v>0.69</v>
      </c>
      <c r="EU38" s="166">
        <v>-13.16</v>
      </c>
      <c r="EV38" s="166">
        <v>-6.16</v>
      </c>
      <c r="EW38" s="166">
        <v>0</v>
      </c>
      <c r="EX38" s="166">
        <v>5.3936000000000002</v>
      </c>
      <c r="EY38" s="166">
        <v>-3.3422999999999998</v>
      </c>
      <c r="EZ38" s="166">
        <v>-9.0074000000000005</v>
      </c>
      <c r="FA38" s="166">
        <v>-9.2771000000000008</v>
      </c>
      <c r="FB38" s="166">
        <v>7.0548000000000002</v>
      </c>
      <c r="FC38" s="166">
        <v>1.2149000000000001</v>
      </c>
      <c r="FD38" s="166">
        <v>-11.2151</v>
      </c>
      <c r="FE38" s="166">
        <v>7.9736000000000002</v>
      </c>
      <c r="FF38" s="167"/>
      <c r="FG38" s="166">
        <v>-0.36599999999999999</v>
      </c>
      <c r="FH38" s="166">
        <v>0</v>
      </c>
      <c r="FI38" s="166">
        <v>0</v>
      </c>
      <c r="FJ38" s="167"/>
      <c r="FK38" s="166">
        <v>11.387</v>
      </c>
      <c r="FL38" s="166">
        <v>11.387</v>
      </c>
      <c r="FM38" s="166">
        <v>-9.8798999999999992</v>
      </c>
      <c r="FN38" s="166">
        <v>17.8902</v>
      </c>
      <c r="FO38" s="166">
        <v>17.8064</v>
      </c>
      <c r="FP38" s="166">
        <v>1.9791000000000001</v>
      </c>
      <c r="FQ38" s="166">
        <v>14.3317</v>
      </c>
      <c r="FR38" s="166">
        <v>20.694900000000001</v>
      </c>
      <c r="FS38" s="166">
        <v>-18.28</v>
      </c>
      <c r="FT38" s="166">
        <v>-2.0137</v>
      </c>
      <c r="FU38" s="166">
        <v>0.25380000000000003</v>
      </c>
      <c r="FV38" s="166">
        <v>1.1000000000000001</v>
      </c>
      <c r="FW38" s="166">
        <v>1</v>
      </c>
      <c r="FX38" s="166">
        <v>-20.099299999999999</v>
      </c>
      <c r="FY38" s="167"/>
      <c r="FZ38" s="166">
        <v>7.032</v>
      </c>
      <c r="GA38" s="166">
        <v>0.82699999999999996</v>
      </c>
      <c r="GB38" s="167"/>
      <c r="GC38" s="166">
        <v>30.74</v>
      </c>
      <c r="GD38" s="166">
        <v>-27.841000000000001</v>
      </c>
      <c r="GE38" s="166">
        <v>-19.676300000000001</v>
      </c>
      <c r="GF38" s="166">
        <v>-1.46</v>
      </c>
      <c r="GG38" s="166">
        <v>31.0092</v>
      </c>
      <c r="GH38" s="167"/>
      <c r="GI38" s="166">
        <v>28.6404</v>
      </c>
      <c r="GJ38" s="166">
        <v>-10.4316</v>
      </c>
      <c r="GK38" s="166">
        <v>-11.083</v>
      </c>
      <c r="GL38" s="166">
        <v>3.1322000000000001</v>
      </c>
      <c r="GM38" s="167"/>
      <c r="GN38" s="167"/>
      <c r="GO38" s="166">
        <v>-13.2699</v>
      </c>
      <c r="GP38" s="166">
        <v>79.703400000000002</v>
      </c>
      <c r="GQ38" s="166">
        <v>3.2288000000000001</v>
      </c>
      <c r="GR38" s="166">
        <v>-20.655000000000001</v>
      </c>
      <c r="GS38" s="166">
        <v>5.3799000000000001</v>
      </c>
      <c r="GT38" s="166">
        <v>5.2502000000000004</v>
      </c>
      <c r="GU38" s="166">
        <v>156.33969999999999</v>
      </c>
      <c r="GV38" s="166">
        <v>1.2139</v>
      </c>
      <c r="GW38" s="166">
        <v>-6.2118000000000002</v>
      </c>
      <c r="GX38" s="166">
        <v>-9.2690999999999999</v>
      </c>
      <c r="GY38" s="166">
        <v>-4.4999999999999998E-2</v>
      </c>
      <c r="GZ38" s="166">
        <v>9.1134000000000004</v>
      </c>
      <c r="HA38" s="166">
        <v>9.2255000000000003</v>
      </c>
      <c r="HB38" s="166">
        <v>-1.0650999999999999</v>
      </c>
      <c r="HC38" s="166">
        <v>-16.771000000000001</v>
      </c>
      <c r="HD38" s="166">
        <v>-15.605</v>
      </c>
      <c r="HE38" s="166">
        <v>-20.53</v>
      </c>
      <c r="HF38" s="166">
        <v>22.983699999999999</v>
      </c>
      <c r="HG38" s="166">
        <v>28.677900000000001</v>
      </c>
      <c r="HH38" s="166">
        <v>35.157499999999999</v>
      </c>
      <c r="HI38" s="166">
        <v>43.916200000000003</v>
      </c>
      <c r="HJ38" s="166">
        <v>-29.38</v>
      </c>
      <c r="HK38" s="166">
        <v>23.231200000000001</v>
      </c>
      <c r="HL38" s="167"/>
      <c r="HM38" s="166">
        <v>-13.3818</v>
      </c>
      <c r="HN38" s="166">
        <v>-13.587300000000001</v>
      </c>
      <c r="HO38" s="166">
        <v>-15.8026</v>
      </c>
      <c r="HP38" s="167"/>
      <c r="HQ38" s="167"/>
      <c r="HR38" s="166">
        <v>-22.284700000000001</v>
      </c>
      <c r="HS38" s="166">
        <v>-21.762899999999998</v>
      </c>
      <c r="HT38" s="166">
        <v>-21.7255</v>
      </c>
      <c r="HU38" s="166">
        <v>-21.211600000000001</v>
      </c>
      <c r="HV38" s="166">
        <v>18.440000000000001</v>
      </c>
      <c r="HW38" s="166">
        <v>18.649999999999999</v>
      </c>
      <c r="HX38" s="166">
        <v>-29.6</v>
      </c>
      <c r="HY38" s="166">
        <v>-29.7</v>
      </c>
      <c r="HZ38" s="166">
        <v>0.49349999999999999</v>
      </c>
      <c r="IA38" s="166">
        <v>8.08</v>
      </c>
      <c r="IB38" s="166">
        <v>38.980800000000002</v>
      </c>
      <c r="IC38" s="166">
        <v>15.817</v>
      </c>
      <c r="ID38" s="166">
        <v>15.5914</v>
      </c>
      <c r="IE38" s="166">
        <v>-15.2</v>
      </c>
      <c r="IF38" s="166">
        <v>-29.9</v>
      </c>
      <c r="IG38" s="166">
        <v>6.4</v>
      </c>
      <c r="IH38" s="166">
        <v>5.9</v>
      </c>
      <c r="II38" s="167"/>
      <c r="IJ38" s="167"/>
      <c r="IK38" s="166">
        <v>-130.24719999999999</v>
      </c>
      <c r="IL38" s="166">
        <v>26.3217</v>
      </c>
      <c r="IM38" s="166">
        <v>-250.70519999999999</v>
      </c>
      <c r="IN38" s="166">
        <v>-8.3310999999999993</v>
      </c>
      <c r="IO38" s="166">
        <v>-19.584499999999998</v>
      </c>
      <c r="IP38" s="166">
        <v>53.079599999999999</v>
      </c>
      <c r="IQ38" s="166">
        <v>117.76600000000001</v>
      </c>
      <c r="IR38" s="166">
        <v>112.6092</v>
      </c>
      <c r="IS38" s="166">
        <v>31.4925</v>
      </c>
      <c r="IT38" s="166">
        <v>-24.059699999999999</v>
      </c>
      <c r="IU38" s="166">
        <v>7.8967000000000001</v>
      </c>
      <c r="IV38" s="166">
        <v>4.2820999999999998</v>
      </c>
      <c r="IW38" s="166">
        <v>-0.98480000000000001</v>
      </c>
      <c r="IX38" s="166">
        <v>120.1999</v>
      </c>
      <c r="IY38" s="166">
        <v>-162.29499999999999</v>
      </c>
      <c r="IZ38" s="166">
        <v>105.57040000000001</v>
      </c>
      <c r="JA38" s="166">
        <v>-101.53579999999999</v>
      </c>
      <c r="JB38" s="166">
        <v>-0.79469999999999996</v>
      </c>
      <c r="JC38" s="166">
        <v>9.7829999999999995</v>
      </c>
      <c r="JD38" s="166">
        <v>-6.16</v>
      </c>
      <c r="JE38" s="166">
        <v>-2.2429999999999999</v>
      </c>
      <c r="JF38" s="166">
        <v>-2.258</v>
      </c>
      <c r="JG38" s="166">
        <v>2.64</v>
      </c>
      <c r="JH38" s="166">
        <v>-3.68</v>
      </c>
      <c r="JI38" s="166">
        <v>0.51559999999999995</v>
      </c>
      <c r="JJ38" s="166">
        <v>-1.9333</v>
      </c>
      <c r="JK38" s="166">
        <v>-0.81940000000000002</v>
      </c>
      <c r="JL38" s="166">
        <v>0.96889999999999998</v>
      </c>
      <c r="JM38" s="166">
        <v>-0.9</v>
      </c>
      <c r="JN38" s="166">
        <v>-0.95099999999999996</v>
      </c>
      <c r="JO38" s="166">
        <v>-1.226</v>
      </c>
      <c r="JP38" s="167"/>
      <c r="JQ38" s="167"/>
      <c r="JR38" s="166">
        <v>3.4567999999999999</v>
      </c>
      <c r="JS38" s="166">
        <v>3.903</v>
      </c>
      <c r="JT38" s="166">
        <v>3.6027</v>
      </c>
      <c r="JU38" s="167"/>
      <c r="JV38" s="166">
        <v>13.7</v>
      </c>
      <c r="JW38" s="166">
        <v>7.8684000000000003</v>
      </c>
      <c r="JX38" s="166">
        <v>1.24</v>
      </c>
      <c r="JY38" s="167"/>
      <c r="JZ38" s="166">
        <v>-5.2816999999999998</v>
      </c>
      <c r="KA38" s="167"/>
      <c r="KB38" s="167"/>
      <c r="KC38" s="166">
        <v>-4.7129000000000003</v>
      </c>
      <c r="KD38" s="167"/>
      <c r="KE38" s="166">
        <v>-8.2042000000000002</v>
      </c>
      <c r="KF38" s="166">
        <v>8.1259999999999994</v>
      </c>
      <c r="KG38" s="166">
        <v>-7.9</v>
      </c>
      <c r="KH38" s="166">
        <v>-9</v>
      </c>
      <c r="KI38" s="166">
        <v>22.7928</v>
      </c>
      <c r="KJ38" s="166">
        <v>-67.338399999999993</v>
      </c>
    </row>
    <row r="39" spans="1:296" ht="18" customHeight="1" x14ac:dyDescent="0.3">
      <c r="A39" s="162" t="s">
        <v>81</v>
      </c>
      <c r="B39" s="162" t="s">
        <v>858</v>
      </c>
      <c r="C39" s="166">
        <v>0</v>
      </c>
      <c r="D39" s="167"/>
      <c r="E39" s="166">
        <v>4.0644</v>
      </c>
      <c r="F39" s="166">
        <v>-9.3158999999999992</v>
      </c>
      <c r="G39" s="166">
        <v>8.6243999999999996</v>
      </c>
      <c r="H39" s="166">
        <v>13.6897</v>
      </c>
      <c r="I39" s="167"/>
      <c r="J39" s="166">
        <v>14.8378</v>
      </c>
      <c r="K39" s="167"/>
      <c r="L39" s="166">
        <v>30.2651</v>
      </c>
      <c r="M39" s="166">
        <v>13.550599999999999</v>
      </c>
      <c r="N39" s="166">
        <v>13.2402</v>
      </c>
      <c r="O39" s="166">
        <v>-26.64</v>
      </c>
      <c r="P39" s="166">
        <v>-35.200000000000003</v>
      </c>
      <c r="Q39" s="166">
        <v>11</v>
      </c>
      <c r="R39" s="166">
        <v>7.452</v>
      </c>
      <c r="S39" s="166">
        <v>-24.2</v>
      </c>
      <c r="T39" s="166">
        <v>1.4500000000000001E-2</v>
      </c>
      <c r="U39" s="166">
        <v>-7.2439999999999998</v>
      </c>
      <c r="V39" s="166">
        <v>7.1473000000000004</v>
      </c>
      <c r="W39" s="166">
        <v>7.0571000000000002</v>
      </c>
      <c r="X39" s="166">
        <v>12.2438</v>
      </c>
      <c r="Y39" s="166">
        <v>3.2277</v>
      </c>
      <c r="Z39" s="166">
        <v>-1.7067000000000001</v>
      </c>
      <c r="AA39" s="166">
        <v>2.0661999999999998</v>
      </c>
      <c r="AB39" s="167"/>
      <c r="AC39" s="166">
        <v>-1.1272</v>
      </c>
      <c r="AD39" s="166">
        <v>-0.64600000000000002</v>
      </c>
      <c r="AE39" s="166">
        <v>-0.64100000000000001</v>
      </c>
      <c r="AF39" s="166">
        <v>1.8420000000000001</v>
      </c>
      <c r="AG39" s="166">
        <v>6.66</v>
      </c>
      <c r="AH39" s="166">
        <v>4.4000000000000004</v>
      </c>
      <c r="AI39" s="166">
        <v>0.30199999999999999</v>
      </c>
      <c r="AJ39" s="166">
        <v>0.21099999999999999</v>
      </c>
      <c r="AK39" s="166">
        <v>-10.54</v>
      </c>
      <c r="AL39" s="166">
        <v>-10.61</v>
      </c>
      <c r="AM39" s="167"/>
      <c r="AN39" s="166">
        <v>-14.34</v>
      </c>
      <c r="AO39" s="166">
        <v>-14.48</v>
      </c>
      <c r="AP39" s="166">
        <v>8.3292000000000002</v>
      </c>
      <c r="AQ39" s="166">
        <v>2.8285</v>
      </c>
      <c r="AR39" s="166">
        <v>27.412400000000002</v>
      </c>
      <c r="AS39" s="166">
        <v>29.689</v>
      </c>
      <c r="AT39" s="166">
        <v>-2.6884000000000001</v>
      </c>
      <c r="AU39" s="166">
        <v>-3.4257</v>
      </c>
      <c r="AV39" s="166">
        <v>-3.3980000000000001</v>
      </c>
      <c r="AW39" s="166">
        <v>4.7934999999999999</v>
      </c>
      <c r="AX39" s="166">
        <v>4.5031999999999996</v>
      </c>
      <c r="AY39" s="166">
        <v>-16.800899999999999</v>
      </c>
      <c r="AZ39" s="166">
        <v>-14.386100000000001</v>
      </c>
      <c r="BA39" s="166">
        <v>28.2453</v>
      </c>
      <c r="BB39" s="166">
        <v>28.980499999999999</v>
      </c>
      <c r="BC39" s="166">
        <v>137.17140000000001</v>
      </c>
      <c r="BD39" s="166">
        <v>12.9635</v>
      </c>
      <c r="BE39" s="166">
        <v>-7.2</v>
      </c>
      <c r="BF39" s="166">
        <v>-7.2</v>
      </c>
      <c r="BG39" s="166">
        <v>-30.402799999999999</v>
      </c>
      <c r="BH39" s="166">
        <v>-30.613499999999998</v>
      </c>
      <c r="BI39" s="166">
        <v>-2.7583000000000002</v>
      </c>
      <c r="BJ39" s="167"/>
      <c r="BK39" s="166">
        <v>7.9619</v>
      </c>
      <c r="BL39" s="166">
        <v>8.1156000000000006</v>
      </c>
      <c r="BM39" s="166">
        <v>3.7088999999999999</v>
      </c>
      <c r="BN39" s="166">
        <v>2.4634</v>
      </c>
      <c r="BO39" s="166">
        <v>-173.89439999999999</v>
      </c>
      <c r="BP39" s="166">
        <v>97.1404</v>
      </c>
      <c r="BQ39" s="166">
        <v>97.476100000000002</v>
      </c>
      <c r="BR39" s="166">
        <v>-41.248100000000001</v>
      </c>
      <c r="BS39" s="166">
        <v>-97.526799999999994</v>
      </c>
      <c r="BT39" s="167"/>
      <c r="BU39" s="167"/>
      <c r="BV39" s="167"/>
      <c r="BW39" s="166">
        <v>36.6449</v>
      </c>
      <c r="BX39" s="166">
        <v>17.23</v>
      </c>
      <c r="BY39" s="166">
        <v>12.32</v>
      </c>
      <c r="BZ39" s="166">
        <v>-8.42</v>
      </c>
      <c r="CA39" s="166">
        <v>17.079999999999998</v>
      </c>
      <c r="CB39" s="166">
        <v>-21.696899999999999</v>
      </c>
      <c r="CC39" s="166">
        <v>-21.428899999999999</v>
      </c>
      <c r="CD39" s="166">
        <v>23.283300000000001</v>
      </c>
      <c r="CE39" s="166">
        <v>21.401900000000001</v>
      </c>
      <c r="CF39" s="166">
        <v>-7.8739999999999997</v>
      </c>
      <c r="CG39" s="166">
        <v>2.3923999999999999</v>
      </c>
      <c r="CH39" s="166">
        <v>2.3472</v>
      </c>
      <c r="CI39" s="166">
        <v>7.8704999999999998</v>
      </c>
      <c r="CJ39" s="167"/>
      <c r="CK39" s="166">
        <v>4.2153</v>
      </c>
      <c r="CL39" s="166">
        <v>8.1750000000000007</v>
      </c>
      <c r="CM39" s="166">
        <v>0.7</v>
      </c>
      <c r="CN39" s="166">
        <v>-0.6</v>
      </c>
      <c r="CO39" s="166">
        <v>-4.78</v>
      </c>
      <c r="CP39" s="166">
        <v>32.810099999999998</v>
      </c>
      <c r="CQ39" s="166">
        <v>33.166699999999999</v>
      </c>
      <c r="CR39" s="166">
        <v>31.497</v>
      </c>
      <c r="CS39" s="166">
        <v>53.325400000000002</v>
      </c>
      <c r="CT39" s="166">
        <v>53.387700000000002</v>
      </c>
      <c r="CU39" s="166">
        <v>-23.2088</v>
      </c>
      <c r="CV39" s="166">
        <v>-50.506900000000002</v>
      </c>
      <c r="CW39" s="166">
        <v>-16.152899999999999</v>
      </c>
      <c r="CX39" s="166">
        <v>4.5204000000000004</v>
      </c>
      <c r="CY39" s="166">
        <v>43.55</v>
      </c>
      <c r="CZ39" s="166">
        <v>18.03</v>
      </c>
      <c r="DA39" s="166">
        <v>5.4736000000000002</v>
      </c>
      <c r="DB39" s="166">
        <v>4.7881999999999998</v>
      </c>
      <c r="DC39" s="166">
        <v>-12.784800000000001</v>
      </c>
      <c r="DD39" s="167"/>
      <c r="DE39" s="167"/>
      <c r="DF39" s="167"/>
      <c r="DG39" s="166">
        <v>-0.81259999999999999</v>
      </c>
      <c r="DH39" s="167"/>
      <c r="DI39" s="167"/>
      <c r="DJ39" s="167"/>
      <c r="DK39" s="166">
        <v>-44.1</v>
      </c>
      <c r="DL39" s="166">
        <v>1.5887</v>
      </c>
      <c r="DM39" s="166">
        <v>16.600000000000001</v>
      </c>
      <c r="DN39" s="166">
        <v>20.12</v>
      </c>
      <c r="DO39" s="166">
        <v>22.04</v>
      </c>
      <c r="DP39" s="166">
        <v>11.09</v>
      </c>
      <c r="DQ39" s="167"/>
      <c r="DR39" s="166">
        <v>17.1585</v>
      </c>
      <c r="DS39" s="166">
        <v>-1.1437999999999999</v>
      </c>
      <c r="DT39" s="166">
        <v>-8.7200000000000006</v>
      </c>
      <c r="DU39" s="166">
        <v>-8.73</v>
      </c>
      <c r="DV39" s="166">
        <v>27.32</v>
      </c>
      <c r="DW39" s="166">
        <v>-21.38</v>
      </c>
      <c r="DX39" s="166">
        <v>-3.7273000000000001</v>
      </c>
      <c r="DY39" s="166">
        <v>-1.6818</v>
      </c>
      <c r="DZ39" s="166">
        <v>-34.438099999999999</v>
      </c>
      <c r="EA39" s="166">
        <v>-32.609099999999998</v>
      </c>
      <c r="EB39" s="166">
        <v>36.376399999999997</v>
      </c>
      <c r="EC39" s="166">
        <v>4.9985999999999997</v>
      </c>
      <c r="ED39" s="166">
        <v>-2.2793000000000001</v>
      </c>
      <c r="EE39" s="166">
        <v>-2.1898</v>
      </c>
      <c r="EF39" s="166">
        <v>-11.723699999999999</v>
      </c>
      <c r="EG39" s="166">
        <v>-23.135100000000001</v>
      </c>
      <c r="EH39" s="166">
        <v>-14.308</v>
      </c>
      <c r="EI39" s="166">
        <v>-37.186900000000001</v>
      </c>
      <c r="EJ39" s="166">
        <v>-80.429500000000004</v>
      </c>
      <c r="EK39" s="167"/>
      <c r="EL39" s="166">
        <v>-12.7638</v>
      </c>
      <c r="EM39" s="166">
        <v>-12.1739</v>
      </c>
      <c r="EN39" s="167"/>
      <c r="EO39" s="166">
        <v>1.4478</v>
      </c>
      <c r="EP39" s="166">
        <v>0.43230000000000002</v>
      </c>
      <c r="EQ39" s="166">
        <v>-3.0760000000000001</v>
      </c>
      <c r="ER39" s="166">
        <v>-21.8889</v>
      </c>
      <c r="ES39" s="166">
        <v>-21.833600000000001</v>
      </c>
      <c r="ET39" s="166">
        <v>2.7351000000000001</v>
      </c>
      <c r="EU39" s="166">
        <v>6.74</v>
      </c>
      <c r="EV39" s="166">
        <v>-6.52</v>
      </c>
      <c r="EW39" s="166">
        <v>0.9</v>
      </c>
      <c r="EX39" s="166">
        <v>5.1474000000000002</v>
      </c>
      <c r="EY39" s="166">
        <v>1.498</v>
      </c>
      <c r="EZ39" s="166">
        <v>-9.1104000000000003</v>
      </c>
      <c r="FA39" s="166">
        <v>-9.2304999999999993</v>
      </c>
      <c r="FB39" s="166">
        <v>7.2472000000000003</v>
      </c>
      <c r="FC39" s="166">
        <v>4.5415000000000001</v>
      </c>
      <c r="FD39" s="166">
        <v>-15.4415</v>
      </c>
      <c r="FE39" s="166">
        <v>7.9248000000000003</v>
      </c>
      <c r="FF39" s="167"/>
      <c r="FG39" s="166">
        <v>-0.54749999999999999</v>
      </c>
      <c r="FH39" s="166">
        <v>0</v>
      </c>
      <c r="FI39" s="166">
        <v>0</v>
      </c>
      <c r="FJ39" s="167"/>
      <c r="FK39" s="166">
        <v>11.7219</v>
      </c>
      <c r="FL39" s="166">
        <v>11.387</v>
      </c>
      <c r="FM39" s="166">
        <v>-10.7172</v>
      </c>
      <c r="FN39" s="166">
        <v>17.831099999999999</v>
      </c>
      <c r="FO39" s="166">
        <v>17.7911</v>
      </c>
      <c r="FP39" s="166">
        <v>1.8824000000000001</v>
      </c>
      <c r="FQ39" s="166">
        <v>14.826700000000001</v>
      </c>
      <c r="FR39" s="166">
        <v>22.125599999999999</v>
      </c>
      <c r="FS39" s="166">
        <v>-17.670000000000002</v>
      </c>
      <c r="FT39" s="166">
        <v>-2.4184000000000001</v>
      </c>
      <c r="FU39" s="166">
        <v>0.21809999999999999</v>
      </c>
      <c r="FV39" s="166">
        <v>1.34</v>
      </c>
      <c r="FW39" s="166">
        <v>-0.75</v>
      </c>
      <c r="FX39" s="166">
        <v>-20.887599999999999</v>
      </c>
      <c r="FY39" s="167"/>
      <c r="FZ39" s="166">
        <v>6.976</v>
      </c>
      <c r="GA39" s="166">
        <v>1.1879999999999999</v>
      </c>
      <c r="GB39" s="167"/>
      <c r="GC39" s="166">
        <v>30.33</v>
      </c>
      <c r="GD39" s="166">
        <v>-28.005099999999999</v>
      </c>
      <c r="GE39" s="166">
        <v>-19.686399999999999</v>
      </c>
      <c r="GF39" s="166">
        <v>-1.28</v>
      </c>
      <c r="GG39" s="166">
        <v>30.466999999999999</v>
      </c>
      <c r="GH39" s="167"/>
      <c r="GI39" s="166">
        <v>28.529199999999999</v>
      </c>
      <c r="GJ39" s="166">
        <v>-10.4284</v>
      </c>
      <c r="GK39" s="166">
        <v>-11.258599999999999</v>
      </c>
      <c r="GL39" s="166">
        <v>3.1659999999999999</v>
      </c>
      <c r="GM39" s="167"/>
      <c r="GN39" s="167"/>
      <c r="GO39" s="167"/>
      <c r="GP39" s="166">
        <v>79.111099999999993</v>
      </c>
      <c r="GQ39" s="166">
        <v>3.6528</v>
      </c>
      <c r="GR39" s="166">
        <v>-20.3066</v>
      </c>
      <c r="GS39" s="166">
        <v>6.5834999999999999</v>
      </c>
      <c r="GT39" s="166">
        <v>6.3091999999999997</v>
      </c>
      <c r="GU39" s="166">
        <v>158.30170000000001</v>
      </c>
      <c r="GV39" s="166">
        <v>1.3066</v>
      </c>
      <c r="GW39" s="166">
        <v>-5.8940999999999999</v>
      </c>
      <c r="GX39" s="166">
        <v>-9.8194999999999997</v>
      </c>
      <c r="GY39" s="166">
        <v>-8.8700000000000001E-2</v>
      </c>
      <c r="GZ39" s="166">
        <v>9.2965</v>
      </c>
      <c r="HA39" s="166">
        <v>9.5340000000000007</v>
      </c>
      <c r="HB39" s="166">
        <v>-0.81069999999999998</v>
      </c>
      <c r="HC39" s="166">
        <v>-17.483899999999998</v>
      </c>
      <c r="HD39" s="166">
        <v>-16.072299999999998</v>
      </c>
      <c r="HE39" s="166">
        <v>-20.53</v>
      </c>
      <c r="HF39" s="166">
        <v>23.5518</v>
      </c>
      <c r="HG39" s="166">
        <v>27.674299999999999</v>
      </c>
      <c r="HH39" s="166">
        <v>34.169800000000002</v>
      </c>
      <c r="HI39" s="166">
        <v>41.860999999999997</v>
      </c>
      <c r="HJ39" s="166">
        <v>-28.8733</v>
      </c>
      <c r="HK39" s="166">
        <v>24.544799999999999</v>
      </c>
      <c r="HL39" s="167"/>
      <c r="HM39" s="166">
        <v>-13.0586</v>
      </c>
      <c r="HN39" s="166">
        <v>-14.0166</v>
      </c>
      <c r="HO39" s="166">
        <v>-15.989599999999999</v>
      </c>
      <c r="HP39" s="167"/>
      <c r="HQ39" s="167"/>
      <c r="HR39" s="166">
        <v>-23.147200000000002</v>
      </c>
      <c r="HS39" s="166">
        <v>-22.954899999999999</v>
      </c>
      <c r="HT39" s="166">
        <v>-20.402899999999999</v>
      </c>
      <c r="HU39" s="166">
        <v>-20.437000000000001</v>
      </c>
      <c r="HV39" s="166">
        <v>18.09</v>
      </c>
      <c r="HW39" s="166">
        <v>18.27</v>
      </c>
      <c r="HX39" s="166">
        <v>-32.799999999999997</v>
      </c>
      <c r="HY39" s="166">
        <v>-33.200000000000003</v>
      </c>
      <c r="HZ39" s="166">
        <v>0.19500000000000001</v>
      </c>
      <c r="IA39" s="166">
        <v>6.16</v>
      </c>
      <c r="IB39" s="166">
        <v>36.975000000000001</v>
      </c>
      <c r="IC39" s="166">
        <v>15.4771</v>
      </c>
      <c r="ID39" s="166">
        <v>15.3116</v>
      </c>
      <c r="IE39" s="166">
        <v>-14.8</v>
      </c>
      <c r="IF39" s="166">
        <v>-30.7</v>
      </c>
      <c r="IG39" s="166">
        <v>6</v>
      </c>
      <c r="IH39" s="166">
        <v>5.5</v>
      </c>
      <c r="II39" s="167"/>
      <c r="IJ39" s="167"/>
      <c r="IK39" s="166">
        <v>-128.7457</v>
      </c>
      <c r="IL39" s="166">
        <v>26.2805</v>
      </c>
      <c r="IM39" s="166">
        <v>-251.06649999999999</v>
      </c>
      <c r="IN39" s="166">
        <v>-9.1778999999999993</v>
      </c>
      <c r="IO39" s="166">
        <v>-19.709399999999999</v>
      </c>
      <c r="IP39" s="166">
        <v>53.621499999999997</v>
      </c>
      <c r="IQ39" s="166">
        <v>118.10339999999999</v>
      </c>
      <c r="IR39" s="166">
        <v>112.8917</v>
      </c>
      <c r="IS39" s="166">
        <v>45.568100000000001</v>
      </c>
      <c r="IT39" s="166">
        <v>-24.186299999999999</v>
      </c>
      <c r="IU39" s="166">
        <v>8.5531000000000006</v>
      </c>
      <c r="IV39" s="166">
        <v>7.0271999999999997</v>
      </c>
      <c r="IW39" s="166">
        <v>-0.25790000000000002</v>
      </c>
      <c r="IX39" s="166">
        <v>123.4979</v>
      </c>
      <c r="IY39" s="166">
        <v>-163.18549999999999</v>
      </c>
      <c r="IZ39" s="166">
        <v>105.7564</v>
      </c>
      <c r="JA39" s="166">
        <v>-100.51560000000001</v>
      </c>
      <c r="JB39" s="166">
        <v>-0.86550000000000005</v>
      </c>
      <c r="JC39" s="166">
        <v>10.044</v>
      </c>
      <c r="JD39" s="166">
        <v>-6.8</v>
      </c>
      <c r="JE39" s="166">
        <v>-2.2709999999999999</v>
      </c>
      <c r="JF39" s="166">
        <v>-2.274</v>
      </c>
      <c r="JG39" s="166">
        <v>2.4</v>
      </c>
      <c r="JH39" s="166">
        <v>-4.6399999999999997</v>
      </c>
      <c r="JI39" s="166">
        <v>0.95850000000000002</v>
      </c>
      <c r="JJ39" s="166">
        <v>-0.87739999999999996</v>
      </c>
      <c r="JK39" s="166">
        <v>-8.6999999999999994E-2</v>
      </c>
      <c r="JL39" s="166">
        <v>1.2039</v>
      </c>
      <c r="JM39" s="166">
        <v>-2.8</v>
      </c>
      <c r="JN39" s="166">
        <v>-0.26200000000000001</v>
      </c>
      <c r="JO39" s="166">
        <v>-1.3740000000000001</v>
      </c>
      <c r="JP39" s="167"/>
      <c r="JQ39" s="167"/>
      <c r="JR39" s="166">
        <v>3.7808000000000002</v>
      </c>
      <c r="JS39" s="166">
        <v>3.2231999999999998</v>
      </c>
      <c r="JT39" s="166">
        <v>2.5043000000000002</v>
      </c>
      <c r="JU39" s="167"/>
      <c r="JV39" s="166">
        <v>14.2</v>
      </c>
      <c r="JW39" s="166">
        <v>6.6281999999999996</v>
      </c>
      <c r="JX39" s="166">
        <v>1.1599999999999999</v>
      </c>
      <c r="JY39" s="167"/>
      <c r="JZ39" s="166">
        <v>-5.5846</v>
      </c>
      <c r="KA39" s="167"/>
      <c r="KB39" s="167"/>
      <c r="KC39" s="166">
        <v>-5.3003999999999998</v>
      </c>
      <c r="KD39" s="167"/>
      <c r="KE39" s="166">
        <v>-8.6164000000000005</v>
      </c>
      <c r="KF39" s="166">
        <v>8.6739999999999995</v>
      </c>
      <c r="KG39" s="166">
        <v>-9</v>
      </c>
      <c r="KH39" s="166">
        <v>-8.1999999999999993</v>
      </c>
      <c r="KI39" s="166">
        <v>19.7195</v>
      </c>
      <c r="KJ39" s="166">
        <v>-71.186000000000007</v>
      </c>
    </row>
    <row r="40" spans="1:296" ht="18" customHeight="1" x14ac:dyDescent="0.3">
      <c r="A40" s="162" t="s">
        <v>81</v>
      </c>
      <c r="B40" s="162" t="s">
        <v>859</v>
      </c>
      <c r="C40" s="169">
        <v>0</v>
      </c>
      <c r="D40" s="170"/>
      <c r="E40" s="169">
        <v>4.2564000000000002</v>
      </c>
      <c r="F40" s="169">
        <v>-9.4687000000000001</v>
      </c>
      <c r="G40" s="169">
        <v>10.0145</v>
      </c>
      <c r="H40" s="169">
        <v>13.113899999999999</v>
      </c>
      <c r="I40" s="170"/>
      <c r="J40" s="169">
        <v>13.397600000000001</v>
      </c>
      <c r="K40" s="170"/>
      <c r="L40" s="169">
        <v>29.3003</v>
      </c>
      <c r="M40" s="169">
        <v>12.925599999999999</v>
      </c>
      <c r="N40" s="169">
        <v>12.468</v>
      </c>
      <c r="O40" s="169">
        <v>-26.64</v>
      </c>
      <c r="P40" s="170"/>
      <c r="Q40" s="170"/>
      <c r="R40" s="169">
        <v>7.452</v>
      </c>
      <c r="S40" s="169">
        <v>-24.2</v>
      </c>
      <c r="T40" s="169">
        <v>-0.1457</v>
      </c>
      <c r="U40" s="169">
        <v>-8.0853999999999999</v>
      </c>
      <c r="V40" s="169">
        <v>7.21</v>
      </c>
      <c r="W40" s="169">
        <v>6.9638999999999998</v>
      </c>
      <c r="X40" s="169">
        <v>12.1547</v>
      </c>
      <c r="Y40" s="169">
        <v>3.3437999999999999</v>
      </c>
      <c r="Z40" s="169">
        <v>-1.5828</v>
      </c>
      <c r="AA40" s="169">
        <v>2.1497999999999999</v>
      </c>
      <c r="AB40" s="170"/>
      <c r="AC40" s="169">
        <v>-1.1681999999999999</v>
      </c>
      <c r="AD40" s="169">
        <v>-0.61</v>
      </c>
      <c r="AE40" s="169">
        <v>-0.59799999999999998</v>
      </c>
      <c r="AF40" s="169">
        <v>2.0190000000000001</v>
      </c>
      <c r="AG40" s="169">
        <v>4.4400000000000004</v>
      </c>
      <c r="AH40" s="169">
        <v>4.4000000000000004</v>
      </c>
      <c r="AI40" s="169">
        <v>8.5999999999999993E-2</v>
      </c>
      <c r="AJ40" s="169">
        <v>0.219</v>
      </c>
      <c r="AK40" s="169">
        <v>-10.220000000000001</v>
      </c>
      <c r="AL40" s="169">
        <v>-10.119999999999999</v>
      </c>
      <c r="AM40" s="170"/>
      <c r="AN40" s="169">
        <v>-14.1</v>
      </c>
      <c r="AO40" s="169">
        <v>-14.11</v>
      </c>
      <c r="AP40" s="169">
        <v>7.7352999999999996</v>
      </c>
      <c r="AQ40" s="169">
        <v>3.0194999999999999</v>
      </c>
      <c r="AR40" s="169">
        <v>27.007999999999999</v>
      </c>
      <c r="AS40" s="169">
        <v>29.379000000000001</v>
      </c>
      <c r="AT40" s="169">
        <v>-5.0803000000000003</v>
      </c>
      <c r="AU40" s="169">
        <v>-3.8472</v>
      </c>
      <c r="AV40" s="169">
        <v>-3.8908999999999998</v>
      </c>
      <c r="AW40" s="169">
        <v>17.601900000000001</v>
      </c>
      <c r="AX40" s="169">
        <v>15.279199999999999</v>
      </c>
      <c r="AY40" s="169">
        <v>-19.639700000000001</v>
      </c>
      <c r="AZ40" s="169">
        <v>-17.638300000000001</v>
      </c>
      <c r="BA40" s="169">
        <v>35.464799999999997</v>
      </c>
      <c r="BB40" s="169">
        <v>36.1584</v>
      </c>
      <c r="BC40" s="169">
        <v>134.6754</v>
      </c>
      <c r="BD40" s="169">
        <v>11.693300000000001</v>
      </c>
      <c r="BE40" s="169">
        <v>-7.7</v>
      </c>
      <c r="BF40" s="169">
        <v>-7.8</v>
      </c>
      <c r="BG40" s="169">
        <v>-28.918199999999999</v>
      </c>
      <c r="BH40" s="169">
        <v>-29.4971</v>
      </c>
      <c r="BI40" s="169">
        <v>-2.5468999999999999</v>
      </c>
      <c r="BJ40" s="170"/>
      <c r="BK40" s="169">
        <v>8.7967999999999993</v>
      </c>
      <c r="BL40" s="169">
        <v>7.7542</v>
      </c>
      <c r="BM40" s="169">
        <v>3.637</v>
      </c>
      <c r="BN40" s="169">
        <v>2.2677999999999998</v>
      </c>
      <c r="BO40" s="169">
        <v>-161.8091</v>
      </c>
      <c r="BP40" s="169">
        <v>92.471100000000007</v>
      </c>
      <c r="BQ40" s="169">
        <v>92.776200000000003</v>
      </c>
      <c r="BR40" s="169">
        <v>-27.558700000000002</v>
      </c>
      <c r="BS40" s="169">
        <v>-90.444000000000003</v>
      </c>
      <c r="BT40" s="170"/>
      <c r="BU40" s="170"/>
      <c r="BV40" s="170"/>
      <c r="BW40" s="169">
        <v>34.449399999999997</v>
      </c>
      <c r="BX40" s="169">
        <v>17.04</v>
      </c>
      <c r="BY40" s="169">
        <v>12.28</v>
      </c>
      <c r="BZ40" s="169">
        <v>-8.84</v>
      </c>
      <c r="CA40" s="169">
        <v>15.91</v>
      </c>
      <c r="CB40" s="169">
        <v>-20.8931</v>
      </c>
      <c r="CC40" s="169">
        <v>-20.7592</v>
      </c>
      <c r="CD40" s="169">
        <v>26.4603</v>
      </c>
      <c r="CE40" s="169">
        <v>24.815300000000001</v>
      </c>
      <c r="CF40" s="169">
        <v>-8.5881000000000007</v>
      </c>
      <c r="CG40" s="169">
        <v>-0.64370000000000005</v>
      </c>
      <c r="CH40" s="169">
        <v>-0.77039999999999997</v>
      </c>
      <c r="CI40" s="169">
        <v>8.3463999999999992</v>
      </c>
      <c r="CJ40" s="170"/>
      <c r="CK40" s="169">
        <v>4.032</v>
      </c>
      <c r="CL40" s="169">
        <v>6.7309999999999999</v>
      </c>
      <c r="CM40" s="169">
        <v>3.1</v>
      </c>
      <c r="CN40" s="169">
        <v>1.3</v>
      </c>
      <c r="CO40" s="169">
        <v>-4.6399999999999997</v>
      </c>
      <c r="CP40" s="169">
        <v>31.552900000000001</v>
      </c>
      <c r="CQ40" s="169">
        <v>31.302299999999999</v>
      </c>
      <c r="CR40" s="169">
        <v>29.557500000000001</v>
      </c>
      <c r="CS40" s="169">
        <v>48.575899999999997</v>
      </c>
      <c r="CT40" s="169">
        <v>49.285299999999999</v>
      </c>
      <c r="CU40" s="169">
        <v>-21.241700000000002</v>
      </c>
      <c r="CV40" s="169">
        <v>-47.165399999999998</v>
      </c>
      <c r="CW40" s="169">
        <v>-14.489599999999999</v>
      </c>
      <c r="CX40" s="169">
        <v>4.3428000000000004</v>
      </c>
      <c r="CY40" s="169">
        <v>43.53</v>
      </c>
      <c r="CZ40" s="169">
        <v>18.03</v>
      </c>
      <c r="DA40" s="169">
        <v>5.4736000000000002</v>
      </c>
      <c r="DB40" s="169">
        <v>4.7881999999999998</v>
      </c>
      <c r="DC40" s="169">
        <v>-13.1151</v>
      </c>
      <c r="DD40" s="170"/>
      <c r="DE40" s="170"/>
      <c r="DF40" s="170"/>
      <c r="DG40" s="169">
        <v>2.8062999999999998</v>
      </c>
      <c r="DH40" s="170"/>
      <c r="DI40" s="170"/>
      <c r="DJ40" s="169">
        <v>-41.1</v>
      </c>
      <c r="DK40" s="169">
        <v>-41.8</v>
      </c>
      <c r="DL40" s="169">
        <v>1.6094999999999999</v>
      </c>
      <c r="DM40" s="169">
        <v>16.399999999999999</v>
      </c>
      <c r="DN40" s="169">
        <v>19.079999999999998</v>
      </c>
      <c r="DO40" s="169">
        <v>21.62</v>
      </c>
      <c r="DP40" s="169">
        <v>10.92</v>
      </c>
      <c r="DQ40" s="170"/>
      <c r="DR40" s="169">
        <v>17.034500000000001</v>
      </c>
      <c r="DS40" s="169">
        <v>-3.6602000000000001</v>
      </c>
      <c r="DT40" s="169">
        <v>-9.8000000000000007</v>
      </c>
      <c r="DU40" s="169">
        <v>-9.92</v>
      </c>
      <c r="DV40" s="169">
        <v>29.68</v>
      </c>
      <c r="DW40" s="169">
        <v>-22.17</v>
      </c>
      <c r="DX40" s="169">
        <v>-5.8364000000000003</v>
      </c>
      <c r="DY40" s="169">
        <v>-3.1273</v>
      </c>
      <c r="DZ40" s="169">
        <v>-35.916400000000003</v>
      </c>
      <c r="EA40" s="169">
        <v>-34.590899999999998</v>
      </c>
      <c r="EB40" s="169">
        <v>37.5229</v>
      </c>
      <c r="EC40" s="169">
        <v>5.5523999999999996</v>
      </c>
      <c r="ED40" s="169">
        <v>-2.7761999999999998</v>
      </c>
      <c r="EE40" s="169">
        <v>-2.2844000000000002</v>
      </c>
      <c r="EF40" s="169">
        <v>-15.2662</v>
      </c>
      <c r="EG40" s="169">
        <v>-23.2362</v>
      </c>
      <c r="EH40" s="169">
        <v>-13.778</v>
      </c>
      <c r="EI40" s="169">
        <v>-45.035600000000002</v>
      </c>
      <c r="EJ40" s="169">
        <v>-82.36</v>
      </c>
      <c r="EK40" s="170"/>
      <c r="EL40" s="169">
        <v>-12.8894</v>
      </c>
      <c r="EM40" s="169">
        <v>-12.386100000000001</v>
      </c>
      <c r="EN40" s="170"/>
      <c r="EO40" s="169">
        <v>4.8659999999999997</v>
      </c>
      <c r="EP40" s="169">
        <v>3.8147000000000002</v>
      </c>
      <c r="EQ40" s="169">
        <v>-3.0760000000000001</v>
      </c>
      <c r="ER40" s="169">
        <v>-26.6004</v>
      </c>
      <c r="ES40" s="169">
        <v>-26.3752</v>
      </c>
      <c r="ET40" s="169">
        <v>2.7330000000000001</v>
      </c>
      <c r="EU40" s="169">
        <v>0</v>
      </c>
      <c r="EV40" s="169">
        <v>-7.06</v>
      </c>
      <c r="EW40" s="169">
        <v>0</v>
      </c>
      <c r="EX40" s="169">
        <v>5.165</v>
      </c>
      <c r="EY40" s="169">
        <v>8.0822000000000003</v>
      </c>
      <c r="EZ40" s="169">
        <v>-8.9018999999999995</v>
      </c>
      <c r="FA40" s="169">
        <v>-9.11</v>
      </c>
      <c r="FB40" s="169">
        <v>8.5190000000000001</v>
      </c>
      <c r="FC40" s="169">
        <v>3.3180999999999998</v>
      </c>
      <c r="FD40" s="169">
        <v>-15.237</v>
      </c>
      <c r="FE40" s="169">
        <v>8.0317000000000007</v>
      </c>
      <c r="FF40" s="170"/>
      <c r="FG40" s="169">
        <v>-1.8415999999999999</v>
      </c>
      <c r="FH40" s="169">
        <v>0</v>
      </c>
      <c r="FI40" s="169">
        <v>0</v>
      </c>
      <c r="FJ40" s="170"/>
      <c r="FK40" s="169">
        <v>11.2196</v>
      </c>
      <c r="FL40" s="169">
        <v>10.8847</v>
      </c>
      <c r="FM40" s="169">
        <v>-11.2196</v>
      </c>
      <c r="FN40" s="169">
        <v>19.203099999999999</v>
      </c>
      <c r="FO40" s="169">
        <v>18.6584</v>
      </c>
      <c r="FP40" s="169">
        <v>2.7366999999999999</v>
      </c>
      <c r="FQ40" s="169">
        <v>15.742100000000001</v>
      </c>
      <c r="FR40" s="169">
        <v>23.1022</v>
      </c>
      <c r="FS40" s="169">
        <v>-17.27</v>
      </c>
      <c r="FT40" s="169">
        <v>-2.5081000000000002</v>
      </c>
      <c r="FU40" s="169">
        <v>0.25380000000000003</v>
      </c>
      <c r="FV40" s="169">
        <v>1.57</v>
      </c>
      <c r="FW40" s="169">
        <v>-1.87</v>
      </c>
      <c r="FX40" s="169">
        <v>-22.2349</v>
      </c>
      <c r="FY40" s="170"/>
      <c r="FZ40" s="169">
        <v>6.7430000000000003</v>
      </c>
      <c r="GA40" s="169">
        <v>1.1559999999999999</v>
      </c>
      <c r="GB40" s="170"/>
      <c r="GC40" s="169">
        <v>30.25</v>
      </c>
      <c r="GD40" s="169">
        <v>-28.444600000000001</v>
      </c>
      <c r="GE40" s="169">
        <v>-19.497399999999999</v>
      </c>
      <c r="GF40" s="169">
        <v>-1.32</v>
      </c>
      <c r="GG40" s="169">
        <v>30.657499999999999</v>
      </c>
      <c r="GH40" s="170"/>
      <c r="GI40" s="169">
        <v>28.967700000000001</v>
      </c>
      <c r="GJ40" s="169">
        <v>-10.0753</v>
      </c>
      <c r="GK40" s="169">
        <v>-10.809900000000001</v>
      </c>
      <c r="GL40" s="169">
        <v>3.1924999999999999</v>
      </c>
      <c r="GM40" s="170"/>
      <c r="GN40" s="170"/>
      <c r="GO40" s="169">
        <v>-13.046200000000001</v>
      </c>
      <c r="GP40" s="169">
        <v>80.962699999999998</v>
      </c>
      <c r="GQ40" s="169">
        <v>3.2000999999999999</v>
      </c>
      <c r="GR40" s="169">
        <v>-21.036200000000001</v>
      </c>
      <c r="GS40" s="169">
        <v>6.1719999999999997</v>
      </c>
      <c r="GT40" s="169">
        <v>6.45</v>
      </c>
      <c r="GU40" s="169">
        <v>157.05029999999999</v>
      </c>
      <c r="GV40" s="169">
        <v>0.88819999999999999</v>
      </c>
      <c r="GW40" s="169">
        <v>-7.0880999999999998</v>
      </c>
      <c r="GX40" s="169">
        <v>-8.8989999999999991</v>
      </c>
      <c r="GY40" s="169">
        <v>-5.3499999999999999E-2</v>
      </c>
      <c r="GZ40" s="169">
        <v>9.2453000000000003</v>
      </c>
      <c r="HA40" s="169">
        <v>9.4074000000000009</v>
      </c>
      <c r="HB40" s="169">
        <v>-0.78090000000000004</v>
      </c>
      <c r="HC40" s="169">
        <v>-13.6564</v>
      </c>
      <c r="HD40" s="169">
        <v>-11.168699999999999</v>
      </c>
      <c r="HE40" s="169">
        <v>-18.440000000000001</v>
      </c>
      <c r="HF40" s="169">
        <v>22.694700000000001</v>
      </c>
      <c r="HG40" s="169">
        <v>24.8249</v>
      </c>
      <c r="HH40" s="169">
        <v>37.634900000000002</v>
      </c>
      <c r="HI40" s="169">
        <v>45.163400000000003</v>
      </c>
      <c r="HJ40" s="169">
        <v>-27.3459</v>
      </c>
      <c r="HK40" s="169">
        <v>25.427</v>
      </c>
      <c r="HL40" s="170"/>
      <c r="HM40" s="169">
        <v>-13.442299999999999</v>
      </c>
      <c r="HN40" s="169">
        <v>-10.6294</v>
      </c>
      <c r="HO40" s="169">
        <v>-10.861599999999999</v>
      </c>
      <c r="HP40" s="170"/>
      <c r="HQ40" s="170"/>
      <c r="HR40" s="169">
        <v>-23.5427</v>
      </c>
      <c r="HS40" s="169">
        <v>-23.202100000000002</v>
      </c>
      <c r="HT40" s="169">
        <v>-17.190799999999999</v>
      </c>
      <c r="HU40" s="169">
        <v>-17.631599999999999</v>
      </c>
      <c r="HV40" s="169">
        <v>18.45</v>
      </c>
      <c r="HW40" s="169">
        <v>18.670000000000002</v>
      </c>
      <c r="HX40" s="169">
        <v>-33.700000000000003</v>
      </c>
      <c r="HY40" s="169">
        <v>-33.299999999999997</v>
      </c>
      <c r="HZ40" s="169">
        <v>0.65100000000000002</v>
      </c>
      <c r="IA40" s="169">
        <v>3.28</v>
      </c>
      <c r="IB40" s="169">
        <v>34.199399999999997</v>
      </c>
      <c r="IC40" s="169">
        <v>15.6205</v>
      </c>
      <c r="ID40" s="169">
        <v>15.5289</v>
      </c>
      <c r="IE40" s="169">
        <v>-15.2</v>
      </c>
      <c r="IF40" s="169">
        <v>-32</v>
      </c>
      <c r="IG40" s="169">
        <v>6.9</v>
      </c>
      <c r="IH40" s="169">
        <v>6.3</v>
      </c>
      <c r="II40" s="169">
        <v>-18.0366</v>
      </c>
      <c r="IJ40" s="170"/>
      <c r="IK40" s="169">
        <v>-130.02359999999999</v>
      </c>
      <c r="IL40" s="169">
        <v>27.9451</v>
      </c>
      <c r="IM40" s="169">
        <v>-255.0446</v>
      </c>
      <c r="IN40" s="169">
        <v>-9.9162999999999997</v>
      </c>
      <c r="IO40" s="169">
        <v>-20.165700000000001</v>
      </c>
      <c r="IP40" s="169">
        <v>56.830500000000001</v>
      </c>
      <c r="IQ40" s="169">
        <v>109.9449</v>
      </c>
      <c r="IR40" s="169">
        <v>117.5033</v>
      </c>
      <c r="IS40" s="169">
        <v>51.718800000000002</v>
      </c>
      <c r="IT40" s="169">
        <v>-20.163399999999999</v>
      </c>
      <c r="IU40" s="169">
        <v>7.1254</v>
      </c>
      <c r="IV40" s="169">
        <v>6.2427999999999999</v>
      </c>
      <c r="IW40" s="169">
        <v>-6.2558999999999996</v>
      </c>
      <c r="IX40" s="169">
        <v>135.56630000000001</v>
      </c>
      <c r="IY40" s="169">
        <v>-167.2491</v>
      </c>
      <c r="IZ40" s="169">
        <v>112.746</v>
      </c>
      <c r="JA40" s="169">
        <v>-107.6331</v>
      </c>
      <c r="JB40" s="169">
        <v>-0.77270000000000005</v>
      </c>
      <c r="JC40" s="169">
        <v>5.649</v>
      </c>
      <c r="JD40" s="169">
        <v>-7.36</v>
      </c>
      <c r="JE40" s="169">
        <v>-2.2309999999999999</v>
      </c>
      <c r="JF40" s="169">
        <v>-2.2410000000000001</v>
      </c>
      <c r="JG40" s="169">
        <v>2.72</v>
      </c>
      <c r="JH40" s="169">
        <v>-4.08</v>
      </c>
      <c r="JI40" s="169">
        <v>7.6600000000000001E-2</v>
      </c>
      <c r="JJ40" s="169">
        <v>-1.4054</v>
      </c>
      <c r="JK40" s="169">
        <v>0.38300000000000001</v>
      </c>
      <c r="JL40" s="169">
        <v>0.58750000000000002</v>
      </c>
      <c r="JM40" s="169">
        <v>-2</v>
      </c>
      <c r="JN40" s="169">
        <v>1.8280000000000001</v>
      </c>
      <c r="JO40" s="169">
        <v>-0.08</v>
      </c>
      <c r="JP40" s="170"/>
      <c r="JQ40" s="170"/>
      <c r="JR40" s="169">
        <v>5.5164999999999997</v>
      </c>
      <c r="JS40" s="169">
        <v>4.8032000000000004</v>
      </c>
      <c r="JT40" s="169">
        <v>5.2988</v>
      </c>
      <c r="JU40" s="170"/>
      <c r="JV40" s="169">
        <v>15</v>
      </c>
      <c r="JW40" s="169">
        <v>6.2573999999999996</v>
      </c>
      <c r="JX40" s="169">
        <v>1.1599999999999999</v>
      </c>
      <c r="JY40" s="170"/>
      <c r="JZ40" s="169">
        <v>-5.2934999999999999</v>
      </c>
      <c r="KA40" s="169">
        <v>0</v>
      </c>
      <c r="KB40" s="169">
        <v>0</v>
      </c>
      <c r="KC40" s="169">
        <v>-5.3436000000000003</v>
      </c>
      <c r="KD40" s="170"/>
      <c r="KE40" s="169">
        <v>-8.6754999999999995</v>
      </c>
      <c r="KF40" s="169">
        <v>8.327</v>
      </c>
      <c r="KG40" s="169">
        <v>-9.8000000000000007</v>
      </c>
      <c r="KH40" s="169">
        <v>-7.4</v>
      </c>
      <c r="KI40" s="169">
        <v>18.904599999999999</v>
      </c>
      <c r="KJ40" s="169">
        <v>-66.155600000000007</v>
      </c>
    </row>
    <row r="41" spans="1:296" ht="18" customHeight="1" x14ac:dyDescent="0.3">
      <c r="A41" s="162" t="s">
        <v>81</v>
      </c>
      <c r="B41" s="162" t="s">
        <v>860</v>
      </c>
      <c r="C41" s="163">
        <v>0</v>
      </c>
      <c r="D41" s="164"/>
      <c r="E41" s="163">
        <v>4.1432000000000002</v>
      </c>
      <c r="F41" s="163">
        <v>-9.1574000000000009</v>
      </c>
      <c r="G41" s="163">
        <v>10.2788</v>
      </c>
      <c r="H41" s="163">
        <v>12.6228</v>
      </c>
      <c r="I41" s="164"/>
      <c r="J41" s="163">
        <v>12.7364</v>
      </c>
      <c r="K41" s="164"/>
      <c r="L41" s="163">
        <v>27.970099999999999</v>
      </c>
      <c r="M41" s="163">
        <v>12.3286</v>
      </c>
      <c r="N41" s="163">
        <v>11.795</v>
      </c>
      <c r="O41" s="163">
        <v>-26.64</v>
      </c>
      <c r="P41" s="163">
        <v>-35.200000000000003</v>
      </c>
      <c r="Q41" s="163">
        <v>11</v>
      </c>
      <c r="R41" s="163">
        <v>6.6239999999999997</v>
      </c>
      <c r="S41" s="163">
        <v>-24.2</v>
      </c>
      <c r="T41" s="163">
        <v>-0.12939999999999999</v>
      </c>
      <c r="U41" s="163">
        <v>-7.9416000000000002</v>
      </c>
      <c r="V41" s="163">
        <v>7.0262000000000002</v>
      </c>
      <c r="W41" s="163">
        <v>6.9638</v>
      </c>
      <c r="X41" s="163">
        <v>12.2165</v>
      </c>
      <c r="Y41" s="163">
        <v>3.3355000000000001</v>
      </c>
      <c r="Z41" s="163">
        <v>-1.5871</v>
      </c>
      <c r="AA41" s="163">
        <v>2.0222000000000002</v>
      </c>
      <c r="AB41" s="164"/>
      <c r="AC41" s="163">
        <v>-1.262</v>
      </c>
      <c r="AD41" s="163">
        <v>-0.53700000000000003</v>
      </c>
      <c r="AE41" s="163">
        <v>-0.59299999999999997</v>
      </c>
      <c r="AF41" s="163">
        <v>1.8340000000000001</v>
      </c>
      <c r="AG41" s="163">
        <v>4.4400000000000004</v>
      </c>
      <c r="AH41" s="164"/>
      <c r="AI41" s="163">
        <v>0.04</v>
      </c>
      <c r="AJ41" s="163">
        <v>0.214</v>
      </c>
      <c r="AK41" s="163">
        <v>-10.15</v>
      </c>
      <c r="AL41" s="163">
        <v>-10.220000000000001</v>
      </c>
      <c r="AM41" s="164"/>
      <c r="AN41" s="163">
        <v>-14.14</v>
      </c>
      <c r="AO41" s="163">
        <v>-14.19</v>
      </c>
      <c r="AP41" s="163">
        <v>7.6535000000000002</v>
      </c>
      <c r="AQ41" s="163">
        <v>3.1139000000000001</v>
      </c>
      <c r="AR41" s="163">
        <v>26.2059</v>
      </c>
      <c r="AS41" s="163">
        <v>28.8445</v>
      </c>
      <c r="AT41" s="163">
        <v>-4.3681000000000001</v>
      </c>
      <c r="AU41" s="163">
        <v>-3.8079000000000001</v>
      </c>
      <c r="AV41" s="163">
        <v>-3.0929000000000002</v>
      </c>
      <c r="AW41" s="163">
        <v>12.331799999999999</v>
      </c>
      <c r="AX41" s="163">
        <v>16.244299999999999</v>
      </c>
      <c r="AY41" s="163">
        <v>-19.7484</v>
      </c>
      <c r="AZ41" s="163">
        <v>-18.406199999999998</v>
      </c>
      <c r="BA41" s="163">
        <v>41.573300000000003</v>
      </c>
      <c r="BB41" s="163">
        <v>36.076099999999997</v>
      </c>
      <c r="BC41" s="163">
        <v>134.411</v>
      </c>
      <c r="BD41" s="163">
        <v>12.725300000000001</v>
      </c>
      <c r="BE41" s="163">
        <v>-7.6</v>
      </c>
      <c r="BF41" s="163">
        <v>-7.6</v>
      </c>
      <c r="BG41" s="163">
        <v>-28.5486</v>
      </c>
      <c r="BH41" s="163">
        <v>-29.7943</v>
      </c>
      <c r="BI41" s="163">
        <v>-2.5337000000000001</v>
      </c>
      <c r="BJ41" s="164"/>
      <c r="BK41" s="163">
        <v>8.3440999999999992</v>
      </c>
      <c r="BL41" s="163">
        <v>7.9950999999999999</v>
      </c>
      <c r="BM41" s="163">
        <v>3.532</v>
      </c>
      <c r="BN41" s="163">
        <v>2.286</v>
      </c>
      <c r="BO41" s="163">
        <v>-172.79570000000001</v>
      </c>
      <c r="BP41" s="163">
        <v>91.158799999999999</v>
      </c>
      <c r="BQ41" s="163">
        <v>91.585999999999999</v>
      </c>
      <c r="BR41" s="163">
        <v>-16.692799999999998</v>
      </c>
      <c r="BS41" s="163">
        <v>-92.176500000000004</v>
      </c>
      <c r="BT41" s="164"/>
      <c r="BU41" s="164"/>
      <c r="BV41" s="164"/>
      <c r="BW41" s="163">
        <v>33.9604</v>
      </c>
      <c r="BX41" s="163">
        <v>16.829999999999998</v>
      </c>
      <c r="BY41" s="163">
        <v>12.11</v>
      </c>
      <c r="BZ41" s="163">
        <v>-8.83</v>
      </c>
      <c r="CA41" s="163">
        <v>15.98</v>
      </c>
      <c r="CB41" s="163">
        <v>-23.9741</v>
      </c>
      <c r="CC41" s="163">
        <v>-23.840199999999999</v>
      </c>
      <c r="CD41" s="163">
        <v>27.468299999999999</v>
      </c>
      <c r="CE41" s="163">
        <v>25.931899999999999</v>
      </c>
      <c r="CF41" s="163">
        <v>-8.4939999999999998</v>
      </c>
      <c r="CG41" s="163">
        <v>3.5546000000000002</v>
      </c>
      <c r="CH41" s="163">
        <v>3.6286999999999998</v>
      </c>
      <c r="CI41" s="163">
        <v>8.0187000000000008</v>
      </c>
      <c r="CJ41" s="164"/>
      <c r="CK41" s="163">
        <v>4.2153</v>
      </c>
      <c r="CL41" s="163">
        <v>7.6150000000000002</v>
      </c>
      <c r="CM41" s="163">
        <v>0.7</v>
      </c>
      <c r="CN41" s="163">
        <v>-0.7</v>
      </c>
      <c r="CO41" s="163">
        <v>-4.67</v>
      </c>
      <c r="CP41" s="163">
        <v>33.265500000000003</v>
      </c>
      <c r="CQ41" s="163">
        <v>32.7455</v>
      </c>
      <c r="CR41" s="163">
        <v>31.4236</v>
      </c>
      <c r="CS41" s="163">
        <v>51.471299999999999</v>
      </c>
      <c r="CT41" s="163">
        <v>51.206600000000002</v>
      </c>
      <c r="CU41" s="163">
        <v>-20.567799999999998</v>
      </c>
      <c r="CV41" s="163">
        <v>-48.565800000000003</v>
      </c>
      <c r="CW41" s="163">
        <v>-14.490399999999999</v>
      </c>
      <c r="CX41" s="163">
        <v>4.3651999999999997</v>
      </c>
      <c r="CY41" s="163">
        <v>43.14</v>
      </c>
      <c r="CZ41" s="163">
        <v>18.100000000000001</v>
      </c>
      <c r="DA41" s="163">
        <v>5.4736000000000002</v>
      </c>
      <c r="DB41" s="163">
        <v>4.7881999999999998</v>
      </c>
      <c r="DC41" s="163">
        <v>-13.0488</v>
      </c>
      <c r="DD41" s="164"/>
      <c r="DE41" s="164"/>
      <c r="DF41" s="164"/>
      <c r="DG41" s="163">
        <v>1.9124000000000001</v>
      </c>
      <c r="DH41" s="164"/>
      <c r="DI41" s="164"/>
      <c r="DJ41" s="163">
        <v>-43.4</v>
      </c>
      <c r="DK41" s="163">
        <v>-41.8</v>
      </c>
      <c r="DL41" s="163">
        <v>1.3385</v>
      </c>
      <c r="DM41" s="163">
        <v>16</v>
      </c>
      <c r="DN41" s="163">
        <v>18.600000000000001</v>
      </c>
      <c r="DO41" s="163">
        <v>21.1</v>
      </c>
      <c r="DP41" s="163">
        <v>10.56</v>
      </c>
      <c r="DQ41" s="164"/>
      <c r="DR41" s="163">
        <v>15.965</v>
      </c>
      <c r="DS41" s="163">
        <v>-2.0775999999999999</v>
      </c>
      <c r="DT41" s="163">
        <v>-7.1</v>
      </c>
      <c r="DU41" s="163">
        <v>-7.19</v>
      </c>
      <c r="DV41" s="163">
        <v>24.01</v>
      </c>
      <c r="DW41" s="163">
        <v>-21.98</v>
      </c>
      <c r="DX41" s="163">
        <v>-4.9272999999999998</v>
      </c>
      <c r="DY41" s="163">
        <v>-3.1364000000000001</v>
      </c>
      <c r="DZ41" s="163">
        <v>-37.878</v>
      </c>
      <c r="EA41" s="163">
        <v>-36.4</v>
      </c>
      <c r="EB41" s="163">
        <v>32.672899999999998</v>
      </c>
      <c r="EC41" s="163">
        <v>2.3226</v>
      </c>
      <c r="ED41" s="163">
        <v>-6.0407999999999999</v>
      </c>
      <c r="EE41" s="163">
        <v>-5.9562999999999997</v>
      </c>
      <c r="EF41" s="163">
        <v>-14.4617</v>
      </c>
      <c r="EG41" s="163">
        <v>-22.059699999999999</v>
      </c>
      <c r="EH41" s="163">
        <v>-12.73</v>
      </c>
      <c r="EI41" s="163">
        <v>-54.5672</v>
      </c>
      <c r="EJ41" s="163">
        <v>-71.185199999999995</v>
      </c>
      <c r="EK41" s="164"/>
      <c r="EL41" s="163">
        <v>-11.873100000000001</v>
      </c>
      <c r="EM41" s="163">
        <v>-11.4687</v>
      </c>
      <c r="EN41" s="164"/>
      <c r="EO41" s="163">
        <v>2.0659999999999998</v>
      </c>
      <c r="EP41" s="163">
        <v>1.6119000000000001</v>
      </c>
      <c r="EQ41" s="163">
        <v>1.04</v>
      </c>
      <c r="ER41" s="163">
        <v>-27.215699999999998</v>
      </c>
      <c r="ES41" s="163">
        <v>-27.2072</v>
      </c>
      <c r="ET41" s="163">
        <v>1.8028</v>
      </c>
      <c r="EU41" s="163">
        <v>-8.32</v>
      </c>
      <c r="EV41" s="163">
        <v>-6.67</v>
      </c>
      <c r="EW41" s="163">
        <v>2.2000000000000002</v>
      </c>
      <c r="EX41" s="163">
        <v>4.7976000000000001</v>
      </c>
      <c r="EY41" s="163">
        <v>2.9708999999999999</v>
      </c>
      <c r="EZ41" s="163">
        <v>-8.2797000000000001</v>
      </c>
      <c r="FA41" s="163">
        <v>-8.6302000000000003</v>
      </c>
      <c r="FB41" s="163">
        <v>7.8235999999999999</v>
      </c>
      <c r="FC41" s="163">
        <v>2.9792999999999998</v>
      </c>
      <c r="FD41" s="163">
        <v>-16.729800000000001</v>
      </c>
      <c r="FE41" s="163">
        <v>7.7266000000000004</v>
      </c>
      <c r="FF41" s="164"/>
      <c r="FG41" s="163">
        <v>-1.7108000000000001</v>
      </c>
      <c r="FH41" s="163">
        <v>0</v>
      </c>
      <c r="FI41" s="163">
        <v>0</v>
      </c>
      <c r="FJ41" s="164"/>
      <c r="FK41" s="163">
        <v>12.559200000000001</v>
      </c>
      <c r="FL41" s="163">
        <v>12.8941</v>
      </c>
      <c r="FM41" s="163">
        <v>-9.5449999999999999</v>
      </c>
      <c r="FN41" s="163">
        <v>20.7302</v>
      </c>
      <c r="FO41" s="163">
        <v>20.541599999999999</v>
      </c>
      <c r="FP41" s="163">
        <v>4.2847999999999997</v>
      </c>
      <c r="FQ41" s="163">
        <v>17.0306</v>
      </c>
      <c r="FR41" s="163">
        <v>22.154900000000001</v>
      </c>
      <c r="FS41" s="163">
        <v>-17.43</v>
      </c>
      <c r="FT41" s="163">
        <v>-2.3323</v>
      </c>
      <c r="FU41" s="163">
        <v>0.25380000000000003</v>
      </c>
      <c r="FV41" s="163">
        <v>1.29</v>
      </c>
      <c r="FW41" s="163">
        <v>-1.19</v>
      </c>
      <c r="FX41" s="163">
        <v>-20.916499999999999</v>
      </c>
      <c r="FY41" s="164"/>
      <c r="FZ41" s="163">
        <v>6.4649999999999999</v>
      </c>
      <c r="GA41" s="163">
        <v>1.085</v>
      </c>
      <c r="GB41" s="164"/>
      <c r="GC41" s="163">
        <v>29.83</v>
      </c>
      <c r="GD41" s="163">
        <v>-29.968900000000001</v>
      </c>
      <c r="GE41" s="163">
        <v>-21.123100000000001</v>
      </c>
      <c r="GF41" s="163">
        <v>-1.58</v>
      </c>
      <c r="GG41" s="163">
        <v>29.2775</v>
      </c>
      <c r="GH41" s="164"/>
      <c r="GI41" s="163">
        <v>28.892399999999999</v>
      </c>
      <c r="GJ41" s="163">
        <v>-9.8780000000000001</v>
      </c>
      <c r="GK41" s="163">
        <v>-10.6142</v>
      </c>
      <c r="GL41" s="163">
        <v>3.2383999999999999</v>
      </c>
      <c r="GM41" s="164"/>
      <c r="GN41" s="164"/>
      <c r="GO41" s="163">
        <v>-13.4962</v>
      </c>
      <c r="GP41" s="163">
        <v>78.591099999999997</v>
      </c>
      <c r="GQ41" s="163">
        <v>3.7351999999999999</v>
      </c>
      <c r="GR41" s="163">
        <v>-21.393999999999998</v>
      </c>
      <c r="GS41" s="163">
        <v>5.6163999999999996</v>
      </c>
      <c r="GT41" s="163">
        <v>6.2682000000000002</v>
      </c>
      <c r="GU41" s="163">
        <v>158.58949999999999</v>
      </c>
      <c r="GV41" s="163">
        <v>0.41</v>
      </c>
      <c r="GW41" s="163">
        <v>-7.4401000000000002</v>
      </c>
      <c r="GX41" s="163">
        <v>-8.5836000000000006</v>
      </c>
      <c r="GY41" s="163">
        <v>0.17419999999999999</v>
      </c>
      <c r="GZ41" s="163">
        <v>9.3185000000000002</v>
      </c>
      <c r="HA41" s="163">
        <v>9.5023999999999997</v>
      </c>
      <c r="HB41" s="163">
        <v>-0.6643</v>
      </c>
      <c r="HC41" s="163">
        <v>-3.9439000000000002</v>
      </c>
      <c r="HD41" s="163">
        <v>-3.359</v>
      </c>
      <c r="HE41" s="163">
        <v>-15.92</v>
      </c>
      <c r="HF41" s="163">
        <v>19.099599999999999</v>
      </c>
      <c r="HG41" s="163">
        <v>20.9925</v>
      </c>
      <c r="HH41" s="163">
        <v>46.471499999999999</v>
      </c>
      <c r="HI41" s="163">
        <v>55.273299999999999</v>
      </c>
      <c r="HJ41" s="163">
        <v>-16.243099999999998</v>
      </c>
      <c r="HK41" s="163">
        <v>36.290399999999998</v>
      </c>
      <c r="HL41" s="164"/>
      <c r="HM41" s="163">
        <v>-15.1416</v>
      </c>
      <c r="HN41" s="163">
        <v>-10.995799999999999</v>
      </c>
      <c r="HO41" s="163">
        <v>-10.347799999999999</v>
      </c>
      <c r="HP41" s="164"/>
      <c r="HQ41" s="164"/>
      <c r="HR41" s="163">
        <v>-23.938199999999998</v>
      </c>
      <c r="HS41" s="163">
        <v>-23.130700000000001</v>
      </c>
      <c r="HT41" s="163">
        <v>-13.61</v>
      </c>
      <c r="HU41" s="163">
        <v>-13.4236</v>
      </c>
      <c r="HV41" s="163">
        <v>22.9</v>
      </c>
      <c r="HW41" s="163">
        <v>23.29</v>
      </c>
      <c r="HX41" s="163">
        <v>-32.9</v>
      </c>
      <c r="HY41" s="163">
        <v>-32.9</v>
      </c>
      <c r="HZ41" s="163">
        <v>0.21149999999999999</v>
      </c>
      <c r="IA41" s="163">
        <v>-1.04</v>
      </c>
      <c r="IB41" s="163">
        <v>38.6678</v>
      </c>
      <c r="IC41" s="163">
        <v>14.0649</v>
      </c>
      <c r="ID41" s="163">
        <v>13.9701</v>
      </c>
      <c r="IE41" s="163">
        <v>-15.7</v>
      </c>
      <c r="IF41" s="163">
        <v>-30.3</v>
      </c>
      <c r="IG41" s="163">
        <v>7.3</v>
      </c>
      <c r="IH41" s="163">
        <v>6.8</v>
      </c>
      <c r="II41" s="163">
        <v>-18.257999999999999</v>
      </c>
      <c r="IJ41" s="163">
        <v>-18.206600000000002</v>
      </c>
      <c r="IK41" s="163">
        <v>-117.20189999999999</v>
      </c>
      <c r="IL41" s="163">
        <v>27.246300000000002</v>
      </c>
      <c r="IM41" s="163">
        <v>-257.41699999999997</v>
      </c>
      <c r="IN41" s="163">
        <v>-10.7804</v>
      </c>
      <c r="IO41" s="163">
        <v>-17.741700000000002</v>
      </c>
      <c r="IP41" s="163">
        <v>76.4285</v>
      </c>
      <c r="IQ41" s="163">
        <v>88.961500000000001</v>
      </c>
      <c r="IR41" s="163">
        <v>126.8674</v>
      </c>
      <c r="IS41" s="163">
        <v>68.094999999999999</v>
      </c>
      <c r="IT41" s="163">
        <v>8.4580000000000002</v>
      </c>
      <c r="IU41" s="163">
        <v>1.2696000000000001</v>
      </c>
      <c r="IV41" s="163">
        <v>1.2862</v>
      </c>
      <c r="IW41" s="163">
        <v>-19.4621</v>
      </c>
      <c r="IX41" s="163">
        <v>166.0829</v>
      </c>
      <c r="IY41" s="163">
        <v>-178.0266</v>
      </c>
      <c r="IZ41" s="163">
        <v>137.77029999999999</v>
      </c>
      <c r="JA41" s="163">
        <v>-126.77500000000001</v>
      </c>
      <c r="JB41" s="163">
        <v>-1.2415</v>
      </c>
      <c r="JC41" s="163">
        <v>5.7050000000000001</v>
      </c>
      <c r="JD41" s="163">
        <v>-7.12</v>
      </c>
      <c r="JE41" s="163">
        <v>-2.2530000000000001</v>
      </c>
      <c r="JF41" s="163">
        <v>-2.2589999999999999</v>
      </c>
      <c r="JG41" s="163">
        <v>1.52</v>
      </c>
      <c r="JH41" s="163">
        <v>-2.96</v>
      </c>
      <c r="JI41" s="163">
        <v>-0.49890000000000001</v>
      </c>
      <c r="JJ41" s="163">
        <v>-2.5771999999999999</v>
      </c>
      <c r="JK41" s="163">
        <v>1.1429</v>
      </c>
      <c r="JL41" s="163">
        <v>0.64549999999999996</v>
      </c>
      <c r="JM41" s="163">
        <v>-1.6</v>
      </c>
      <c r="JN41" s="163">
        <v>0.65600000000000003</v>
      </c>
      <c r="JO41" s="163">
        <v>0.96799999999999997</v>
      </c>
      <c r="JP41" s="164"/>
      <c r="JQ41" s="164"/>
      <c r="JR41" s="163">
        <v>3.7982999999999998</v>
      </c>
      <c r="JS41" s="163">
        <v>3.8298000000000001</v>
      </c>
      <c r="JT41" s="163">
        <v>3.8959999999999999</v>
      </c>
      <c r="JU41" s="164"/>
      <c r="JV41" s="163">
        <v>15.2</v>
      </c>
      <c r="JW41" s="163">
        <v>6.9290000000000003</v>
      </c>
      <c r="JX41" s="163">
        <v>1.1100000000000001</v>
      </c>
      <c r="JY41" s="164"/>
      <c r="JZ41" s="163">
        <v>-5.3357999999999999</v>
      </c>
      <c r="KA41" s="164"/>
      <c r="KB41" s="164"/>
      <c r="KC41" s="163">
        <v>-5.1013000000000002</v>
      </c>
      <c r="KD41" s="164"/>
      <c r="KE41" s="163">
        <v>-5.4748000000000001</v>
      </c>
      <c r="KF41" s="163">
        <v>5.8032000000000004</v>
      </c>
      <c r="KG41" s="163">
        <v>-9.6999999999999993</v>
      </c>
      <c r="KH41" s="163">
        <v>-7.2</v>
      </c>
      <c r="KI41" s="163">
        <v>15.944599999999999</v>
      </c>
      <c r="KJ41" s="163">
        <v>-85.110600000000005</v>
      </c>
    </row>
    <row r="42" spans="1:296" ht="18" customHeight="1" x14ac:dyDescent="0.3">
      <c r="A42" s="162" t="s">
        <v>81</v>
      </c>
      <c r="B42" s="162" t="s">
        <v>861</v>
      </c>
      <c r="C42" s="166">
        <v>0</v>
      </c>
      <c r="D42" s="167"/>
      <c r="E42" s="166">
        <v>3.8732000000000002</v>
      </c>
      <c r="F42" s="166">
        <v>-9.0074000000000005</v>
      </c>
      <c r="G42" s="166">
        <v>11.3866</v>
      </c>
      <c r="H42" s="166">
        <v>12.4061</v>
      </c>
      <c r="I42" s="167"/>
      <c r="J42" s="166">
        <v>12.236800000000001</v>
      </c>
      <c r="K42" s="167"/>
      <c r="L42" s="166">
        <v>26.148700000000002</v>
      </c>
      <c r="M42" s="166">
        <v>11.3117</v>
      </c>
      <c r="N42" s="166">
        <v>10.918799999999999</v>
      </c>
      <c r="O42" s="166">
        <v>-26.64</v>
      </c>
      <c r="P42" s="166">
        <v>-33</v>
      </c>
      <c r="Q42" s="166">
        <v>8.8000000000000007</v>
      </c>
      <c r="R42" s="166">
        <v>5.7960000000000003</v>
      </c>
      <c r="S42" s="166">
        <v>-22</v>
      </c>
      <c r="T42" s="166">
        <v>-4.7E-2</v>
      </c>
      <c r="U42" s="166">
        <v>-7.3792</v>
      </c>
      <c r="V42" s="166">
        <v>6.6456999999999997</v>
      </c>
      <c r="W42" s="166">
        <v>6.5030999999999999</v>
      </c>
      <c r="X42" s="166">
        <v>11.3802</v>
      </c>
      <c r="Y42" s="166">
        <v>3.3633000000000002</v>
      </c>
      <c r="Z42" s="166">
        <v>-1.6357999999999999</v>
      </c>
      <c r="AA42" s="166">
        <v>1.9581999999999999</v>
      </c>
      <c r="AB42" s="167"/>
      <c r="AC42" s="166">
        <v>-1.2963</v>
      </c>
      <c r="AD42" s="166">
        <v>-0.75900000000000001</v>
      </c>
      <c r="AE42" s="166">
        <v>-0.746</v>
      </c>
      <c r="AF42" s="166">
        <v>1.909</v>
      </c>
      <c r="AG42" s="166">
        <v>4.4400000000000004</v>
      </c>
      <c r="AH42" s="166">
        <v>2.2000000000000002</v>
      </c>
      <c r="AI42" s="166">
        <v>-0.108</v>
      </c>
      <c r="AJ42" s="166">
        <v>0.217</v>
      </c>
      <c r="AK42" s="166">
        <v>-11.68</v>
      </c>
      <c r="AL42" s="166">
        <v>-11.63</v>
      </c>
      <c r="AM42" s="167"/>
      <c r="AN42" s="166">
        <v>-13.89</v>
      </c>
      <c r="AO42" s="166">
        <v>-13.95</v>
      </c>
      <c r="AP42" s="166">
        <v>7.7862999999999998</v>
      </c>
      <c r="AQ42" s="166">
        <v>3.2406000000000001</v>
      </c>
      <c r="AR42" s="166">
        <v>26.825800000000001</v>
      </c>
      <c r="AS42" s="166">
        <v>29.266300000000001</v>
      </c>
      <c r="AT42" s="166">
        <v>-1.5565</v>
      </c>
      <c r="AU42" s="166">
        <v>-4.3116000000000003</v>
      </c>
      <c r="AV42" s="166">
        <v>-4.3445999999999998</v>
      </c>
      <c r="AW42" s="166">
        <v>4.6044</v>
      </c>
      <c r="AX42" s="166">
        <v>4.7507999999999999</v>
      </c>
      <c r="AY42" s="166">
        <v>-16.862300000000001</v>
      </c>
      <c r="AZ42" s="166">
        <v>-14.246700000000001</v>
      </c>
      <c r="BA42" s="166">
        <v>28.8675</v>
      </c>
      <c r="BB42" s="166">
        <v>29.5685</v>
      </c>
      <c r="BC42" s="166">
        <v>136.1782</v>
      </c>
      <c r="BD42" s="166">
        <v>14.523199999999999</v>
      </c>
      <c r="BE42" s="166">
        <v>-7.7</v>
      </c>
      <c r="BF42" s="166">
        <v>-7.8</v>
      </c>
      <c r="BG42" s="166">
        <v>-30.8537</v>
      </c>
      <c r="BH42" s="166">
        <v>-30.670200000000001</v>
      </c>
      <c r="BI42" s="166">
        <v>-2.5787</v>
      </c>
      <c r="BJ42" s="167"/>
      <c r="BK42" s="166">
        <v>6.9703999999999997</v>
      </c>
      <c r="BL42" s="166">
        <v>7.4736000000000002</v>
      </c>
      <c r="BM42" s="166">
        <v>3.3807999999999998</v>
      </c>
      <c r="BN42" s="166">
        <v>2.1781999999999999</v>
      </c>
      <c r="BO42" s="166">
        <v>-185.09469999999999</v>
      </c>
      <c r="BP42" s="166">
        <v>87.740700000000004</v>
      </c>
      <c r="BQ42" s="166">
        <v>87.7102</v>
      </c>
      <c r="BR42" s="166">
        <v>2.6890000000000001</v>
      </c>
      <c r="BS42" s="166">
        <v>-112.24639999999999</v>
      </c>
      <c r="BT42" s="167"/>
      <c r="BU42" s="167"/>
      <c r="BV42" s="167"/>
      <c r="BW42" s="166">
        <v>31.844799999999999</v>
      </c>
      <c r="BX42" s="166">
        <v>15.77</v>
      </c>
      <c r="BY42" s="166">
        <v>10.61</v>
      </c>
      <c r="BZ42" s="166">
        <v>-10.34</v>
      </c>
      <c r="CA42" s="166">
        <v>14.83</v>
      </c>
      <c r="CB42" s="166">
        <v>-24.242000000000001</v>
      </c>
      <c r="CC42" s="166">
        <v>-23.706199999999999</v>
      </c>
      <c r="CD42" s="166">
        <v>28.866299999999999</v>
      </c>
      <c r="CE42" s="166">
        <v>27.497699999999998</v>
      </c>
      <c r="CF42" s="166">
        <v>-8.0579000000000001</v>
      </c>
      <c r="CG42" s="166">
        <v>-1.1835</v>
      </c>
      <c r="CH42" s="166">
        <v>-1.1049</v>
      </c>
      <c r="CI42" s="166">
        <v>7.226</v>
      </c>
      <c r="CJ42" s="167"/>
      <c r="CK42" s="166">
        <v>4.4116</v>
      </c>
      <c r="CL42" s="166">
        <v>7.827</v>
      </c>
      <c r="CM42" s="166">
        <v>-1.4</v>
      </c>
      <c r="CN42" s="166">
        <v>-2.6</v>
      </c>
      <c r="CO42" s="166">
        <v>-4.6500000000000004</v>
      </c>
      <c r="CP42" s="166">
        <v>28.662299999999998</v>
      </c>
      <c r="CQ42" s="166">
        <v>28.682099999999998</v>
      </c>
      <c r="CR42" s="166">
        <v>26.356999999999999</v>
      </c>
      <c r="CS42" s="166">
        <v>55.657699999999998</v>
      </c>
      <c r="CT42" s="166">
        <v>55.9011</v>
      </c>
      <c r="CU42" s="166">
        <v>-24.288399999999999</v>
      </c>
      <c r="CV42" s="166">
        <v>-48.743400000000001</v>
      </c>
      <c r="CW42" s="166">
        <v>-18.572600000000001</v>
      </c>
      <c r="CX42" s="166">
        <v>4.1588000000000003</v>
      </c>
      <c r="CY42" s="166">
        <v>42.24</v>
      </c>
      <c r="CZ42" s="166">
        <v>17.32</v>
      </c>
      <c r="DA42" s="166">
        <v>4.8486000000000002</v>
      </c>
      <c r="DB42" s="166">
        <v>4.1045999999999996</v>
      </c>
      <c r="DC42" s="166">
        <v>-12.7936</v>
      </c>
      <c r="DD42" s="167"/>
      <c r="DE42" s="167"/>
      <c r="DF42" s="167"/>
      <c r="DG42" s="166">
        <v>4.5426000000000002</v>
      </c>
      <c r="DH42" s="167"/>
      <c r="DI42" s="167"/>
      <c r="DJ42" s="166">
        <v>-43.2</v>
      </c>
      <c r="DK42" s="166">
        <v>-41.8</v>
      </c>
      <c r="DL42" s="166">
        <v>1.2592000000000001</v>
      </c>
      <c r="DM42" s="166">
        <v>15.2</v>
      </c>
      <c r="DN42" s="166">
        <v>16.600000000000001</v>
      </c>
      <c r="DO42" s="166">
        <v>20.36</v>
      </c>
      <c r="DP42" s="166">
        <v>9.89</v>
      </c>
      <c r="DQ42" s="167"/>
      <c r="DR42" s="166">
        <v>14.7715</v>
      </c>
      <c r="DS42" s="166">
        <v>-6.9828999999999999</v>
      </c>
      <c r="DT42" s="166">
        <v>-7.7</v>
      </c>
      <c r="DU42" s="166">
        <v>-7.52</v>
      </c>
      <c r="DV42" s="166">
        <v>26.72</v>
      </c>
      <c r="DW42" s="166">
        <v>-23.02</v>
      </c>
      <c r="DX42" s="166">
        <v>-7.7272999999999996</v>
      </c>
      <c r="DY42" s="166">
        <v>-4</v>
      </c>
      <c r="DZ42" s="166">
        <v>-40.220999999999997</v>
      </c>
      <c r="EA42" s="166">
        <v>-38.799999999999997</v>
      </c>
      <c r="EB42" s="166">
        <v>30.465499999999999</v>
      </c>
      <c r="EC42" s="166">
        <v>1.2192000000000001</v>
      </c>
      <c r="ED42" s="166">
        <v>-8.1173999999999999</v>
      </c>
      <c r="EE42" s="166">
        <v>-7.9410999999999996</v>
      </c>
      <c r="EF42" s="166">
        <v>-19.085599999999999</v>
      </c>
      <c r="EG42" s="166">
        <v>-27.212700000000002</v>
      </c>
      <c r="EH42" s="166">
        <v>-13.538</v>
      </c>
      <c r="EI42" s="166">
        <v>-75.323099999999997</v>
      </c>
      <c r="EJ42" s="166">
        <v>-44.335799999999999</v>
      </c>
      <c r="EK42" s="167"/>
      <c r="EL42" s="166">
        <v>-11.111499999999999</v>
      </c>
      <c r="EM42" s="166">
        <v>-10.7248</v>
      </c>
      <c r="EN42" s="167"/>
      <c r="EO42" s="166">
        <v>4.0678000000000001</v>
      </c>
      <c r="EP42" s="166">
        <v>2.8761999999999999</v>
      </c>
      <c r="EQ42" s="166">
        <v>3.6</v>
      </c>
      <c r="ER42" s="166">
        <v>-28.834800000000001</v>
      </c>
      <c r="ES42" s="166">
        <v>-28.6417</v>
      </c>
      <c r="ET42" s="166">
        <v>5.7881999999999998</v>
      </c>
      <c r="EU42" s="166">
        <v>-15.6</v>
      </c>
      <c r="EV42" s="166">
        <v>0</v>
      </c>
      <c r="EW42" s="166">
        <v>0.1</v>
      </c>
      <c r="EX42" s="166">
        <v>4.7493999999999996</v>
      </c>
      <c r="EY42" s="166">
        <v>8.7596000000000007</v>
      </c>
      <c r="EZ42" s="166">
        <v>-8.8079000000000001</v>
      </c>
      <c r="FA42" s="166">
        <v>-8.9502000000000006</v>
      </c>
      <c r="FB42" s="166">
        <v>7.9550999999999998</v>
      </c>
      <c r="FC42" s="166">
        <v>8.1992999999999991</v>
      </c>
      <c r="FD42" s="166">
        <v>-19.2073</v>
      </c>
      <c r="FE42" s="166">
        <v>7.8263999999999996</v>
      </c>
      <c r="FF42" s="167"/>
      <c r="FG42" s="166">
        <v>-1.2882</v>
      </c>
      <c r="FH42" s="166">
        <v>0</v>
      </c>
      <c r="FI42" s="166">
        <v>0</v>
      </c>
      <c r="FJ42" s="167"/>
      <c r="FK42" s="166">
        <v>13.228999999999999</v>
      </c>
      <c r="FL42" s="166">
        <v>12.726699999999999</v>
      </c>
      <c r="FM42" s="166">
        <v>-10.0474</v>
      </c>
      <c r="FN42" s="166">
        <v>22.300999999999998</v>
      </c>
      <c r="FO42" s="166">
        <v>21.608899999999998</v>
      </c>
      <c r="FP42" s="166">
        <v>3.7519</v>
      </c>
      <c r="FQ42" s="166">
        <v>15.6577</v>
      </c>
      <c r="FR42" s="166">
        <v>21.1051</v>
      </c>
      <c r="FS42" s="166">
        <v>-19</v>
      </c>
      <c r="FT42" s="166">
        <v>-2.0137</v>
      </c>
      <c r="FU42" s="166">
        <v>0.2273</v>
      </c>
      <c r="FV42" s="166">
        <v>1.1000000000000001</v>
      </c>
      <c r="FW42" s="166">
        <v>1.03</v>
      </c>
      <c r="FX42" s="166">
        <v>-20.011199999999999</v>
      </c>
      <c r="FY42" s="167"/>
      <c r="FZ42" s="166">
        <v>6.327</v>
      </c>
      <c r="GA42" s="166">
        <v>0.64700000000000002</v>
      </c>
      <c r="GB42" s="167"/>
      <c r="GC42" s="166">
        <v>28.94</v>
      </c>
      <c r="GD42" s="166">
        <v>-29.150600000000001</v>
      </c>
      <c r="GE42" s="166">
        <v>-20.692</v>
      </c>
      <c r="GF42" s="166">
        <v>-1.84</v>
      </c>
      <c r="GG42" s="166">
        <v>28.668600000000001</v>
      </c>
      <c r="GH42" s="167"/>
      <c r="GI42" s="166">
        <v>27.934200000000001</v>
      </c>
      <c r="GJ42" s="166">
        <v>-9.5403000000000002</v>
      </c>
      <c r="GK42" s="166">
        <v>-10.086</v>
      </c>
      <c r="GL42" s="166">
        <v>3.1196999999999999</v>
      </c>
      <c r="GM42" s="167"/>
      <c r="GN42" s="167"/>
      <c r="GO42" s="166">
        <v>-12.5792</v>
      </c>
      <c r="GP42" s="166">
        <v>76.980999999999995</v>
      </c>
      <c r="GQ42" s="166">
        <v>3.6</v>
      </c>
      <c r="GR42" s="166">
        <v>-21.534500000000001</v>
      </c>
      <c r="GS42" s="166">
        <v>6.1147999999999998</v>
      </c>
      <c r="GT42" s="166">
        <v>5.8367000000000004</v>
      </c>
      <c r="GU42" s="166">
        <v>149.98310000000001</v>
      </c>
      <c r="GV42" s="166">
        <v>-0.61680000000000001</v>
      </c>
      <c r="GW42" s="166">
        <v>-7.0437000000000003</v>
      </c>
      <c r="GX42" s="166">
        <v>-7.8388</v>
      </c>
      <c r="GY42" s="166">
        <v>1.595</v>
      </c>
      <c r="GZ42" s="166">
        <v>9.2673000000000005</v>
      </c>
      <c r="HA42" s="166">
        <v>9.3916000000000004</v>
      </c>
      <c r="HB42" s="166">
        <v>0.86739999999999995</v>
      </c>
      <c r="HC42" s="166">
        <v>5.3030999999999997</v>
      </c>
      <c r="HD42" s="166">
        <v>7.0326000000000004</v>
      </c>
      <c r="HE42" s="166">
        <v>-12.99</v>
      </c>
      <c r="HF42" s="166">
        <v>14.510899999999999</v>
      </c>
      <c r="HG42" s="166">
        <v>8.9496000000000002</v>
      </c>
      <c r="HH42" s="166">
        <v>59.5092</v>
      </c>
      <c r="HI42" s="166">
        <v>83.388499999999993</v>
      </c>
      <c r="HJ42" s="166">
        <v>-7.6622000000000003</v>
      </c>
      <c r="HK42" s="166">
        <v>43.537100000000002</v>
      </c>
      <c r="HL42" s="167"/>
      <c r="HM42" s="166">
        <v>-17.073499999999999</v>
      </c>
      <c r="HN42" s="166">
        <v>0</v>
      </c>
      <c r="HO42" s="166">
        <v>-10.859299999999999</v>
      </c>
      <c r="HP42" s="166">
        <v>15.636799999999999</v>
      </c>
      <c r="HQ42" s="166">
        <v>15.340999999999999</v>
      </c>
      <c r="HR42" s="166">
        <v>-15.9071</v>
      </c>
      <c r="HS42" s="166">
        <v>-15.308299999999999</v>
      </c>
      <c r="HT42" s="166">
        <v>-9.9883000000000006</v>
      </c>
      <c r="HU42" s="166">
        <v>-9.7440999999999995</v>
      </c>
      <c r="HV42" s="166">
        <v>10.95</v>
      </c>
      <c r="HW42" s="166">
        <v>11.55</v>
      </c>
      <c r="HX42" s="166">
        <v>-33.700000000000003</v>
      </c>
      <c r="HY42" s="166">
        <v>-33.700000000000003</v>
      </c>
      <c r="HZ42" s="166">
        <v>0.21149999999999999</v>
      </c>
      <c r="IA42" s="166">
        <v>-4.88</v>
      </c>
      <c r="IB42" s="166">
        <v>56.712800000000001</v>
      </c>
      <c r="IC42" s="166">
        <v>17.901800000000001</v>
      </c>
      <c r="ID42" s="166">
        <v>18.074000000000002</v>
      </c>
      <c r="IE42" s="166">
        <v>-16.100000000000001</v>
      </c>
      <c r="IF42" s="166">
        <v>-34.1</v>
      </c>
      <c r="IG42" s="166">
        <v>0</v>
      </c>
      <c r="IH42" s="166">
        <v>-0.5</v>
      </c>
      <c r="II42" s="166">
        <v>-17.823399999999999</v>
      </c>
      <c r="IJ42" s="166">
        <v>-17.754799999999999</v>
      </c>
      <c r="IK42" s="166">
        <v>-118.8897</v>
      </c>
      <c r="IL42" s="166">
        <v>15.6654</v>
      </c>
      <c r="IM42" s="166">
        <v>-242.98220000000001</v>
      </c>
      <c r="IN42" s="166">
        <v>16.678999999999998</v>
      </c>
      <c r="IO42" s="166">
        <v>-9.9628999999999994</v>
      </c>
      <c r="IP42" s="166">
        <v>75.474199999999996</v>
      </c>
      <c r="IQ42" s="166">
        <v>83.715299999999999</v>
      </c>
      <c r="IR42" s="166">
        <v>159.69630000000001</v>
      </c>
      <c r="IS42" s="166">
        <v>56.409500000000001</v>
      </c>
      <c r="IT42" s="166">
        <v>13.172599999999999</v>
      </c>
      <c r="IU42" s="166">
        <v>12.604900000000001</v>
      </c>
      <c r="IV42" s="166">
        <v>11.9069</v>
      </c>
      <c r="IW42" s="166">
        <v>-52.658299999999997</v>
      </c>
      <c r="IX42" s="166">
        <v>189.2972</v>
      </c>
      <c r="IY42" s="166">
        <v>-153.81989999999999</v>
      </c>
      <c r="IZ42" s="166">
        <v>183.6841</v>
      </c>
      <c r="JA42" s="166">
        <v>-164.29220000000001</v>
      </c>
      <c r="JB42" s="166">
        <v>-0.86550000000000005</v>
      </c>
      <c r="JC42" s="166">
        <v>5.27</v>
      </c>
      <c r="JD42" s="166">
        <v>-6.64</v>
      </c>
      <c r="JE42" s="166">
        <v>-2.206</v>
      </c>
      <c r="JF42" s="166">
        <v>-2.2170000000000001</v>
      </c>
      <c r="JG42" s="166">
        <v>1.68</v>
      </c>
      <c r="JH42" s="166">
        <v>-2.88</v>
      </c>
      <c r="JI42" s="166">
        <v>-0.1363</v>
      </c>
      <c r="JJ42" s="166">
        <v>-2.8121999999999998</v>
      </c>
      <c r="JK42" s="166">
        <v>1.1734</v>
      </c>
      <c r="JL42" s="166">
        <v>0.47149999999999997</v>
      </c>
      <c r="JM42" s="166">
        <v>-1.4</v>
      </c>
      <c r="JN42" s="166">
        <v>-0.83199999999999996</v>
      </c>
      <c r="JO42" s="166">
        <v>-1.1160000000000001</v>
      </c>
      <c r="JP42" s="167"/>
      <c r="JQ42" s="167"/>
      <c r="JR42" s="166">
        <v>4.0027999999999997</v>
      </c>
      <c r="JS42" s="166">
        <v>3.8123999999999998</v>
      </c>
      <c r="JT42" s="166">
        <v>1.2021999999999999</v>
      </c>
      <c r="JU42" s="167"/>
      <c r="JV42" s="166">
        <v>18.3</v>
      </c>
      <c r="JW42" s="166">
        <v>6.8680000000000003</v>
      </c>
      <c r="JX42" s="166">
        <v>0.97</v>
      </c>
      <c r="JY42" s="167"/>
      <c r="JZ42" s="166">
        <v>-5.2899000000000003</v>
      </c>
      <c r="KA42" s="167"/>
      <c r="KB42" s="167"/>
      <c r="KC42" s="166">
        <v>-4.8941999999999997</v>
      </c>
      <c r="KD42" s="167"/>
      <c r="KE42" s="166">
        <v>-3.4636</v>
      </c>
      <c r="KF42" s="166">
        <v>3.0600999999999998</v>
      </c>
      <c r="KG42" s="166">
        <v>-13.6</v>
      </c>
      <c r="KH42" s="166">
        <v>-3.4</v>
      </c>
      <c r="KI42" s="166">
        <v>28.995999999999999</v>
      </c>
      <c r="KJ42" s="166">
        <v>-99.944400000000002</v>
      </c>
    </row>
    <row r="43" spans="1:296" ht="18" customHeight="1" x14ac:dyDescent="0.3">
      <c r="A43" s="162" t="s">
        <v>81</v>
      </c>
      <c r="B43" s="162" t="s">
        <v>862</v>
      </c>
      <c r="C43" s="166">
        <v>0</v>
      </c>
      <c r="D43" s="167"/>
      <c r="E43" s="166">
        <v>3.2972999999999999</v>
      </c>
      <c r="F43" s="166">
        <v>-8.484</v>
      </c>
      <c r="G43" s="166">
        <v>10.4498</v>
      </c>
      <c r="H43" s="166">
        <v>11.7767</v>
      </c>
      <c r="I43" s="167"/>
      <c r="J43" s="166">
        <v>9.5808</v>
      </c>
      <c r="K43" s="167"/>
      <c r="L43" s="166">
        <v>23.605899999999998</v>
      </c>
      <c r="M43" s="166">
        <v>10.198700000000001</v>
      </c>
      <c r="N43" s="166">
        <v>9.8766999999999996</v>
      </c>
      <c r="O43" s="166">
        <v>-22.2</v>
      </c>
      <c r="P43" s="166">
        <v>-30.8</v>
      </c>
      <c r="Q43" s="166">
        <v>6.6</v>
      </c>
      <c r="R43" s="166">
        <v>3.3119999999999998</v>
      </c>
      <c r="S43" s="166">
        <v>-19.8</v>
      </c>
      <c r="T43" s="166">
        <v>0.33289999999999997</v>
      </c>
      <c r="U43" s="166">
        <v>-20.552399999999999</v>
      </c>
      <c r="V43" s="166">
        <v>6.6562000000000001</v>
      </c>
      <c r="W43" s="166">
        <v>6.4901</v>
      </c>
      <c r="X43" s="166">
        <v>10.8325</v>
      </c>
      <c r="Y43" s="166">
        <v>3.4392</v>
      </c>
      <c r="Z43" s="166">
        <v>-1.5964</v>
      </c>
      <c r="AA43" s="166">
        <v>1.9375</v>
      </c>
      <c r="AB43" s="167"/>
      <c r="AC43" s="166">
        <v>-0.90659999999999996</v>
      </c>
      <c r="AD43" s="166">
        <v>-6.5000000000000002E-2</v>
      </c>
      <c r="AE43" s="166">
        <v>-7.0999999999999994E-2</v>
      </c>
      <c r="AF43" s="166">
        <v>1.706</v>
      </c>
      <c r="AG43" s="166">
        <v>0</v>
      </c>
      <c r="AH43" s="166">
        <v>-2.2000000000000002</v>
      </c>
      <c r="AI43" s="166">
        <v>-1.474</v>
      </c>
      <c r="AJ43" s="166">
        <v>0.21199999999999999</v>
      </c>
      <c r="AK43" s="166">
        <v>-9.98</v>
      </c>
      <c r="AL43" s="166">
        <v>-9.7899999999999991</v>
      </c>
      <c r="AM43" s="167"/>
      <c r="AN43" s="166">
        <v>-11.68</v>
      </c>
      <c r="AO43" s="166">
        <v>-11.73</v>
      </c>
      <c r="AP43" s="166">
        <v>7.0073999999999996</v>
      </c>
      <c r="AQ43" s="166">
        <v>3.4018000000000002</v>
      </c>
      <c r="AR43" s="166">
        <v>23.057300000000001</v>
      </c>
      <c r="AS43" s="166">
        <v>24.839300000000001</v>
      </c>
      <c r="AT43" s="166">
        <v>-22.752300000000002</v>
      </c>
      <c r="AU43" s="166">
        <v>-10.287599999999999</v>
      </c>
      <c r="AV43" s="166">
        <v>-11.579499999999999</v>
      </c>
      <c r="AW43" s="166">
        <v>17.766200000000001</v>
      </c>
      <c r="AX43" s="166">
        <v>26.547999999999998</v>
      </c>
      <c r="AY43" s="166">
        <v>-16.540600000000001</v>
      </c>
      <c r="AZ43" s="166">
        <v>-12.747999999999999</v>
      </c>
      <c r="BA43" s="166">
        <v>25.854900000000001</v>
      </c>
      <c r="BB43" s="166">
        <v>34.612200000000001</v>
      </c>
      <c r="BC43" s="166">
        <v>38.604500000000002</v>
      </c>
      <c r="BD43" s="166">
        <v>10.2523</v>
      </c>
      <c r="BE43" s="166">
        <v>-6.9</v>
      </c>
      <c r="BF43" s="166">
        <v>-6.9</v>
      </c>
      <c r="BG43" s="166">
        <v>-22.8947</v>
      </c>
      <c r="BH43" s="166">
        <v>-21.325399999999998</v>
      </c>
      <c r="BI43" s="166">
        <v>-2.0724999999999998</v>
      </c>
      <c r="BJ43" s="167"/>
      <c r="BK43" s="166">
        <v>5.5940000000000003</v>
      </c>
      <c r="BL43" s="166">
        <v>5.9821999999999997</v>
      </c>
      <c r="BM43" s="166">
        <v>3.1677</v>
      </c>
      <c r="BN43" s="166">
        <v>2.0971000000000002</v>
      </c>
      <c r="BO43" s="166">
        <v>-96.011200000000002</v>
      </c>
      <c r="BP43" s="166">
        <v>76.448800000000006</v>
      </c>
      <c r="BQ43" s="166">
        <v>77.089699999999993</v>
      </c>
      <c r="BR43" s="166">
        <v>-9.56</v>
      </c>
      <c r="BS43" s="166">
        <v>-77.341300000000004</v>
      </c>
      <c r="BT43" s="167"/>
      <c r="BU43" s="167"/>
      <c r="BV43" s="167"/>
      <c r="BW43" s="166">
        <v>27.7332</v>
      </c>
      <c r="BX43" s="166">
        <v>14.74</v>
      </c>
      <c r="BY43" s="166">
        <v>9.77</v>
      </c>
      <c r="BZ43" s="166">
        <v>-11.98</v>
      </c>
      <c r="CA43" s="166">
        <v>13.09</v>
      </c>
      <c r="CB43" s="166">
        <v>-25.715599999999998</v>
      </c>
      <c r="CC43" s="166">
        <v>-25.581600000000002</v>
      </c>
      <c r="CD43" s="166">
        <v>30.2666</v>
      </c>
      <c r="CE43" s="166">
        <v>28.893799999999999</v>
      </c>
      <c r="CF43" s="166">
        <v>-7.1273</v>
      </c>
      <c r="CG43" s="166">
        <v>-0.95069999999999999</v>
      </c>
      <c r="CH43" s="166">
        <v>-0.93569999999999998</v>
      </c>
      <c r="CI43" s="166">
        <v>4.1722999999999999</v>
      </c>
      <c r="CJ43" s="167"/>
      <c r="CK43" s="166">
        <v>4.6079999999999997</v>
      </c>
      <c r="CL43" s="166">
        <v>8.3979999999999997</v>
      </c>
      <c r="CM43" s="166">
        <v>-0.7</v>
      </c>
      <c r="CN43" s="166">
        <v>-2.2999999999999998</v>
      </c>
      <c r="CO43" s="166">
        <v>-4.13</v>
      </c>
      <c r="CP43" s="166">
        <v>26.8825</v>
      </c>
      <c r="CQ43" s="166">
        <v>27.507000000000001</v>
      </c>
      <c r="CR43" s="166">
        <v>25.326599999999999</v>
      </c>
      <c r="CS43" s="166">
        <v>47.197400000000002</v>
      </c>
      <c r="CT43" s="166">
        <v>46.510800000000003</v>
      </c>
      <c r="CU43" s="166">
        <v>-16.356300000000001</v>
      </c>
      <c r="CV43" s="166">
        <v>-45.680999999999997</v>
      </c>
      <c r="CW43" s="166">
        <v>-10.7432</v>
      </c>
      <c r="CX43" s="166">
        <v>3.5413000000000001</v>
      </c>
      <c r="CY43" s="166">
        <v>40.67</v>
      </c>
      <c r="CZ43" s="166">
        <v>16.82</v>
      </c>
      <c r="DA43" s="166">
        <v>3.5985999999999998</v>
      </c>
      <c r="DB43" s="166">
        <v>2.9327000000000001</v>
      </c>
      <c r="DC43" s="166">
        <v>-11.932399999999999</v>
      </c>
      <c r="DD43" s="167"/>
      <c r="DE43" s="166">
        <v>0</v>
      </c>
      <c r="DF43" s="166">
        <v>0</v>
      </c>
      <c r="DG43" s="166">
        <v>1.1322000000000001</v>
      </c>
      <c r="DH43" s="167"/>
      <c r="DI43" s="167"/>
      <c r="DJ43" s="166">
        <v>-39.700000000000003</v>
      </c>
      <c r="DK43" s="166">
        <v>-39.200000000000003</v>
      </c>
      <c r="DL43" s="166">
        <v>1.0358000000000001</v>
      </c>
      <c r="DM43" s="166">
        <v>14.5</v>
      </c>
      <c r="DN43" s="166">
        <v>16.079999999999998</v>
      </c>
      <c r="DO43" s="166">
        <v>19.48</v>
      </c>
      <c r="DP43" s="166">
        <v>9.41</v>
      </c>
      <c r="DQ43" s="167"/>
      <c r="DR43" s="166">
        <v>12.663500000000001</v>
      </c>
      <c r="DS43" s="166">
        <v>-3.1551999999999998</v>
      </c>
      <c r="DT43" s="166">
        <v>-4.18</v>
      </c>
      <c r="DU43" s="166">
        <v>-4.25</v>
      </c>
      <c r="DV43" s="166">
        <v>22.8</v>
      </c>
      <c r="DW43" s="166">
        <v>-24.05</v>
      </c>
      <c r="DX43" s="166">
        <v>-4.6544999999999996</v>
      </c>
      <c r="DY43" s="166">
        <v>-2.3908999999999998</v>
      </c>
      <c r="DZ43" s="166">
        <v>-39.976799999999997</v>
      </c>
      <c r="EA43" s="166">
        <v>-39.081800000000001</v>
      </c>
      <c r="EB43" s="166">
        <v>24.5883</v>
      </c>
      <c r="EC43" s="166">
        <v>-0.84430000000000005</v>
      </c>
      <c r="ED43" s="166">
        <v>-10.039999999999999</v>
      </c>
      <c r="EE43" s="166">
        <v>-9.7079000000000004</v>
      </c>
      <c r="EF43" s="166">
        <v>-20.368500000000001</v>
      </c>
      <c r="EG43" s="166">
        <v>-26.3035</v>
      </c>
      <c r="EH43" s="166">
        <v>-12.664999999999999</v>
      </c>
      <c r="EI43" s="166">
        <v>-61.420699999999997</v>
      </c>
      <c r="EJ43" s="166">
        <v>-34.302900000000001</v>
      </c>
      <c r="EK43" s="167"/>
      <c r="EL43" s="166">
        <v>-9.5206999999999997</v>
      </c>
      <c r="EM43" s="166">
        <v>-9.5062999999999995</v>
      </c>
      <c r="EN43" s="167"/>
      <c r="EO43" s="166">
        <v>1.9681999999999999</v>
      </c>
      <c r="EP43" s="166">
        <v>1.0781000000000001</v>
      </c>
      <c r="EQ43" s="166">
        <v>2.0640000000000001</v>
      </c>
      <c r="ER43" s="166">
        <v>-26.677900000000001</v>
      </c>
      <c r="ES43" s="166">
        <v>-26.596800000000002</v>
      </c>
      <c r="ET43" s="166">
        <v>8.6930999999999994</v>
      </c>
      <c r="EU43" s="166">
        <v>-7.21</v>
      </c>
      <c r="EV43" s="166">
        <v>0</v>
      </c>
      <c r="EW43" s="166">
        <v>0.3</v>
      </c>
      <c r="EX43" s="166">
        <v>4.2537000000000003</v>
      </c>
      <c r="EY43" s="166">
        <v>7.9915000000000003</v>
      </c>
      <c r="EZ43" s="166">
        <v>-9.9564000000000004</v>
      </c>
      <c r="FA43" s="166">
        <v>-10.0062</v>
      </c>
      <c r="FB43" s="166">
        <v>9.2032000000000007</v>
      </c>
      <c r="FC43" s="166">
        <v>12.6363</v>
      </c>
      <c r="FD43" s="166">
        <v>-22.587299999999999</v>
      </c>
      <c r="FE43" s="166">
        <v>7.5034999999999998</v>
      </c>
      <c r="FF43" s="167"/>
      <c r="FG43" s="166">
        <v>-0.71830000000000005</v>
      </c>
      <c r="FH43" s="166">
        <v>0</v>
      </c>
      <c r="FI43" s="166">
        <v>0</v>
      </c>
      <c r="FJ43" s="166">
        <v>0</v>
      </c>
      <c r="FK43" s="166">
        <v>12.8941</v>
      </c>
      <c r="FL43" s="166">
        <v>13.898899999999999</v>
      </c>
      <c r="FM43" s="166">
        <v>-8.5403000000000002</v>
      </c>
      <c r="FN43" s="166">
        <v>21.0075</v>
      </c>
      <c r="FO43" s="166">
        <v>21.094000000000001</v>
      </c>
      <c r="FP43" s="166">
        <v>3.7557999999999998</v>
      </c>
      <c r="FQ43" s="166">
        <v>15.595000000000001</v>
      </c>
      <c r="FR43" s="166">
        <v>22.315999999999999</v>
      </c>
      <c r="FS43" s="166">
        <v>-18.670000000000002</v>
      </c>
      <c r="FT43" s="166">
        <v>-1.9001999999999999</v>
      </c>
      <c r="FU43" s="166">
        <v>0.23549999999999999</v>
      </c>
      <c r="FV43" s="166">
        <v>1.24</v>
      </c>
      <c r="FW43" s="166">
        <v>-0.02</v>
      </c>
      <c r="FX43" s="166">
        <v>-20.4741</v>
      </c>
      <c r="FY43" s="167"/>
      <c r="FZ43" s="166">
        <v>6.0819999999999999</v>
      </c>
      <c r="GA43" s="166">
        <v>0.60799999999999998</v>
      </c>
      <c r="GB43" s="166">
        <v>2.7463000000000002</v>
      </c>
      <c r="GC43" s="166">
        <v>27.88</v>
      </c>
      <c r="GD43" s="166">
        <v>-29.707899999999999</v>
      </c>
      <c r="GE43" s="166">
        <v>-22.2698</v>
      </c>
      <c r="GF43" s="166">
        <v>-1.76</v>
      </c>
      <c r="GG43" s="166">
        <v>26.389800000000001</v>
      </c>
      <c r="GH43" s="167"/>
      <c r="GI43" s="166">
        <v>29.454799999999999</v>
      </c>
      <c r="GJ43" s="166">
        <v>-9.3666</v>
      </c>
      <c r="GK43" s="166">
        <v>-9.7665000000000006</v>
      </c>
      <c r="GL43" s="166">
        <v>3.1356000000000002</v>
      </c>
      <c r="GM43" s="167"/>
      <c r="GN43" s="167"/>
      <c r="GO43" s="167"/>
      <c r="GP43" s="166">
        <v>71.823599999999999</v>
      </c>
      <c r="GQ43" s="166">
        <v>3.0034000000000001</v>
      </c>
      <c r="GR43" s="166">
        <v>-21.864999999999998</v>
      </c>
      <c r="GS43" s="166">
        <v>6.7095000000000002</v>
      </c>
      <c r="GT43" s="166">
        <v>6.2041000000000004</v>
      </c>
      <c r="GU43" s="166">
        <v>156.67189999999999</v>
      </c>
      <c r="GV43" s="166">
        <v>-1.1369</v>
      </c>
      <c r="GW43" s="166">
        <v>-7.5065</v>
      </c>
      <c r="GX43" s="166">
        <v>-6.8441999999999998</v>
      </c>
      <c r="GY43" s="166">
        <v>1.3268</v>
      </c>
      <c r="GZ43" s="166">
        <v>9.3771000000000004</v>
      </c>
      <c r="HA43" s="166">
        <v>9.5736000000000008</v>
      </c>
      <c r="HB43" s="166">
        <v>0.5887</v>
      </c>
      <c r="HC43" s="166">
        <v>8.2645999999999997</v>
      </c>
      <c r="HD43" s="166">
        <v>10.5954</v>
      </c>
      <c r="HE43" s="166">
        <v>-7.12</v>
      </c>
      <c r="HF43" s="166">
        <v>11.968</v>
      </c>
      <c r="HG43" s="166">
        <v>0</v>
      </c>
      <c r="HH43" s="166">
        <v>68.5548</v>
      </c>
      <c r="HI43" s="166">
        <v>90.412499999999994</v>
      </c>
      <c r="HJ43" s="166">
        <v>-4.3380000000000001</v>
      </c>
      <c r="HK43" s="166">
        <v>46.461500000000001</v>
      </c>
      <c r="HL43" s="167"/>
      <c r="HM43" s="166">
        <v>-16.176200000000001</v>
      </c>
      <c r="HN43" s="166">
        <v>-11.680300000000001</v>
      </c>
      <c r="HO43" s="166">
        <v>-13.0947</v>
      </c>
      <c r="HP43" s="167"/>
      <c r="HQ43" s="167"/>
      <c r="HR43" s="166">
        <v>-14.2646</v>
      </c>
      <c r="HS43" s="166">
        <v>-14.033899999999999</v>
      </c>
      <c r="HT43" s="166">
        <v>-11.169499999999999</v>
      </c>
      <c r="HU43" s="166">
        <v>-11.599399999999999</v>
      </c>
      <c r="HV43" s="166">
        <v>8.93</v>
      </c>
      <c r="HW43" s="166">
        <v>9.65</v>
      </c>
      <c r="HX43" s="166">
        <v>-33.5</v>
      </c>
      <c r="HY43" s="166">
        <v>-32.799999999999997</v>
      </c>
      <c r="HZ43" s="166">
        <v>0.51</v>
      </c>
      <c r="IA43" s="166">
        <v>-2.3199999999999998</v>
      </c>
      <c r="IB43" s="166">
        <v>72.369600000000005</v>
      </c>
      <c r="IC43" s="166">
        <v>12.430400000000001</v>
      </c>
      <c r="ID43" s="166">
        <v>12.180199999999999</v>
      </c>
      <c r="IE43" s="166">
        <v>-16.5</v>
      </c>
      <c r="IF43" s="166">
        <v>-35.299999999999997</v>
      </c>
      <c r="IG43" s="166">
        <v>-2</v>
      </c>
      <c r="IH43" s="166">
        <v>-2.5</v>
      </c>
      <c r="II43" s="166">
        <v>-17.767199999999999</v>
      </c>
      <c r="IJ43" s="166">
        <v>-17.567</v>
      </c>
      <c r="IK43" s="166">
        <v>-109.545</v>
      </c>
      <c r="IL43" s="166">
        <v>23.6356</v>
      </c>
      <c r="IM43" s="166">
        <v>-242.04089999999999</v>
      </c>
      <c r="IN43" s="166">
        <v>21.4666</v>
      </c>
      <c r="IO43" s="166">
        <v>-2.8458999999999999</v>
      </c>
      <c r="IP43" s="166">
        <v>79.8583</v>
      </c>
      <c r="IQ43" s="166">
        <v>76.602500000000006</v>
      </c>
      <c r="IR43" s="166">
        <v>171.90549999999999</v>
      </c>
      <c r="IS43" s="166">
        <v>59.376899999999999</v>
      </c>
      <c r="IT43" s="166">
        <v>21.554500000000001</v>
      </c>
      <c r="IU43" s="166">
        <v>15.7066</v>
      </c>
      <c r="IV43" s="166">
        <v>14.450200000000001</v>
      </c>
      <c r="IW43" s="166">
        <v>-66.896900000000002</v>
      </c>
      <c r="IX43" s="166">
        <v>199.6103</v>
      </c>
      <c r="IY43" s="166">
        <v>-151.97800000000001</v>
      </c>
      <c r="IZ43" s="166">
        <v>202.88050000000001</v>
      </c>
      <c r="JA43" s="166">
        <v>-174.92619999999999</v>
      </c>
      <c r="JB43" s="166">
        <v>-1.0071000000000001</v>
      </c>
      <c r="JC43" s="166">
        <v>6.2119999999999997</v>
      </c>
      <c r="JD43" s="166">
        <v>-6.96</v>
      </c>
      <c r="JE43" s="166">
        <v>-2.31</v>
      </c>
      <c r="JF43" s="166">
        <v>-2.306</v>
      </c>
      <c r="JG43" s="166">
        <v>2.3199999999999998</v>
      </c>
      <c r="JH43" s="166">
        <v>-2.4</v>
      </c>
      <c r="JI43" s="166">
        <v>-0.84079999999999999</v>
      </c>
      <c r="JJ43" s="166">
        <v>-2.9586999999999999</v>
      </c>
      <c r="JK43" s="166">
        <v>0.58750000000000002</v>
      </c>
      <c r="JL43" s="166">
        <v>0.23649999999999999</v>
      </c>
      <c r="JM43" s="166">
        <v>-0.7</v>
      </c>
      <c r="JN43" s="166">
        <v>0.77900000000000003</v>
      </c>
      <c r="JO43" s="166">
        <v>0.67900000000000005</v>
      </c>
      <c r="JP43" s="167"/>
      <c r="JQ43" s="167"/>
      <c r="JR43" s="166">
        <v>3.3437999999999999</v>
      </c>
      <c r="JS43" s="166">
        <v>3.2105000000000001</v>
      </c>
      <c r="JT43" s="166">
        <v>2.8298000000000001</v>
      </c>
      <c r="JU43" s="167"/>
      <c r="JV43" s="166">
        <v>19</v>
      </c>
      <c r="JW43" s="166">
        <v>3.0712999999999999</v>
      </c>
      <c r="JX43" s="166">
        <v>0.71</v>
      </c>
      <c r="JY43" s="167"/>
      <c r="JZ43" s="166">
        <v>-5.2736000000000001</v>
      </c>
      <c r="KA43" s="167"/>
      <c r="KB43" s="167"/>
      <c r="KC43" s="166">
        <v>-5.1071</v>
      </c>
      <c r="KD43" s="167"/>
      <c r="KE43" s="166">
        <v>-3.2464</v>
      </c>
      <c r="KF43" s="166">
        <v>2.9258999999999999</v>
      </c>
      <c r="KG43" s="166">
        <v>-14.3</v>
      </c>
      <c r="KH43" s="166">
        <v>-2.9</v>
      </c>
      <c r="KI43" s="166">
        <v>26.182099999999998</v>
      </c>
      <c r="KJ43" s="166">
        <v>-95.4816</v>
      </c>
    </row>
    <row r="44" spans="1:296" ht="18" customHeight="1" x14ac:dyDescent="0.3">
      <c r="A44" s="162" t="s">
        <v>81</v>
      </c>
      <c r="B44" s="162" t="s">
        <v>863</v>
      </c>
      <c r="C44" s="166">
        <v>0</v>
      </c>
      <c r="D44" s="167"/>
      <c r="E44" s="166">
        <v>3.298</v>
      </c>
      <c r="F44" s="166">
        <v>-8.4656000000000002</v>
      </c>
      <c r="G44" s="166">
        <v>12.9953</v>
      </c>
      <c r="H44" s="166">
        <v>9.7120999999999995</v>
      </c>
      <c r="I44" s="167"/>
      <c r="J44" s="166">
        <v>8.7071000000000005</v>
      </c>
      <c r="K44" s="167"/>
      <c r="L44" s="166">
        <v>20.477</v>
      </c>
      <c r="M44" s="166">
        <v>8.3966999999999992</v>
      </c>
      <c r="N44" s="166">
        <v>8.1118000000000006</v>
      </c>
      <c r="O44" s="166">
        <v>-24.42</v>
      </c>
      <c r="P44" s="166">
        <v>-30.8</v>
      </c>
      <c r="Q44" s="166">
        <v>6.6</v>
      </c>
      <c r="R44" s="166">
        <v>1.6559999999999999</v>
      </c>
      <c r="S44" s="166">
        <v>-19.8</v>
      </c>
      <c r="T44" s="166">
        <v>-0.48380000000000001</v>
      </c>
      <c r="U44" s="166">
        <v>-9.6216000000000008</v>
      </c>
      <c r="V44" s="166">
        <v>5.4720000000000004</v>
      </c>
      <c r="W44" s="166">
        <v>5.3226000000000004</v>
      </c>
      <c r="X44" s="166">
        <v>9.5454000000000008</v>
      </c>
      <c r="Y44" s="166">
        <v>3.2814000000000001</v>
      </c>
      <c r="Z44" s="166">
        <v>-1.7037</v>
      </c>
      <c r="AA44" s="166">
        <v>0.93059999999999998</v>
      </c>
      <c r="AB44" s="167"/>
      <c r="AC44" s="166">
        <v>-0.93700000000000006</v>
      </c>
      <c r="AD44" s="166">
        <v>-0.78500000000000003</v>
      </c>
      <c r="AE44" s="166">
        <v>-0.77500000000000002</v>
      </c>
      <c r="AF44" s="166">
        <v>1.7749999999999999</v>
      </c>
      <c r="AG44" s="166">
        <v>2.2200000000000002</v>
      </c>
      <c r="AH44" s="166">
        <v>-2.2000000000000002</v>
      </c>
      <c r="AI44" s="166">
        <v>-1.222</v>
      </c>
      <c r="AJ44" s="166">
        <v>0.222</v>
      </c>
      <c r="AK44" s="166">
        <v>-11.98</v>
      </c>
      <c r="AL44" s="166">
        <v>-12.03</v>
      </c>
      <c r="AM44" s="167"/>
      <c r="AN44" s="166">
        <v>-13.59</v>
      </c>
      <c r="AO44" s="166">
        <v>-13.64</v>
      </c>
      <c r="AP44" s="166">
        <v>6.4999000000000002</v>
      </c>
      <c r="AQ44" s="166">
        <v>3.6358999999999999</v>
      </c>
      <c r="AR44" s="166">
        <v>24.777200000000001</v>
      </c>
      <c r="AS44" s="166">
        <v>27.091699999999999</v>
      </c>
      <c r="AT44" s="166">
        <v>-9.1163000000000007</v>
      </c>
      <c r="AU44" s="166">
        <v>-7.7290999999999999</v>
      </c>
      <c r="AV44" s="166">
        <v>-7.6955</v>
      </c>
      <c r="AW44" s="166">
        <v>5.5664999999999996</v>
      </c>
      <c r="AX44" s="166">
        <v>6.2236000000000002</v>
      </c>
      <c r="AY44" s="166">
        <v>-17.064599999999999</v>
      </c>
      <c r="AZ44" s="166">
        <v>-14.912000000000001</v>
      </c>
      <c r="BA44" s="166">
        <v>25.7517</v>
      </c>
      <c r="BB44" s="166">
        <v>26.204000000000001</v>
      </c>
      <c r="BC44" s="166">
        <v>81.426900000000003</v>
      </c>
      <c r="BD44" s="166">
        <v>12.1578</v>
      </c>
      <c r="BE44" s="166">
        <v>-7.4</v>
      </c>
      <c r="BF44" s="166">
        <v>-7.4</v>
      </c>
      <c r="BG44" s="166">
        <v>-27.7424</v>
      </c>
      <c r="BH44" s="166">
        <v>-27.1602</v>
      </c>
      <c r="BI44" s="166">
        <v>-2.4249999999999998</v>
      </c>
      <c r="BJ44" s="167"/>
      <c r="BK44" s="166">
        <v>6.1294000000000004</v>
      </c>
      <c r="BL44" s="166">
        <v>6.3183999999999996</v>
      </c>
      <c r="BM44" s="166">
        <v>2.9866999999999999</v>
      </c>
      <c r="BN44" s="166">
        <v>2.0604</v>
      </c>
      <c r="BO44" s="166">
        <v>-146.36670000000001</v>
      </c>
      <c r="BP44" s="166">
        <v>76.723500000000001</v>
      </c>
      <c r="BQ44" s="166">
        <v>76.967699999999994</v>
      </c>
      <c r="BR44" s="166">
        <v>9.0458999999999996</v>
      </c>
      <c r="BS44" s="166">
        <v>-96.605199999999996</v>
      </c>
      <c r="BT44" s="167"/>
      <c r="BU44" s="167"/>
      <c r="BV44" s="167"/>
      <c r="BW44" s="166">
        <v>25.747199999999999</v>
      </c>
      <c r="BX44" s="166">
        <v>13.9</v>
      </c>
      <c r="BY44" s="166">
        <v>10.67</v>
      </c>
      <c r="BZ44" s="166">
        <v>-13.03</v>
      </c>
      <c r="CA44" s="166">
        <v>7.74</v>
      </c>
      <c r="CB44" s="166">
        <v>-17.008400000000002</v>
      </c>
      <c r="CC44" s="166">
        <v>-16.6065</v>
      </c>
      <c r="CD44" s="166">
        <v>21.970600000000001</v>
      </c>
      <c r="CE44" s="166">
        <v>20.8931</v>
      </c>
      <c r="CF44" s="166">
        <v>-6.3697999999999997</v>
      </c>
      <c r="CG44" s="166">
        <v>-12.0281</v>
      </c>
      <c r="CH44" s="166">
        <v>-12.1256</v>
      </c>
      <c r="CI44" s="166">
        <v>5.2279999999999998</v>
      </c>
      <c r="CJ44" s="167"/>
      <c r="CK44" s="166">
        <v>4.7912999999999997</v>
      </c>
      <c r="CL44" s="166">
        <v>-2.19</v>
      </c>
      <c r="CM44" s="166">
        <v>0.9</v>
      </c>
      <c r="CN44" s="166">
        <v>-0.4</v>
      </c>
      <c r="CO44" s="166">
        <v>-3.9</v>
      </c>
      <c r="CP44" s="166">
        <v>21.939699999999998</v>
      </c>
      <c r="CQ44" s="166">
        <v>22.491700000000002</v>
      </c>
      <c r="CR44" s="166">
        <v>21.357299999999999</v>
      </c>
      <c r="CS44" s="166">
        <v>49.1479</v>
      </c>
      <c r="CT44" s="166">
        <v>49.0886</v>
      </c>
      <c r="CU44" s="166">
        <v>-22.203800000000001</v>
      </c>
      <c r="CV44" s="166">
        <v>-40.357700000000001</v>
      </c>
      <c r="CW44" s="166">
        <v>-17.706299999999999</v>
      </c>
      <c r="CX44" s="166">
        <v>4.0629</v>
      </c>
      <c r="CY44" s="166">
        <v>40.33</v>
      </c>
      <c r="CZ44" s="166">
        <v>16.62</v>
      </c>
      <c r="DA44" s="166">
        <v>4.2236000000000002</v>
      </c>
      <c r="DB44" s="166">
        <v>3.6162999999999998</v>
      </c>
      <c r="DC44" s="166">
        <v>-12.7508</v>
      </c>
      <c r="DD44" s="167"/>
      <c r="DE44" s="167"/>
      <c r="DF44" s="167"/>
      <c r="DG44" s="166">
        <v>8.8514999999999997</v>
      </c>
      <c r="DH44" s="167"/>
      <c r="DI44" s="167"/>
      <c r="DJ44" s="166">
        <v>-39.299999999999997</v>
      </c>
      <c r="DK44" s="166">
        <v>-39.200000000000003</v>
      </c>
      <c r="DL44" s="166">
        <v>0.45350000000000001</v>
      </c>
      <c r="DM44" s="166">
        <v>15.5</v>
      </c>
      <c r="DN44" s="166">
        <v>16.68</v>
      </c>
      <c r="DO44" s="166">
        <v>20.66</v>
      </c>
      <c r="DP44" s="166">
        <v>10.02</v>
      </c>
      <c r="DQ44" s="167"/>
      <c r="DR44" s="166">
        <v>13.531499999999999</v>
      </c>
      <c r="DS44" s="166">
        <v>-10.453099999999999</v>
      </c>
      <c r="DT44" s="166">
        <v>-3.74</v>
      </c>
      <c r="DU44" s="166">
        <v>-3.82</v>
      </c>
      <c r="DV44" s="166">
        <v>20.43</v>
      </c>
      <c r="DW44" s="166">
        <v>-24.09</v>
      </c>
      <c r="DX44" s="166">
        <v>-12.0909</v>
      </c>
      <c r="DY44" s="166">
        <v>-6.0818000000000003</v>
      </c>
      <c r="DZ44" s="166">
        <v>-35.0914</v>
      </c>
      <c r="EA44" s="166">
        <v>-34.172699999999999</v>
      </c>
      <c r="EB44" s="166">
        <v>20.414400000000001</v>
      </c>
      <c r="EC44" s="166">
        <v>-3.6427999999999998</v>
      </c>
      <c r="ED44" s="166">
        <v>-12.232100000000001</v>
      </c>
      <c r="EE44" s="166">
        <v>-12.3095</v>
      </c>
      <c r="EF44" s="166">
        <v>-18.8247</v>
      </c>
      <c r="EG44" s="166">
        <v>-27.4711</v>
      </c>
      <c r="EH44" s="166">
        <v>-14.167</v>
      </c>
      <c r="EI44" s="166">
        <v>-83.848799999999997</v>
      </c>
      <c r="EJ44" s="166">
        <v>-31.6112</v>
      </c>
      <c r="EK44" s="167"/>
      <c r="EL44" s="166">
        <v>-5.1588000000000003</v>
      </c>
      <c r="EM44" s="166">
        <v>-4.8691000000000004</v>
      </c>
      <c r="EN44" s="167"/>
      <c r="EO44" s="166">
        <v>-1.2665</v>
      </c>
      <c r="EP44" s="166">
        <v>-1.7535000000000001</v>
      </c>
      <c r="EQ44" s="166">
        <v>-12.804</v>
      </c>
      <c r="ER44" s="166">
        <v>-19.1709</v>
      </c>
      <c r="ES44" s="166">
        <v>-18.931899999999999</v>
      </c>
      <c r="ET44" s="166">
        <v>5.8276000000000003</v>
      </c>
      <c r="EU44" s="166">
        <v>0</v>
      </c>
      <c r="EV44" s="166">
        <v>0</v>
      </c>
      <c r="EW44" s="166">
        <v>0</v>
      </c>
      <c r="EX44" s="166">
        <v>4.3997999999999999</v>
      </c>
      <c r="EY44" s="166">
        <v>1.6076999999999999</v>
      </c>
      <c r="EZ44" s="166">
        <v>-10.341900000000001</v>
      </c>
      <c r="FA44" s="166">
        <v>-10.4251</v>
      </c>
      <c r="FB44" s="166">
        <v>9.5234000000000005</v>
      </c>
      <c r="FC44" s="166">
        <v>9.202</v>
      </c>
      <c r="FD44" s="166">
        <v>-19.075900000000001</v>
      </c>
      <c r="FE44" s="166">
        <v>7.7145000000000001</v>
      </c>
      <c r="FF44" s="167"/>
      <c r="FG44" s="166">
        <v>-0.69750000000000001</v>
      </c>
      <c r="FH44" s="166">
        <v>0</v>
      </c>
      <c r="FI44" s="166">
        <v>0</v>
      </c>
      <c r="FJ44" s="167"/>
      <c r="FK44" s="166">
        <v>5.0236999999999998</v>
      </c>
      <c r="FL44" s="166">
        <v>4.5213000000000001</v>
      </c>
      <c r="FM44" s="166">
        <v>-14.5687</v>
      </c>
      <c r="FN44" s="166">
        <v>15.844200000000001</v>
      </c>
      <c r="FO44" s="166">
        <v>15.7181</v>
      </c>
      <c r="FP44" s="166">
        <v>0.49080000000000001</v>
      </c>
      <c r="FQ44" s="166">
        <v>13.2563</v>
      </c>
      <c r="FR44" s="166">
        <v>23.780899999999999</v>
      </c>
      <c r="FS44" s="166">
        <v>-18.100000000000001</v>
      </c>
      <c r="FT44" s="166">
        <v>-1.7134</v>
      </c>
      <c r="FU44" s="166">
        <v>0.29780000000000001</v>
      </c>
      <c r="FV44" s="166">
        <v>1.04</v>
      </c>
      <c r="FW44" s="166">
        <v>-0.4</v>
      </c>
      <c r="FX44" s="166">
        <v>-22.782299999999999</v>
      </c>
      <c r="FY44" s="166">
        <v>0</v>
      </c>
      <c r="FZ44" s="166">
        <v>6.4260000000000002</v>
      </c>
      <c r="GA44" s="166">
        <v>0.88</v>
      </c>
      <c r="GB44" s="167"/>
      <c r="GC44" s="166">
        <v>28.39</v>
      </c>
      <c r="GD44" s="166">
        <v>-26.488</v>
      </c>
      <c r="GE44" s="166">
        <v>-17.8933</v>
      </c>
      <c r="GF44" s="166">
        <v>-1.88</v>
      </c>
      <c r="GG44" s="166">
        <v>27.416399999999999</v>
      </c>
      <c r="GH44" s="167"/>
      <c r="GI44" s="166">
        <v>28.838699999999999</v>
      </c>
      <c r="GJ44" s="166">
        <v>-9.0241000000000007</v>
      </c>
      <c r="GK44" s="166">
        <v>-9.8126999999999995</v>
      </c>
      <c r="GL44" s="166">
        <v>3.4752999999999998</v>
      </c>
      <c r="GM44" s="167"/>
      <c r="GN44" s="167"/>
      <c r="GO44" s="166">
        <v>-13.3657</v>
      </c>
      <c r="GP44" s="166">
        <v>67.330399999999997</v>
      </c>
      <c r="GQ44" s="166">
        <v>2.6619999999999999</v>
      </c>
      <c r="GR44" s="166">
        <v>-20.807500000000001</v>
      </c>
      <c r="GS44" s="166">
        <v>5.9218000000000002</v>
      </c>
      <c r="GT44" s="166">
        <v>5.4394999999999998</v>
      </c>
      <c r="GU44" s="166">
        <v>149.4794</v>
      </c>
      <c r="GV44" s="166">
        <v>-0.8821</v>
      </c>
      <c r="GW44" s="166">
        <v>-8.7843999999999998</v>
      </c>
      <c r="GX44" s="166">
        <v>-7.0739000000000001</v>
      </c>
      <c r="GY44" s="166">
        <v>1.6168</v>
      </c>
      <c r="GZ44" s="166">
        <v>9.2819000000000003</v>
      </c>
      <c r="HA44" s="166">
        <v>9.5893999999999995</v>
      </c>
      <c r="HB44" s="166">
        <v>0.95630000000000004</v>
      </c>
      <c r="HC44" s="166">
        <v>2.6553</v>
      </c>
      <c r="HD44" s="166">
        <v>5.5827999999999998</v>
      </c>
      <c r="HE44" s="166">
        <v>1.26</v>
      </c>
      <c r="HF44" s="166">
        <v>0</v>
      </c>
      <c r="HG44" s="166">
        <v>26.2957</v>
      </c>
      <c r="HH44" s="166">
        <v>43.852400000000003</v>
      </c>
      <c r="HI44" s="166">
        <v>78.829700000000003</v>
      </c>
      <c r="HJ44" s="166">
        <v>0</v>
      </c>
      <c r="HK44" s="166">
        <v>49.544600000000003</v>
      </c>
      <c r="HL44" s="167"/>
      <c r="HM44" s="166">
        <v>-17.8307</v>
      </c>
      <c r="HN44" s="166">
        <v>0</v>
      </c>
      <c r="HO44" s="166">
        <v>0</v>
      </c>
      <c r="HP44" s="167"/>
      <c r="HQ44" s="167"/>
      <c r="HR44" s="166">
        <v>-16.8794</v>
      </c>
      <c r="HS44" s="166">
        <v>-15.945499999999999</v>
      </c>
      <c r="HT44" s="166">
        <v>-13.477499999999999</v>
      </c>
      <c r="HU44" s="166">
        <v>-13.226800000000001</v>
      </c>
      <c r="HV44" s="166">
        <v>-0.42</v>
      </c>
      <c r="HW44" s="166">
        <v>0.21</v>
      </c>
      <c r="HX44" s="166">
        <v>-34.299999999999997</v>
      </c>
      <c r="HY44" s="166">
        <v>-34.6</v>
      </c>
      <c r="HZ44" s="166">
        <v>0.19500000000000001</v>
      </c>
      <c r="IA44" s="166">
        <v>-2.16</v>
      </c>
      <c r="IB44" s="166">
        <v>68.257099999999994</v>
      </c>
      <c r="IC44" s="166">
        <v>13.2789</v>
      </c>
      <c r="ID44" s="166">
        <v>12.9489</v>
      </c>
      <c r="IE44" s="166">
        <v>-17.399999999999999</v>
      </c>
      <c r="IF44" s="166">
        <v>-35.4</v>
      </c>
      <c r="IG44" s="166">
        <v>0.8</v>
      </c>
      <c r="IH44" s="166">
        <v>0</v>
      </c>
      <c r="II44" s="167"/>
      <c r="IJ44" s="166">
        <v>-17.793299999999999</v>
      </c>
      <c r="IK44" s="166">
        <v>-98.621700000000004</v>
      </c>
      <c r="IL44" s="166">
        <v>19.833300000000001</v>
      </c>
      <c r="IM44" s="166">
        <v>-244.02950000000001</v>
      </c>
      <c r="IN44" s="166">
        <v>14.840400000000001</v>
      </c>
      <c r="IO44" s="166">
        <v>-5.0189000000000004</v>
      </c>
      <c r="IP44" s="166">
        <v>82.957099999999997</v>
      </c>
      <c r="IQ44" s="166">
        <v>73.790000000000006</v>
      </c>
      <c r="IR44" s="166">
        <v>162.75</v>
      </c>
      <c r="IS44" s="166">
        <v>65.368099999999998</v>
      </c>
      <c r="IT44" s="166">
        <v>19.660799999999998</v>
      </c>
      <c r="IU44" s="166">
        <v>22.858799999999999</v>
      </c>
      <c r="IV44" s="166">
        <v>19.3828</v>
      </c>
      <c r="IW44" s="166">
        <v>-59.956000000000003</v>
      </c>
      <c r="IX44" s="166">
        <v>200.26300000000001</v>
      </c>
      <c r="IY44" s="166">
        <v>-158.87200000000001</v>
      </c>
      <c r="IZ44" s="166">
        <v>188.5444</v>
      </c>
      <c r="JA44" s="166">
        <v>-170.1935</v>
      </c>
      <c r="JB44" s="166">
        <v>-0.46750000000000003</v>
      </c>
      <c r="JC44" s="166">
        <v>5.7000000000000002E-2</v>
      </c>
      <c r="JD44" s="166">
        <v>-9.0399999999999991</v>
      </c>
      <c r="JE44" s="166">
        <v>-2.4180000000000001</v>
      </c>
      <c r="JF44" s="166">
        <v>-2.423</v>
      </c>
      <c r="JG44" s="166">
        <v>4.8</v>
      </c>
      <c r="JH44" s="166">
        <v>-3.2</v>
      </c>
      <c r="JI44" s="166">
        <v>-1.6243000000000001</v>
      </c>
      <c r="JJ44" s="166">
        <v>-2.8397000000000001</v>
      </c>
      <c r="JK44" s="166">
        <v>1.0575000000000001</v>
      </c>
      <c r="JL44" s="166">
        <v>-0.73089999999999999</v>
      </c>
      <c r="JM44" s="166">
        <v>-1.1000000000000001</v>
      </c>
      <c r="JN44" s="166">
        <v>0.48299999999999998</v>
      </c>
      <c r="JO44" s="166">
        <v>-1.3069999999999999</v>
      </c>
      <c r="JP44" s="166">
        <v>0</v>
      </c>
      <c r="JQ44" s="166">
        <v>0</v>
      </c>
      <c r="JR44" s="166">
        <v>3.2058</v>
      </c>
      <c r="JS44" s="166">
        <v>3.3319999999999999</v>
      </c>
      <c r="JT44" s="166">
        <v>3.2174</v>
      </c>
      <c r="JU44" s="167"/>
      <c r="JV44" s="166">
        <v>19.399999999999999</v>
      </c>
      <c r="JW44" s="166">
        <v>6.3644999999999996</v>
      </c>
      <c r="JX44" s="166">
        <v>0.76</v>
      </c>
      <c r="JY44" s="167"/>
      <c r="JZ44" s="166">
        <v>-5.2882999999999996</v>
      </c>
      <c r="KA44" s="167"/>
      <c r="KB44" s="167"/>
      <c r="KC44" s="166">
        <v>-4.8672000000000004</v>
      </c>
      <c r="KD44" s="167"/>
      <c r="KE44" s="166">
        <v>0</v>
      </c>
      <c r="KF44" s="166">
        <v>0</v>
      </c>
      <c r="KG44" s="166">
        <v>-14.3</v>
      </c>
      <c r="KH44" s="166">
        <v>-3.1</v>
      </c>
      <c r="KI44" s="166">
        <v>43.295699999999997</v>
      </c>
      <c r="KJ44" s="166">
        <v>-117.4393</v>
      </c>
    </row>
    <row r="45" spans="1:296" ht="18" customHeight="1" x14ac:dyDescent="0.3">
      <c r="A45" s="162" t="s">
        <v>81</v>
      </c>
      <c r="B45" s="162" t="s">
        <v>864</v>
      </c>
      <c r="C45" s="166">
        <v>0</v>
      </c>
      <c r="D45" s="167"/>
      <c r="E45" s="166">
        <v>3.4906999999999999</v>
      </c>
      <c r="F45" s="166">
        <v>-8.9596</v>
      </c>
      <c r="G45" s="166">
        <v>11.2691</v>
      </c>
      <c r="H45" s="166">
        <v>9.8696000000000002</v>
      </c>
      <c r="I45" s="167"/>
      <c r="J45" s="166">
        <v>10.1624</v>
      </c>
      <c r="K45" s="167"/>
      <c r="L45" s="166">
        <v>20.942699999999999</v>
      </c>
      <c r="M45" s="166">
        <v>8.8516999999999992</v>
      </c>
      <c r="N45" s="166">
        <v>8.4329999999999998</v>
      </c>
      <c r="O45" s="166">
        <v>-22.2</v>
      </c>
      <c r="P45" s="166">
        <v>-33</v>
      </c>
      <c r="Q45" s="166">
        <v>8.8000000000000007</v>
      </c>
      <c r="R45" s="166">
        <v>2.484</v>
      </c>
      <c r="S45" s="166">
        <v>-22</v>
      </c>
      <c r="T45" s="166">
        <v>-0.49740000000000001</v>
      </c>
      <c r="U45" s="166">
        <v>-9.9854000000000003</v>
      </c>
      <c r="V45" s="166">
        <v>7.0373999999999999</v>
      </c>
      <c r="W45" s="166">
        <v>6.8982999999999999</v>
      </c>
      <c r="X45" s="166">
        <v>12.152100000000001</v>
      </c>
      <c r="Y45" s="166">
        <v>2.9298999999999999</v>
      </c>
      <c r="Z45" s="166">
        <v>-1.7035</v>
      </c>
      <c r="AA45" s="166">
        <v>0.7792</v>
      </c>
      <c r="AB45" s="167"/>
      <c r="AC45" s="166">
        <v>-1.0073000000000001</v>
      </c>
      <c r="AD45" s="166">
        <v>-0.48099999999999998</v>
      </c>
      <c r="AE45" s="166">
        <v>-0.45400000000000001</v>
      </c>
      <c r="AF45" s="166">
        <v>1.204</v>
      </c>
      <c r="AG45" s="166">
        <v>0</v>
      </c>
      <c r="AH45" s="166">
        <v>4.4000000000000004</v>
      </c>
      <c r="AI45" s="166">
        <v>-1.304</v>
      </c>
      <c r="AJ45" s="166">
        <v>0.22800000000000001</v>
      </c>
      <c r="AK45" s="166">
        <v>-9.3800000000000008</v>
      </c>
      <c r="AL45" s="166">
        <v>-9.3699999999999992</v>
      </c>
      <c r="AM45" s="167"/>
      <c r="AN45" s="166">
        <v>-13.56</v>
      </c>
      <c r="AO45" s="166">
        <v>-13.73</v>
      </c>
      <c r="AP45" s="166">
        <v>5.3037000000000001</v>
      </c>
      <c r="AQ45" s="166">
        <v>3.5426000000000002</v>
      </c>
      <c r="AR45" s="166">
        <v>27.305700000000002</v>
      </c>
      <c r="AS45" s="166">
        <v>29.285699999999999</v>
      </c>
      <c r="AT45" s="166">
        <v>-14.4404</v>
      </c>
      <c r="AU45" s="166">
        <v>-5.0507</v>
      </c>
      <c r="AV45" s="166">
        <v>-4.9824999999999999</v>
      </c>
      <c r="AW45" s="166">
        <v>1.7658</v>
      </c>
      <c r="AX45" s="166">
        <v>1.7476</v>
      </c>
      <c r="AY45" s="166">
        <v>-16.861599999999999</v>
      </c>
      <c r="AZ45" s="166">
        <v>-14.246</v>
      </c>
      <c r="BA45" s="166">
        <v>20.6721</v>
      </c>
      <c r="BB45" s="166">
        <v>20.913599999999999</v>
      </c>
      <c r="BC45" s="166">
        <v>84.095200000000006</v>
      </c>
      <c r="BD45" s="166">
        <v>12.742900000000001</v>
      </c>
      <c r="BE45" s="166">
        <v>-7.3</v>
      </c>
      <c r="BF45" s="166">
        <v>-7.3</v>
      </c>
      <c r="BG45" s="166">
        <v>-27.4421</v>
      </c>
      <c r="BH45" s="166">
        <v>-27.8993</v>
      </c>
      <c r="BI45" s="166">
        <v>-2.3814000000000002</v>
      </c>
      <c r="BJ45" s="167"/>
      <c r="BK45" s="166">
        <v>6.8773</v>
      </c>
      <c r="BL45" s="166">
        <v>6.2308000000000003</v>
      </c>
      <c r="BM45" s="166">
        <v>3.1842999999999999</v>
      </c>
      <c r="BN45" s="166">
        <v>2.0124</v>
      </c>
      <c r="BO45" s="166">
        <v>-121.7383</v>
      </c>
      <c r="BP45" s="166">
        <v>82.766199999999998</v>
      </c>
      <c r="BQ45" s="166">
        <v>83.193399999999997</v>
      </c>
      <c r="BR45" s="166">
        <v>-19.897200000000002</v>
      </c>
      <c r="BS45" s="166">
        <v>-83.320999999999998</v>
      </c>
      <c r="BT45" s="167"/>
      <c r="BU45" s="167"/>
      <c r="BV45" s="167"/>
      <c r="BW45" s="166">
        <v>26.725200000000001</v>
      </c>
      <c r="BX45" s="166">
        <v>13.76</v>
      </c>
      <c r="BY45" s="166">
        <v>11.07</v>
      </c>
      <c r="BZ45" s="166">
        <v>-12.84</v>
      </c>
      <c r="CA45" s="166">
        <v>7.44</v>
      </c>
      <c r="CB45" s="166">
        <v>-18.213999999999999</v>
      </c>
      <c r="CC45" s="166">
        <v>-17.678100000000001</v>
      </c>
      <c r="CD45" s="166">
        <v>22.3034</v>
      </c>
      <c r="CE45" s="166">
        <v>20.540700000000001</v>
      </c>
      <c r="CF45" s="166">
        <v>-4.0472000000000001</v>
      </c>
      <c r="CG45" s="166">
        <v>-3.4977999999999998</v>
      </c>
      <c r="CH45" s="166">
        <v>-3.7951000000000001</v>
      </c>
      <c r="CI45" s="166">
        <v>6.6346999999999996</v>
      </c>
      <c r="CJ45" s="167"/>
      <c r="CK45" s="166">
        <v>4.7912999999999997</v>
      </c>
      <c r="CL45" s="166">
        <v>-2.2909999999999999</v>
      </c>
      <c r="CM45" s="166">
        <v>-0.5</v>
      </c>
      <c r="CN45" s="166">
        <v>-1.7</v>
      </c>
      <c r="CO45" s="166">
        <v>-3.76</v>
      </c>
      <c r="CP45" s="166">
        <v>25.272500000000001</v>
      </c>
      <c r="CQ45" s="166">
        <v>25.566099999999999</v>
      </c>
      <c r="CR45" s="166">
        <v>23.83</v>
      </c>
      <c r="CS45" s="166">
        <v>50.438499999999998</v>
      </c>
      <c r="CT45" s="166">
        <v>50.2423</v>
      </c>
      <c r="CU45" s="166">
        <v>-18.952100000000002</v>
      </c>
      <c r="CV45" s="166">
        <v>-45.755099999999999</v>
      </c>
      <c r="CW45" s="166">
        <v>-14.3828</v>
      </c>
      <c r="CX45" s="166">
        <v>4.3859000000000004</v>
      </c>
      <c r="CY45" s="166">
        <v>36.9</v>
      </c>
      <c r="CZ45" s="166">
        <v>15.17</v>
      </c>
      <c r="DA45" s="166">
        <v>3.4424000000000001</v>
      </c>
      <c r="DB45" s="166">
        <v>2.9327000000000001</v>
      </c>
      <c r="DC45" s="166">
        <v>-12.3377</v>
      </c>
      <c r="DD45" s="167"/>
      <c r="DE45" s="167"/>
      <c r="DF45" s="167"/>
      <c r="DG45" s="166">
        <v>9.0641999999999996</v>
      </c>
      <c r="DH45" s="167"/>
      <c r="DI45" s="167"/>
      <c r="DJ45" s="166">
        <v>-39.9</v>
      </c>
      <c r="DK45" s="166">
        <v>-39.700000000000003</v>
      </c>
      <c r="DL45" s="166">
        <v>0.45350000000000001</v>
      </c>
      <c r="DM45" s="166">
        <v>14.8</v>
      </c>
      <c r="DN45" s="166">
        <v>15.52</v>
      </c>
      <c r="DO45" s="166">
        <v>19.600000000000001</v>
      </c>
      <c r="DP45" s="166">
        <v>9.4</v>
      </c>
      <c r="DQ45" s="167"/>
      <c r="DR45" s="166">
        <v>11.609500000000001</v>
      </c>
      <c r="DS45" s="166">
        <v>-9.8856000000000002</v>
      </c>
      <c r="DT45" s="166">
        <v>-2.11</v>
      </c>
      <c r="DU45" s="166">
        <v>-2.2200000000000002</v>
      </c>
      <c r="DV45" s="166">
        <v>16.47</v>
      </c>
      <c r="DW45" s="166">
        <v>-24.01</v>
      </c>
      <c r="DX45" s="166">
        <v>-10.309100000000001</v>
      </c>
      <c r="DY45" s="166">
        <v>-5.9090999999999996</v>
      </c>
      <c r="DZ45" s="166">
        <v>-36.091099999999997</v>
      </c>
      <c r="EA45" s="166">
        <v>-34.200000000000003</v>
      </c>
      <c r="EB45" s="166">
        <v>18.524799999999999</v>
      </c>
      <c r="EC45" s="166">
        <v>-4.0872000000000002</v>
      </c>
      <c r="ED45" s="166">
        <v>-12.960100000000001</v>
      </c>
      <c r="EE45" s="166">
        <v>-12.894600000000001</v>
      </c>
      <c r="EF45" s="166">
        <v>-21.592300000000002</v>
      </c>
      <c r="EG45" s="166">
        <v>-30.820900000000002</v>
      </c>
      <c r="EH45" s="166">
        <v>-13.644</v>
      </c>
      <c r="EI45" s="166">
        <v>-53.876300000000001</v>
      </c>
      <c r="EJ45" s="166">
        <v>-41.107599999999998</v>
      </c>
      <c r="EK45" s="167"/>
      <c r="EL45" s="166">
        <v>-4.7644000000000002</v>
      </c>
      <c r="EM45" s="166">
        <v>-4.3018000000000001</v>
      </c>
      <c r="EN45" s="167"/>
      <c r="EO45" s="166">
        <v>0.76349999999999996</v>
      </c>
      <c r="EP45" s="166">
        <v>-0.1986</v>
      </c>
      <c r="EQ45" s="166">
        <v>-20.484000000000002</v>
      </c>
      <c r="ER45" s="166">
        <v>-19.271999999999998</v>
      </c>
      <c r="ES45" s="166">
        <v>-19.081099999999999</v>
      </c>
      <c r="ET45" s="166">
        <v>8.6818000000000008</v>
      </c>
      <c r="EU45" s="166">
        <v>0</v>
      </c>
      <c r="EV45" s="166">
        <v>2.35</v>
      </c>
      <c r="EW45" s="166">
        <v>0</v>
      </c>
      <c r="EX45" s="166">
        <v>3.9706999999999999</v>
      </c>
      <c r="EY45" s="166">
        <v>7.0209000000000001</v>
      </c>
      <c r="EZ45" s="166">
        <v>-11.1958</v>
      </c>
      <c r="FA45" s="166">
        <v>-11.4994</v>
      </c>
      <c r="FB45" s="166">
        <v>7.5683999999999996</v>
      </c>
      <c r="FC45" s="166">
        <v>12.161300000000001</v>
      </c>
      <c r="FD45" s="166">
        <v>-21.242699999999999</v>
      </c>
      <c r="FE45" s="166">
        <v>7.6308999999999996</v>
      </c>
      <c r="FF45" s="167"/>
      <c r="FG45" s="166">
        <v>-0.59650000000000003</v>
      </c>
      <c r="FH45" s="166">
        <v>0</v>
      </c>
      <c r="FI45" s="166">
        <v>0</v>
      </c>
      <c r="FJ45" s="167"/>
      <c r="FK45" s="166">
        <v>6.5308000000000002</v>
      </c>
      <c r="FL45" s="166">
        <v>6.1959</v>
      </c>
      <c r="FM45" s="166">
        <v>-9.8798999999999992</v>
      </c>
      <c r="FN45" s="166">
        <v>16.049600000000002</v>
      </c>
      <c r="FO45" s="166">
        <v>16.412099999999999</v>
      </c>
      <c r="FP45" s="166">
        <v>1.6298999999999999</v>
      </c>
      <c r="FQ45" s="166">
        <v>13.957700000000001</v>
      </c>
      <c r="FR45" s="166">
        <v>21.412700000000001</v>
      </c>
      <c r="FS45" s="166">
        <v>-20.96</v>
      </c>
      <c r="FT45" s="166">
        <v>-1.8196000000000001</v>
      </c>
      <c r="FU45" s="166">
        <v>0.3417</v>
      </c>
      <c r="FV45" s="166">
        <v>0.94</v>
      </c>
      <c r="FW45" s="166">
        <v>1.36</v>
      </c>
      <c r="FX45" s="166">
        <v>-20.233699999999999</v>
      </c>
      <c r="FY45" s="167"/>
      <c r="FZ45" s="166">
        <v>6.1230000000000002</v>
      </c>
      <c r="GA45" s="166">
        <v>0.35099999999999998</v>
      </c>
      <c r="GB45" s="167"/>
      <c r="GC45" s="166">
        <v>27.56</v>
      </c>
      <c r="GD45" s="166">
        <v>-27.6935</v>
      </c>
      <c r="GE45" s="166">
        <v>-19.710100000000001</v>
      </c>
      <c r="GF45" s="166">
        <v>-1.79</v>
      </c>
      <c r="GG45" s="166">
        <v>27.173500000000001</v>
      </c>
      <c r="GH45" s="167"/>
      <c r="GI45" s="166">
        <v>30.058299999999999</v>
      </c>
      <c r="GJ45" s="166">
        <v>-9.5307999999999993</v>
      </c>
      <c r="GK45" s="166">
        <v>-10.184799999999999</v>
      </c>
      <c r="GL45" s="166">
        <v>3.6537999999999999</v>
      </c>
      <c r="GM45" s="167"/>
      <c r="GN45" s="167"/>
      <c r="GO45" s="166">
        <v>-13.505800000000001</v>
      </c>
      <c r="GP45" s="166">
        <v>64.154700000000005</v>
      </c>
      <c r="GQ45" s="166">
        <v>2.4154</v>
      </c>
      <c r="GR45" s="166">
        <v>-18.822900000000001</v>
      </c>
      <c r="GS45" s="166">
        <v>4.3127000000000004</v>
      </c>
      <c r="GT45" s="166">
        <v>4.7403000000000004</v>
      </c>
      <c r="GU45" s="166">
        <v>163.2055</v>
      </c>
      <c r="GV45" s="166">
        <v>0.79500000000000004</v>
      </c>
      <c r="GW45" s="166">
        <v>-9.17</v>
      </c>
      <c r="GX45" s="166">
        <v>-7.9973999999999998</v>
      </c>
      <c r="GY45" s="166">
        <v>1.2081</v>
      </c>
      <c r="GZ45" s="166">
        <v>9.5236000000000001</v>
      </c>
      <c r="HA45" s="166">
        <v>9.7713000000000001</v>
      </c>
      <c r="HB45" s="166">
        <v>0.35649999999999998</v>
      </c>
      <c r="HC45" s="166">
        <v>0.98909999999999998</v>
      </c>
      <c r="HD45" s="166">
        <v>2.8437000000000001</v>
      </c>
      <c r="HE45" s="166">
        <v>0.84</v>
      </c>
      <c r="HF45" s="166">
        <v>3.2376</v>
      </c>
      <c r="HG45" s="166">
        <v>36.962499999999999</v>
      </c>
      <c r="HH45" s="166">
        <v>39.877600000000001</v>
      </c>
      <c r="HI45" s="166">
        <v>64.177000000000007</v>
      </c>
      <c r="HJ45" s="166">
        <v>2.8982000000000001</v>
      </c>
      <c r="HK45" s="166">
        <v>49.992899999999999</v>
      </c>
      <c r="HL45" s="167"/>
      <c r="HM45" s="166">
        <v>-19.072099999999999</v>
      </c>
      <c r="HN45" s="166">
        <v>-10.979100000000001</v>
      </c>
      <c r="HO45" s="166">
        <v>-12.530799999999999</v>
      </c>
      <c r="HP45" s="166">
        <v>25.5471</v>
      </c>
      <c r="HQ45" s="166">
        <v>25.7012</v>
      </c>
      <c r="HR45" s="166">
        <v>-24.476500000000001</v>
      </c>
      <c r="HS45" s="166">
        <v>-23.949200000000001</v>
      </c>
      <c r="HT45" s="166">
        <v>-13.019600000000001</v>
      </c>
      <c r="HU45" s="166">
        <v>-13.097300000000001</v>
      </c>
      <c r="HV45" s="166">
        <v>9.64</v>
      </c>
      <c r="HW45" s="166">
        <v>10.17</v>
      </c>
      <c r="HX45" s="166">
        <v>-36.9</v>
      </c>
      <c r="HY45" s="166">
        <v>-37.4</v>
      </c>
      <c r="HZ45" s="166">
        <v>0.2298</v>
      </c>
      <c r="IA45" s="166">
        <v>-3.44</v>
      </c>
      <c r="IB45" s="166">
        <v>53.427900000000001</v>
      </c>
      <c r="IC45" s="166">
        <v>7.2420999999999998</v>
      </c>
      <c r="ID45" s="166">
        <v>7.1475999999999997</v>
      </c>
      <c r="IE45" s="166">
        <v>-18.2</v>
      </c>
      <c r="IF45" s="166">
        <v>-34.1</v>
      </c>
      <c r="IG45" s="166">
        <v>9.8000000000000007</v>
      </c>
      <c r="IH45" s="166">
        <v>9.3000000000000007</v>
      </c>
      <c r="II45" s="166">
        <v>-18.240500000000001</v>
      </c>
      <c r="IJ45" s="166">
        <v>-18.187799999999999</v>
      </c>
      <c r="IK45" s="166">
        <v>-84.807599999999994</v>
      </c>
      <c r="IL45" s="166">
        <v>26.9346</v>
      </c>
      <c r="IM45" s="166">
        <v>-259.91879999999998</v>
      </c>
      <c r="IN45" s="166">
        <v>-7.7260999999999997</v>
      </c>
      <c r="IO45" s="166">
        <v>-9.5172000000000008</v>
      </c>
      <c r="IP45" s="166">
        <v>107.64960000000001</v>
      </c>
      <c r="IQ45" s="166">
        <v>53.474699999999999</v>
      </c>
      <c r="IR45" s="166">
        <v>120.473</v>
      </c>
      <c r="IS45" s="166">
        <v>98.8934</v>
      </c>
      <c r="IT45" s="166">
        <v>45.617600000000003</v>
      </c>
      <c r="IU45" s="166">
        <v>12.902900000000001</v>
      </c>
      <c r="IV45" s="166">
        <v>11.8569</v>
      </c>
      <c r="IW45" s="166">
        <v>-11.653</v>
      </c>
      <c r="IX45" s="166">
        <v>208.29599999999999</v>
      </c>
      <c r="IY45" s="166">
        <v>-197.59139999999999</v>
      </c>
      <c r="IZ45" s="166">
        <v>160.08519999999999</v>
      </c>
      <c r="JA45" s="166">
        <v>-142.7996</v>
      </c>
      <c r="JB45" s="166">
        <v>-0.44309999999999999</v>
      </c>
      <c r="JC45" s="166">
        <v>-1.387</v>
      </c>
      <c r="JD45" s="166">
        <v>-10.16</v>
      </c>
      <c r="JE45" s="166">
        <v>-2.3759999999999999</v>
      </c>
      <c r="JF45" s="166">
        <v>-2.3769999999999998</v>
      </c>
      <c r="JG45" s="166">
        <v>5.6</v>
      </c>
      <c r="JH45" s="166">
        <v>-4.5599999999999996</v>
      </c>
      <c r="JI45" s="166">
        <v>-1.5483</v>
      </c>
      <c r="JJ45" s="166">
        <v>-1.4633</v>
      </c>
      <c r="JK45" s="166">
        <v>1.2314000000000001</v>
      </c>
      <c r="JL45" s="166">
        <v>-2.0188000000000001</v>
      </c>
      <c r="JM45" s="166">
        <v>-0.6</v>
      </c>
      <c r="JN45" s="166">
        <v>-1.7230000000000001</v>
      </c>
      <c r="JO45" s="166">
        <v>-1.96</v>
      </c>
      <c r="JP45" s="167"/>
      <c r="JQ45" s="167"/>
      <c r="JR45" s="166">
        <v>3.8157999999999999</v>
      </c>
      <c r="JS45" s="166">
        <v>3.706</v>
      </c>
      <c r="JT45" s="166">
        <v>3.0699000000000001</v>
      </c>
      <c r="JU45" s="167"/>
      <c r="JV45" s="166">
        <v>18.600000000000001</v>
      </c>
      <c r="JW45" s="166">
        <v>2.1741000000000001</v>
      </c>
      <c r="JX45" s="166">
        <v>0.63</v>
      </c>
      <c r="JY45" s="167"/>
      <c r="JZ45" s="166">
        <v>-5.0136000000000003</v>
      </c>
      <c r="KA45" s="166">
        <v>0</v>
      </c>
      <c r="KB45" s="166">
        <v>0</v>
      </c>
      <c r="KC45" s="166">
        <v>-4.5799000000000003</v>
      </c>
      <c r="KD45" s="167"/>
      <c r="KE45" s="166">
        <v>0</v>
      </c>
      <c r="KF45" s="166">
        <v>0</v>
      </c>
      <c r="KG45" s="166">
        <v>-12.9</v>
      </c>
      <c r="KH45" s="166">
        <v>-4.4000000000000004</v>
      </c>
      <c r="KI45" s="166">
        <v>35.470199999999998</v>
      </c>
      <c r="KJ45" s="166">
        <v>-111.67140000000001</v>
      </c>
    </row>
    <row r="46" spans="1:296" ht="18" customHeight="1" x14ac:dyDescent="0.3">
      <c r="A46" s="162" t="s">
        <v>81</v>
      </c>
      <c r="B46" s="162" t="s">
        <v>865</v>
      </c>
      <c r="C46" s="166">
        <v>0</v>
      </c>
      <c r="D46" s="167"/>
      <c r="E46" s="166">
        <v>4.3032000000000004</v>
      </c>
      <c r="F46" s="166">
        <v>-9.8074999999999992</v>
      </c>
      <c r="G46" s="166">
        <v>10.4193</v>
      </c>
      <c r="H46" s="166">
        <v>11.366899999999999</v>
      </c>
      <c r="I46" s="167"/>
      <c r="J46" s="166">
        <v>10.975899999999999</v>
      </c>
      <c r="K46" s="167"/>
      <c r="L46" s="166">
        <v>21.312799999999999</v>
      </c>
      <c r="M46" s="166">
        <v>8.9097000000000008</v>
      </c>
      <c r="N46" s="166">
        <v>8.6106999999999996</v>
      </c>
      <c r="O46" s="166">
        <v>-22.2</v>
      </c>
      <c r="P46" s="167"/>
      <c r="Q46" s="166">
        <v>11</v>
      </c>
      <c r="R46" s="166">
        <v>2.484</v>
      </c>
      <c r="S46" s="167"/>
      <c r="T46" s="166">
        <v>-0.1178</v>
      </c>
      <c r="U46" s="166">
        <v>-10.1883</v>
      </c>
      <c r="V46" s="166">
        <v>7.7182000000000004</v>
      </c>
      <c r="W46" s="166">
        <v>7.5899000000000001</v>
      </c>
      <c r="X46" s="166">
        <v>13.320399999999999</v>
      </c>
      <c r="Y46" s="166">
        <v>3.5327999999999999</v>
      </c>
      <c r="Z46" s="166">
        <v>-1.6968000000000001</v>
      </c>
      <c r="AA46" s="166">
        <v>0.79139999999999999</v>
      </c>
      <c r="AB46" s="167"/>
      <c r="AC46" s="166">
        <v>-0.96120000000000005</v>
      </c>
      <c r="AD46" s="166">
        <v>-0.36</v>
      </c>
      <c r="AE46" s="166">
        <v>-0.34300000000000003</v>
      </c>
      <c r="AF46" s="166">
        <v>1.7769999999999999</v>
      </c>
      <c r="AG46" s="166">
        <v>2.2200000000000002</v>
      </c>
      <c r="AH46" s="167"/>
      <c r="AI46" s="166">
        <v>-1.381</v>
      </c>
      <c r="AJ46" s="166">
        <v>0.249</v>
      </c>
      <c r="AK46" s="166">
        <v>-9.14</v>
      </c>
      <c r="AL46" s="166">
        <v>-9.15</v>
      </c>
      <c r="AM46" s="167"/>
      <c r="AN46" s="166">
        <v>-12.86</v>
      </c>
      <c r="AO46" s="166">
        <v>-12.96</v>
      </c>
      <c r="AP46" s="167"/>
      <c r="AQ46" s="166">
        <v>3.5573999999999999</v>
      </c>
      <c r="AR46" s="166">
        <v>26.241499999999998</v>
      </c>
      <c r="AS46" s="166">
        <v>28.599499999999999</v>
      </c>
      <c r="AT46" s="166">
        <v>-15.4285</v>
      </c>
      <c r="AU46" s="166">
        <v>-4.0603999999999996</v>
      </c>
      <c r="AV46" s="166">
        <v>-3.7435</v>
      </c>
      <c r="AW46" s="166">
        <v>1.4369000000000001</v>
      </c>
      <c r="AX46" s="166">
        <v>1.5204</v>
      </c>
      <c r="AY46" s="166">
        <v>-17.113700000000001</v>
      </c>
      <c r="AZ46" s="166">
        <v>-14.483700000000001</v>
      </c>
      <c r="BA46" s="166">
        <v>19.8889</v>
      </c>
      <c r="BB46" s="166">
        <v>19.964500000000001</v>
      </c>
      <c r="BC46" s="166">
        <v>84.391099999999994</v>
      </c>
      <c r="BD46" s="166">
        <v>10.244999999999999</v>
      </c>
      <c r="BE46" s="166">
        <v>-5.8</v>
      </c>
      <c r="BF46" s="166">
        <v>-5.9</v>
      </c>
      <c r="BG46" s="166">
        <v>-27.118200000000002</v>
      </c>
      <c r="BH46" s="166">
        <v>-26.755800000000001</v>
      </c>
      <c r="BI46" s="166">
        <v>-2.3012000000000001</v>
      </c>
      <c r="BJ46" s="167"/>
      <c r="BK46" s="166">
        <v>8.5266999999999999</v>
      </c>
      <c r="BL46" s="166">
        <v>5.9710000000000001</v>
      </c>
      <c r="BM46" s="166">
        <v>2.9363999999999999</v>
      </c>
      <c r="BN46" s="166">
        <v>1.8394999999999999</v>
      </c>
      <c r="BO46" s="166">
        <v>-107.4251</v>
      </c>
      <c r="BP46" s="166">
        <v>80.629900000000006</v>
      </c>
      <c r="BQ46" s="166">
        <v>80.538300000000007</v>
      </c>
      <c r="BR46" s="166">
        <v>-20.546099999999999</v>
      </c>
      <c r="BS46" s="166">
        <v>-80.724800000000002</v>
      </c>
      <c r="BT46" s="167"/>
      <c r="BU46" s="167"/>
      <c r="BV46" s="167"/>
      <c r="BW46" s="166">
        <v>23.611599999999999</v>
      </c>
      <c r="BX46" s="166">
        <v>13.16</v>
      </c>
      <c r="BY46" s="166">
        <v>10.5</v>
      </c>
      <c r="BZ46" s="166">
        <v>-14.35</v>
      </c>
      <c r="CA46" s="166">
        <v>4.88</v>
      </c>
      <c r="CB46" s="166">
        <v>-17.946100000000001</v>
      </c>
      <c r="CC46" s="166">
        <v>-17.678100000000001</v>
      </c>
      <c r="CD46" s="166">
        <v>23.036000000000001</v>
      </c>
      <c r="CE46" s="166">
        <v>21.937999999999999</v>
      </c>
      <c r="CF46" s="166">
        <v>-2.9805000000000001</v>
      </c>
      <c r="CG46" s="166">
        <v>-3.2534999999999998</v>
      </c>
      <c r="CH46" s="166">
        <v>-3.1833999999999998</v>
      </c>
      <c r="CI46" s="166">
        <v>8.1209000000000007</v>
      </c>
      <c r="CJ46" s="167"/>
      <c r="CK46" s="166">
        <v>3.456</v>
      </c>
      <c r="CL46" s="166">
        <v>-2.9380000000000002</v>
      </c>
      <c r="CM46" s="166">
        <v>-2.2999999999999998</v>
      </c>
      <c r="CN46" s="166">
        <v>-3.6</v>
      </c>
      <c r="CO46" s="166">
        <v>-3.59</v>
      </c>
      <c r="CP46" s="166">
        <v>23.170999999999999</v>
      </c>
      <c r="CQ46" s="166">
        <v>23.357399999999998</v>
      </c>
      <c r="CR46" s="166">
        <v>22.208200000000001</v>
      </c>
      <c r="CS46" s="166">
        <v>50.093200000000003</v>
      </c>
      <c r="CT46" s="166">
        <v>50.436599999999999</v>
      </c>
      <c r="CU46" s="166">
        <v>-16.671600000000002</v>
      </c>
      <c r="CV46" s="166">
        <v>-45.668700000000001</v>
      </c>
      <c r="CW46" s="166">
        <v>-11.722300000000001</v>
      </c>
      <c r="CX46" s="166">
        <v>4.4420999999999999</v>
      </c>
      <c r="CY46" s="166">
        <v>35.08</v>
      </c>
      <c r="CZ46" s="166">
        <v>14.06</v>
      </c>
      <c r="DA46" s="166">
        <v>2.5049000000000001</v>
      </c>
      <c r="DB46" s="166">
        <v>1.9561999999999999</v>
      </c>
      <c r="DC46" s="166">
        <v>-11.807</v>
      </c>
      <c r="DD46" s="167"/>
      <c r="DE46" s="167"/>
      <c r="DF46" s="167"/>
      <c r="DG46" s="166">
        <v>14.100199999999999</v>
      </c>
      <c r="DH46" s="167"/>
      <c r="DI46" s="167"/>
      <c r="DJ46" s="166">
        <v>-37.6</v>
      </c>
      <c r="DK46" s="166">
        <v>-37.4</v>
      </c>
      <c r="DL46" s="166">
        <v>0.15079999999999999</v>
      </c>
      <c r="DM46" s="166">
        <v>13.8</v>
      </c>
      <c r="DN46" s="166">
        <v>14.16</v>
      </c>
      <c r="DO46" s="166">
        <v>18.440000000000001</v>
      </c>
      <c r="DP46" s="166">
        <v>8.4700000000000006</v>
      </c>
      <c r="DQ46" s="166">
        <v>-3.05</v>
      </c>
      <c r="DR46" s="166">
        <v>9.6564999999999994</v>
      </c>
      <c r="DS46" s="166">
        <v>-14.6183</v>
      </c>
      <c r="DT46" s="166">
        <v>-1.73</v>
      </c>
      <c r="DU46" s="166">
        <v>-1.78</v>
      </c>
      <c r="DV46" s="166">
        <v>15.31</v>
      </c>
      <c r="DW46" s="166">
        <v>-24.88</v>
      </c>
      <c r="DX46" s="166">
        <v>-15.309100000000001</v>
      </c>
      <c r="DY46" s="166">
        <v>-7.6181999999999999</v>
      </c>
      <c r="DZ46" s="166">
        <v>-36.8688</v>
      </c>
      <c r="EA46" s="166">
        <v>-35.627299999999998</v>
      </c>
      <c r="EB46" s="166">
        <v>13.420500000000001</v>
      </c>
      <c r="EC46" s="166">
        <v>-8.2477</v>
      </c>
      <c r="ED46" s="166">
        <v>-17.714300000000001</v>
      </c>
      <c r="EE46" s="166">
        <v>-17.492100000000001</v>
      </c>
      <c r="EF46" s="166">
        <v>-19.5228</v>
      </c>
      <c r="EG46" s="166">
        <v>-29.116399999999999</v>
      </c>
      <c r="EH46" s="166">
        <v>-12.707000000000001</v>
      </c>
      <c r="EI46" s="166">
        <v>-54.471899999999998</v>
      </c>
      <c r="EJ46" s="166">
        <v>-36.983699999999999</v>
      </c>
      <c r="EK46" s="167"/>
      <c r="EL46" s="166">
        <v>-4.2683999999999997</v>
      </c>
      <c r="EM46" s="166">
        <v>-3.8873000000000002</v>
      </c>
      <c r="EN46" s="167"/>
      <c r="EO46" s="166">
        <v>-4.0583999999999998</v>
      </c>
      <c r="EP46" s="166">
        <v>-4.0888</v>
      </c>
      <c r="EQ46" s="166">
        <v>-3.0760000000000001</v>
      </c>
      <c r="ER46" s="166">
        <v>-20.787400000000002</v>
      </c>
      <c r="ES46" s="166">
        <v>-20.5138</v>
      </c>
      <c r="ET46" s="166">
        <v>7.7617000000000003</v>
      </c>
      <c r="EU46" s="166">
        <v>-13.01</v>
      </c>
      <c r="EV46" s="166">
        <v>0</v>
      </c>
      <c r="EW46" s="166">
        <v>0</v>
      </c>
      <c r="EX46" s="166">
        <v>3.8540999999999999</v>
      </c>
      <c r="EY46" s="166">
        <v>-0.85899999999999999</v>
      </c>
      <c r="EZ46" s="166">
        <v>-8.1839999999999993</v>
      </c>
      <c r="FA46" s="166">
        <v>-8.4270999999999994</v>
      </c>
      <c r="FB46" s="166">
        <v>7.1878000000000002</v>
      </c>
      <c r="FC46" s="166">
        <v>12.047599999999999</v>
      </c>
      <c r="FD46" s="166">
        <v>-18.626200000000001</v>
      </c>
      <c r="FE46" s="166">
        <v>7.5743999999999998</v>
      </c>
      <c r="FF46" s="167"/>
      <c r="FG46" s="166">
        <v>-0.61709999999999998</v>
      </c>
      <c r="FH46" s="166">
        <v>0</v>
      </c>
      <c r="FI46" s="166">
        <v>0</v>
      </c>
      <c r="FJ46" s="166">
        <v>0</v>
      </c>
      <c r="FK46" s="166">
        <v>6.0284000000000004</v>
      </c>
      <c r="FL46" s="166">
        <v>5.6935000000000002</v>
      </c>
      <c r="FM46" s="166">
        <v>-11.387</v>
      </c>
      <c r="FN46" s="166">
        <v>17.417899999999999</v>
      </c>
      <c r="FO46" s="166">
        <v>17.270199999999999</v>
      </c>
      <c r="FP46" s="166">
        <v>1.2716000000000001</v>
      </c>
      <c r="FQ46" s="166">
        <v>13.3652</v>
      </c>
      <c r="FR46" s="166">
        <v>21.290600000000001</v>
      </c>
      <c r="FS46" s="166">
        <v>-21.63</v>
      </c>
      <c r="FT46" s="166">
        <v>-2.3140000000000001</v>
      </c>
      <c r="FU46" s="166">
        <v>0.31519999999999998</v>
      </c>
      <c r="FV46" s="166">
        <v>1.19</v>
      </c>
      <c r="FW46" s="166">
        <v>1.05</v>
      </c>
      <c r="FX46" s="166">
        <v>-20.164899999999999</v>
      </c>
      <c r="FY46" s="167"/>
      <c r="FZ46" s="166">
        <v>6.0140000000000002</v>
      </c>
      <c r="GA46" s="166">
        <v>0.32200000000000001</v>
      </c>
      <c r="GB46" s="167"/>
      <c r="GC46" s="166">
        <v>27.44</v>
      </c>
      <c r="GD46" s="166">
        <v>-26.8752</v>
      </c>
      <c r="GE46" s="166">
        <v>-18.881399999999999</v>
      </c>
      <c r="GF46" s="166">
        <v>-2.02</v>
      </c>
      <c r="GG46" s="166">
        <v>26.867599999999999</v>
      </c>
      <c r="GH46" s="167"/>
      <c r="GI46" s="166">
        <v>29.706499999999998</v>
      </c>
      <c r="GJ46" s="166">
        <v>-9.3724000000000007</v>
      </c>
      <c r="GK46" s="166">
        <v>-10.114699999999999</v>
      </c>
      <c r="GL46" s="166">
        <v>3.7418999999999998</v>
      </c>
      <c r="GM46" s="167"/>
      <c r="GN46" s="167"/>
      <c r="GO46" s="166">
        <v>-12.8089</v>
      </c>
      <c r="GP46" s="166">
        <v>38.731999999999999</v>
      </c>
      <c r="GQ46" s="166">
        <v>2.8734999999999999</v>
      </c>
      <c r="GR46" s="166">
        <v>-18.665600000000001</v>
      </c>
      <c r="GS46" s="166">
        <v>5.2702999999999998</v>
      </c>
      <c r="GT46" s="166">
        <v>5.6162999999999998</v>
      </c>
      <c r="GU46" s="166">
        <v>163.91839999999999</v>
      </c>
      <c r="GV46" s="166">
        <v>0.79659999999999997</v>
      </c>
      <c r="GW46" s="166">
        <v>-9.1783000000000001</v>
      </c>
      <c r="GX46" s="166">
        <v>-7.8784000000000001</v>
      </c>
      <c r="GY46" s="166">
        <v>0.8952</v>
      </c>
      <c r="GZ46" s="166">
        <v>9.4357000000000006</v>
      </c>
      <c r="HA46" s="166">
        <v>9.6526999999999994</v>
      </c>
      <c r="HB46" s="166">
        <v>0.1991</v>
      </c>
      <c r="HC46" s="166">
        <v>3.1425000000000001</v>
      </c>
      <c r="HD46" s="166">
        <v>4.6231</v>
      </c>
      <c r="HE46" s="166">
        <v>0.42</v>
      </c>
      <c r="HF46" s="166">
        <v>0</v>
      </c>
      <c r="HG46" s="166">
        <v>38.214199999999998</v>
      </c>
      <c r="HH46" s="166">
        <v>39.300699999999999</v>
      </c>
      <c r="HI46" s="166">
        <v>66.900800000000004</v>
      </c>
      <c r="HJ46" s="166">
        <v>2.9382999999999999</v>
      </c>
      <c r="HK46" s="166">
        <v>49.811100000000003</v>
      </c>
      <c r="HL46" s="167"/>
      <c r="HM46" s="166">
        <v>-18.71</v>
      </c>
      <c r="HN46" s="166">
        <v>0</v>
      </c>
      <c r="HO46" s="166">
        <v>0</v>
      </c>
      <c r="HP46" s="167"/>
      <c r="HQ46" s="167"/>
      <c r="HR46" s="166">
        <v>-24.053599999999999</v>
      </c>
      <c r="HS46" s="166">
        <v>-23.4603</v>
      </c>
      <c r="HT46" s="166">
        <v>-12.414999999999999</v>
      </c>
      <c r="HU46" s="166">
        <v>-12.0778</v>
      </c>
      <c r="HV46" s="166">
        <v>9.5500000000000007</v>
      </c>
      <c r="HW46" s="166">
        <v>10.09</v>
      </c>
      <c r="HX46" s="166">
        <v>-37.1</v>
      </c>
      <c r="HY46" s="166">
        <v>-36.799999999999997</v>
      </c>
      <c r="HZ46" s="166">
        <v>0.1767</v>
      </c>
      <c r="IA46" s="166">
        <v>-3.92</v>
      </c>
      <c r="IB46" s="166">
        <v>56.805100000000003</v>
      </c>
      <c r="IC46" s="166">
        <v>8.3314000000000004</v>
      </c>
      <c r="ID46" s="166">
        <v>8.2415000000000003</v>
      </c>
      <c r="IE46" s="167"/>
      <c r="IF46" s="166">
        <v>-33.700000000000003</v>
      </c>
      <c r="IG46" s="166">
        <v>8.6</v>
      </c>
      <c r="IH46" s="166">
        <v>8.4</v>
      </c>
      <c r="II46" s="167"/>
      <c r="IJ46" s="166">
        <v>-18.212199999999999</v>
      </c>
      <c r="IK46" s="166">
        <v>-83.074399999999997</v>
      </c>
      <c r="IL46" s="166">
        <v>24.9772</v>
      </c>
      <c r="IM46" s="166">
        <v>-256.00139999999999</v>
      </c>
      <c r="IN46" s="166">
        <v>-3.7440000000000002</v>
      </c>
      <c r="IO46" s="166">
        <v>-7.5106999999999999</v>
      </c>
      <c r="IP46" s="166">
        <v>100.6354</v>
      </c>
      <c r="IQ46" s="166">
        <v>60.706200000000003</v>
      </c>
      <c r="IR46" s="166">
        <v>129.5342</v>
      </c>
      <c r="IS46" s="166">
        <v>92.206199999999995</v>
      </c>
      <c r="IT46" s="166">
        <v>39.002400000000002</v>
      </c>
      <c r="IU46" s="166">
        <v>13.3947</v>
      </c>
      <c r="IV46" s="166">
        <v>13.8344</v>
      </c>
      <c r="IW46" s="166">
        <v>-22.094999999999999</v>
      </c>
      <c r="IX46" s="166">
        <v>206.1611</v>
      </c>
      <c r="IY46" s="166">
        <v>-189.86600000000001</v>
      </c>
      <c r="IZ46" s="166">
        <v>164.17689999999999</v>
      </c>
      <c r="JA46" s="166">
        <v>-146.80459999999999</v>
      </c>
      <c r="JB46" s="166">
        <v>-0.86550000000000005</v>
      </c>
      <c r="JC46" s="166">
        <v>-1.0900000000000001</v>
      </c>
      <c r="JD46" s="166">
        <v>-9.92</v>
      </c>
      <c r="JE46" s="166">
        <v>-2.3570000000000002</v>
      </c>
      <c r="JF46" s="166">
        <v>-2.363</v>
      </c>
      <c r="JG46" s="166">
        <v>5.52</v>
      </c>
      <c r="JH46" s="166">
        <v>-4.08</v>
      </c>
      <c r="JI46" s="166">
        <v>-1.6482000000000001</v>
      </c>
      <c r="JJ46" s="166">
        <v>-2.7816999999999998</v>
      </c>
      <c r="JK46" s="166">
        <v>1.7594000000000001</v>
      </c>
      <c r="JL46" s="166">
        <v>-1.6403000000000001</v>
      </c>
      <c r="JM46" s="166">
        <v>-1.2</v>
      </c>
      <c r="JN46" s="166">
        <v>-1.258</v>
      </c>
      <c r="JO46" s="166">
        <v>-1.7789999999999999</v>
      </c>
      <c r="JP46" s="167"/>
      <c r="JQ46" s="167"/>
      <c r="JR46" s="166">
        <v>3.8719999999999999</v>
      </c>
      <c r="JS46" s="166">
        <v>2.7761</v>
      </c>
      <c r="JT46" s="166">
        <v>3.3690000000000002</v>
      </c>
      <c r="JU46" s="167"/>
      <c r="JV46" s="166">
        <v>16.8</v>
      </c>
      <c r="JW46" s="166">
        <v>4.3582000000000001</v>
      </c>
      <c r="JX46" s="166">
        <v>0.52</v>
      </c>
      <c r="JY46" s="167"/>
      <c r="JZ46" s="166">
        <v>-5.7667000000000002</v>
      </c>
      <c r="KA46" s="167"/>
      <c r="KB46" s="167"/>
      <c r="KC46" s="166">
        <v>-5.1108000000000002</v>
      </c>
      <c r="KD46" s="167"/>
      <c r="KE46" s="167"/>
      <c r="KF46" s="166">
        <v>0</v>
      </c>
      <c r="KG46" s="166">
        <v>-11.6</v>
      </c>
      <c r="KH46" s="166">
        <v>-5.6</v>
      </c>
      <c r="KI46" s="166">
        <v>40.284399999999998</v>
      </c>
      <c r="KJ46" s="166">
        <v>-117.80889999999999</v>
      </c>
    </row>
    <row r="47" spans="1:296" ht="18" customHeight="1" x14ac:dyDescent="0.3">
      <c r="A47" s="162" t="s">
        <v>81</v>
      </c>
      <c r="B47" s="162" t="s">
        <v>866</v>
      </c>
      <c r="C47" s="166">
        <v>0</v>
      </c>
      <c r="D47" s="167"/>
      <c r="E47" s="166">
        <v>4.1984000000000004</v>
      </c>
      <c r="F47" s="166">
        <v>-9.9710999999999999</v>
      </c>
      <c r="G47" s="166">
        <v>10.824299999999999</v>
      </c>
      <c r="H47" s="166">
        <v>11.8505</v>
      </c>
      <c r="I47" s="167"/>
      <c r="J47" s="166">
        <v>10.5776</v>
      </c>
      <c r="K47" s="167"/>
      <c r="L47" s="166">
        <v>20.678799999999999</v>
      </c>
      <c r="M47" s="166">
        <v>8.6087000000000007</v>
      </c>
      <c r="N47" s="166">
        <v>8.3394999999999992</v>
      </c>
      <c r="O47" s="166">
        <v>-22.2</v>
      </c>
      <c r="P47" s="167"/>
      <c r="Q47" s="166">
        <v>8.8000000000000007</v>
      </c>
      <c r="R47" s="167"/>
      <c r="S47" s="167"/>
      <c r="T47" s="166">
        <v>5.5399999999999998E-2</v>
      </c>
      <c r="U47" s="166">
        <v>-10.0596</v>
      </c>
      <c r="V47" s="166">
        <v>7.2051999999999996</v>
      </c>
      <c r="W47" s="166">
        <v>7.0612000000000004</v>
      </c>
      <c r="X47" s="166">
        <v>12.547599999999999</v>
      </c>
      <c r="Y47" s="166">
        <v>3.2162999999999999</v>
      </c>
      <c r="Z47" s="166">
        <v>-1.7025999999999999</v>
      </c>
      <c r="AA47" s="166">
        <v>0.77280000000000004</v>
      </c>
      <c r="AB47" s="167"/>
      <c r="AC47" s="166">
        <v>-1.0763</v>
      </c>
      <c r="AD47" s="166">
        <v>-0.28000000000000003</v>
      </c>
      <c r="AE47" s="166">
        <v>-0.27400000000000002</v>
      </c>
      <c r="AF47" s="166">
        <v>1.7090000000000001</v>
      </c>
      <c r="AG47" s="166">
        <v>0</v>
      </c>
      <c r="AH47" s="167"/>
      <c r="AI47" s="166">
        <v>-1.454</v>
      </c>
      <c r="AJ47" s="166">
        <v>0.24399999999999999</v>
      </c>
      <c r="AK47" s="166">
        <v>-8.74</v>
      </c>
      <c r="AL47" s="166">
        <v>-8.73</v>
      </c>
      <c r="AM47" s="167"/>
      <c r="AN47" s="166">
        <v>-12.87</v>
      </c>
      <c r="AO47" s="166">
        <v>-12.81</v>
      </c>
      <c r="AP47" s="167"/>
      <c r="AQ47" s="166">
        <v>3.5951</v>
      </c>
      <c r="AR47" s="166">
        <v>26.5092</v>
      </c>
      <c r="AS47" s="166">
        <v>28.152999999999999</v>
      </c>
      <c r="AT47" s="166">
        <v>-15.984400000000001</v>
      </c>
      <c r="AU47" s="166">
        <v>-5.7995000000000001</v>
      </c>
      <c r="AV47" s="166">
        <v>-5.4276</v>
      </c>
      <c r="AW47" s="166">
        <v>2.7673000000000001</v>
      </c>
      <c r="AX47" s="166">
        <v>2.6564000000000001</v>
      </c>
      <c r="AY47" s="166">
        <v>-17.2029</v>
      </c>
      <c r="AZ47" s="166">
        <v>-14.4238</v>
      </c>
      <c r="BA47" s="166">
        <v>21.4055</v>
      </c>
      <c r="BB47" s="166">
        <v>21.453600000000002</v>
      </c>
      <c r="BC47" s="166">
        <v>82.143000000000001</v>
      </c>
      <c r="BD47" s="166">
        <v>-1.1305000000000001</v>
      </c>
      <c r="BE47" s="166">
        <v>-3.4</v>
      </c>
      <c r="BF47" s="166">
        <v>-3.4</v>
      </c>
      <c r="BG47" s="166">
        <v>-25.252099999999999</v>
      </c>
      <c r="BH47" s="166">
        <v>-24.819800000000001</v>
      </c>
      <c r="BI47" s="166">
        <v>-2.5169000000000001</v>
      </c>
      <c r="BJ47" s="167"/>
      <c r="BK47" s="166">
        <v>9.2665000000000006</v>
      </c>
      <c r="BL47" s="166">
        <v>6.1193</v>
      </c>
      <c r="BM47" s="166">
        <v>2.7519</v>
      </c>
      <c r="BN47" s="166">
        <v>1.7965</v>
      </c>
      <c r="BO47" s="166">
        <v>-105.9602</v>
      </c>
      <c r="BP47" s="166">
        <v>80.782499999999999</v>
      </c>
      <c r="BQ47" s="166">
        <v>80.294200000000004</v>
      </c>
      <c r="BR47" s="166">
        <v>-20.714600000000001</v>
      </c>
      <c r="BS47" s="166">
        <v>-83.5595</v>
      </c>
      <c r="BT47" s="167"/>
      <c r="BU47" s="167"/>
      <c r="BV47" s="167"/>
      <c r="BW47" s="166">
        <v>21.5459</v>
      </c>
      <c r="BX47" s="166">
        <v>12.8</v>
      </c>
      <c r="BY47" s="166">
        <v>10.39</v>
      </c>
      <c r="BZ47" s="166">
        <v>-15.11</v>
      </c>
      <c r="CA47" s="166">
        <v>3.61</v>
      </c>
      <c r="CB47" s="166">
        <v>-15.2669</v>
      </c>
      <c r="CC47" s="166">
        <v>-15.132999999999999</v>
      </c>
      <c r="CD47" s="166">
        <v>22.464400000000001</v>
      </c>
      <c r="CE47" s="166">
        <v>20.922699999999999</v>
      </c>
      <c r="CF47" s="166">
        <v>-2.3858000000000001</v>
      </c>
      <c r="CG47" s="166">
        <v>-2.8119999999999998</v>
      </c>
      <c r="CH47" s="166">
        <v>-3.0103</v>
      </c>
      <c r="CI47" s="166">
        <v>9.1152999999999995</v>
      </c>
      <c r="CJ47" s="166">
        <v>0</v>
      </c>
      <c r="CK47" s="166">
        <v>-1.5316000000000001</v>
      </c>
      <c r="CL47" s="166">
        <v>-2.9609999999999999</v>
      </c>
      <c r="CM47" s="166">
        <v>-2.6</v>
      </c>
      <c r="CN47" s="166">
        <v>-4.5</v>
      </c>
      <c r="CO47" s="166">
        <v>-3.42</v>
      </c>
      <c r="CP47" s="166">
        <v>21.798999999999999</v>
      </c>
      <c r="CQ47" s="166">
        <v>22.224299999999999</v>
      </c>
      <c r="CR47" s="166">
        <v>20.7959</v>
      </c>
      <c r="CS47" s="166">
        <v>50.444800000000001</v>
      </c>
      <c r="CT47" s="166">
        <v>50.476199999999999</v>
      </c>
      <c r="CU47" s="166">
        <v>-18.995699999999999</v>
      </c>
      <c r="CV47" s="166">
        <v>-43.4024</v>
      </c>
      <c r="CW47" s="166">
        <v>-13.465</v>
      </c>
      <c r="CX47" s="166">
        <v>4.2531999999999996</v>
      </c>
      <c r="CY47" s="166">
        <v>33.69</v>
      </c>
      <c r="CZ47" s="166">
        <v>13.39</v>
      </c>
      <c r="DA47" s="166">
        <v>1.7236</v>
      </c>
      <c r="DB47" s="166">
        <v>1.2726</v>
      </c>
      <c r="DC47" s="166">
        <v>-11.560700000000001</v>
      </c>
      <c r="DD47" s="167"/>
      <c r="DE47" s="167"/>
      <c r="DF47" s="167"/>
      <c r="DG47" s="166">
        <v>13.3127</v>
      </c>
      <c r="DH47" s="167"/>
      <c r="DI47" s="167"/>
      <c r="DJ47" s="166">
        <v>-40</v>
      </c>
      <c r="DK47" s="167"/>
      <c r="DL47" s="166">
        <v>0.26919999999999999</v>
      </c>
      <c r="DM47" s="166">
        <v>12.9</v>
      </c>
      <c r="DN47" s="166">
        <v>13.82</v>
      </c>
      <c r="DO47" s="166">
        <v>17.46</v>
      </c>
      <c r="DP47" s="166">
        <v>7.82</v>
      </c>
      <c r="DQ47" s="166">
        <v>-2.99</v>
      </c>
      <c r="DR47" s="166">
        <v>10.074999999999999</v>
      </c>
      <c r="DS47" s="166">
        <v>-14.6883</v>
      </c>
      <c r="DT47" s="166">
        <v>-1.57</v>
      </c>
      <c r="DU47" s="166">
        <v>-1.6</v>
      </c>
      <c r="DV47" s="166">
        <v>14.55</v>
      </c>
      <c r="DW47" s="166">
        <v>-25.23</v>
      </c>
      <c r="DX47" s="166">
        <v>-15</v>
      </c>
      <c r="DY47" s="166">
        <v>-7.7636000000000003</v>
      </c>
      <c r="DZ47" s="166">
        <v>-35.369</v>
      </c>
      <c r="EA47" s="166">
        <v>-34.354500000000002</v>
      </c>
      <c r="EB47" s="166">
        <v>12.4871</v>
      </c>
      <c r="EC47" s="166">
        <v>-8.5092999999999996</v>
      </c>
      <c r="ED47" s="166">
        <v>-17.877800000000001</v>
      </c>
      <c r="EE47" s="166">
        <v>-17.693999999999999</v>
      </c>
      <c r="EF47" s="166">
        <v>-22.389299999999999</v>
      </c>
      <c r="EG47" s="166">
        <v>-32.163699999999999</v>
      </c>
      <c r="EH47" s="166">
        <v>-12.817</v>
      </c>
      <c r="EI47" s="166">
        <v>-56.015300000000003</v>
      </c>
      <c r="EJ47" s="166">
        <v>-35.866500000000002</v>
      </c>
      <c r="EK47" s="167"/>
      <c r="EL47" s="166">
        <v>-4.1692</v>
      </c>
      <c r="EM47" s="166">
        <v>-3.7869000000000002</v>
      </c>
      <c r="EN47" s="167"/>
      <c r="EO47" s="166">
        <v>-1.8402000000000001</v>
      </c>
      <c r="EP47" s="166">
        <v>-2.2688999999999999</v>
      </c>
      <c r="EQ47" s="166">
        <v>-18.948</v>
      </c>
      <c r="ER47" s="166">
        <v>-18.3279</v>
      </c>
      <c r="ES47" s="166">
        <v>-18.078299999999999</v>
      </c>
      <c r="ET47" s="166">
        <v>10.6967</v>
      </c>
      <c r="EU47" s="166">
        <v>0</v>
      </c>
      <c r="EV47" s="166">
        <v>0</v>
      </c>
      <c r="EW47" s="166">
        <v>0.1</v>
      </c>
      <c r="EX47" s="166">
        <v>3.9948000000000001</v>
      </c>
      <c r="EY47" s="166">
        <v>2.2126999999999999</v>
      </c>
      <c r="EZ47" s="166">
        <v>-9.0081000000000007</v>
      </c>
      <c r="FA47" s="166">
        <v>-9.2010000000000005</v>
      </c>
      <c r="FB47" s="166">
        <v>7.9903000000000004</v>
      </c>
      <c r="FC47" s="166">
        <v>14.6045</v>
      </c>
      <c r="FD47" s="166">
        <v>-21.917000000000002</v>
      </c>
      <c r="FE47" s="166">
        <v>7.3879000000000001</v>
      </c>
      <c r="FF47" s="167"/>
      <c r="FG47" s="166">
        <v>-0.51829999999999998</v>
      </c>
      <c r="FH47" s="167"/>
      <c r="FI47" s="167"/>
      <c r="FJ47" s="167"/>
      <c r="FK47" s="166">
        <v>3.8515000000000001</v>
      </c>
      <c r="FL47" s="166">
        <v>3.3491</v>
      </c>
      <c r="FM47" s="166">
        <v>-7.8704000000000001</v>
      </c>
      <c r="FN47" s="166">
        <v>15.787800000000001</v>
      </c>
      <c r="FO47" s="166">
        <v>15.882099999999999</v>
      </c>
      <c r="FP47" s="166">
        <v>4.6196000000000002</v>
      </c>
      <c r="FQ47" s="166">
        <v>16.984400000000001</v>
      </c>
      <c r="FR47" s="166">
        <v>19.523</v>
      </c>
      <c r="FS47" s="166">
        <v>-21.79</v>
      </c>
      <c r="FT47" s="166">
        <v>-2.6124999999999998</v>
      </c>
      <c r="FU47" s="166">
        <v>0.2364</v>
      </c>
      <c r="FV47" s="166">
        <v>1.3</v>
      </c>
      <c r="FW47" s="166">
        <v>1.1499999999999999</v>
      </c>
      <c r="FX47" s="166">
        <v>-19.017099999999999</v>
      </c>
      <c r="FY47" s="167"/>
      <c r="FZ47" s="166">
        <v>5.9630000000000001</v>
      </c>
      <c r="GA47" s="166">
        <v>0.17199999999999999</v>
      </c>
      <c r="GB47" s="166">
        <v>0</v>
      </c>
      <c r="GC47" s="166">
        <v>27.65</v>
      </c>
      <c r="GD47" s="166">
        <v>-30.288799999999998</v>
      </c>
      <c r="GE47" s="166">
        <v>-22.333200000000001</v>
      </c>
      <c r="GF47" s="166">
        <v>-1.97</v>
      </c>
      <c r="GG47" s="166">
        <v>27.575199999999999</v>
      </c>
      <c r="GH47" s="167"/>
      <c r="GI47" s="166">
        <v>30.353999999999999</v>
      </c>
      <c r="GJ47" s="166">
        <v>-9.4947999999999997</v>
      </c>
      <c r="GK47" s="166">
        <v>-10.1151</v>
      </c>
      <c r="GL47" s="166">
        <v>3.6463000000000001</v>
      </c>
      <c r="GM47" s="167"/>
      <c r="GN47" s="167"/>
      <c r="GO47" s="166">
        <v>-12.2996</v>
      </c>
      <c r="GP47" s="166">
        <v>62.008400000000002</v>
      </c>
      <c r="GQ47" s="166">
        <v>2.7645</v>
      </c>
      <c r="GR47" s="166">
        <v>-19.640599999999999</v>
      </c>
      <c r="GS47" s="166">
        <v>6.0823</v>
      </c>
      <c r="GT47" s="166">
        <v>6.6782000000000004</v>
      </c>
      <c r="GU47" s="166">
        <v>169.44409999999999</v>
      </c>
      <c r="GV47" s="166">
        <v>0.44590000000000002</v>
      </c>
      <c r="GW47" s="166">
        <v>-9.7843</v>
      </c>
      <c r="GX47" s="166">
        <v>-7.6571999999999996</v>
      </c>
      <c r="GY47" s="166">
        <v>0.69240000000000002</v>
      </c>
      <c r="GZ47" s="166">
        <v>9.3039000000000005</v>
      </c>
      <c r="HA47" s="166">
        <v>9.5736000000000008</v>
      </c>
      <c r="HB47" s="166">
        <v>0</v>
      </c>
      <c r="HC47" s="166">
        <v>3.4685000000000001</v>
      </c>
      <c r="HD47" s="166">
        <v>3.3938000000000001</v>
      </c>
      <c r="HE47" s="166">
        <v>0</v>
      </c>
      <c r="HF47" s="166">
        <v>4.8277999999999999</v>
      </c>
      <c r="HG47" s="166">
        <v>40.133000000000003</v>
      </c>
      <c r="HH47" s="166">
        <v>36.145699999999998</v>
      </c>
      <c r="HI47" s="166">
        <v>68.099900000000005</v>
      </c>
      <c r="HJ47" s="166">
        <v>1.4654</v>
      </c>
      <c r="HK47" s="167"/>
      <c r="HL47" s="167"/>
      <c r="HM47" s="166">
        <v>-18.465299999999999</v>
      </c>
      <c r="HN47" s="166">
        <v>0</v>
      </c>
      <c r="HO47" s="166">
        <v>0</v>
      </c>
      <c r="HP47" s="167"/>
      <c r="HQ47" s="167"/>
      <c r="HR47" s="166">
        <v>-24.0975</v>
      </c>
      <c r="HS47" s="166">
        <v>-23.9437</v>
      </c>
      <c r="HT47" s="166">
        <v>-11.7113</v>
      </c>
      <c r="HU47" s="166">
        <v>-11.7883</v>
      </c>
      <c r="HV47" s="166">
        <v>7.63</v>
      </c>
      <c r="HW47" s="166">
        <v>8.16</v>
      </c>
      <c r="HX47" s="166">
        <v>-36.4</v>
      </c>
      <c r="HY47" s="166">
        <v>-36.4</v>
      </c>
      <c r="HZ47" s="166">
        <v>0.15840000000000001</v>
      </c>
      <c r="IA47" s="166">
        <v>-4.88</v>
      </c>
      <c r="IB47" s="166">
        <v>58.112699999999997</v>
      </c>
      <c r="IC47" s="166">
        <v>7.6855000000000002</v>
      </c>
      <c r="ID47" s="166">
        <v>7.5955000000000004</v>
      </c>
      <c r="IE47" s="166">
        <v>-18.3</v>
      </c>
      <c r="IF47" s="166">
        <v>-32.9</v>
      </c>
      <c r="IG47" s="166">
        <v>7.4</v>
      </c>
      <c r="IH47" s="166">
        <v>6.8</v>
      </c>
      <c r="II47" s="166">
        <v>-18.2651</v>
      </c>
      <c r="IJ47" s="166">
        <v>-18.006799999999998</v>
      </c>
      <c r="IK47" s="166">
        <v>-82.827200000000005</v>
      </c>
      <c r="IL47" s="166">
        <v>23.207000000000001</v>
      </c>
      <c r="IM47" s="166">
        <v>-254.63900000000001</v>
      </c>
      <c r="IN47" s="166">
        <v>-3.8245</v>
      </c>
      <c r="IO47" s="166">
        <v>-9.0342000000000002</v>
      </c>
      <c r="IP47" s="166">
        <v>101.72</v>
      </c>
      <c r="IQ47" s="166">
        <v>61.476799999999997</v>
      </c>
      <c r="IR47" s="166">
        <v>131.90819999999999</v>
      </c>
      <c r="IS47" s="166">
        <v>91.573400000000007</v>
      </c>
      <c r="IT47" s="166">
        <v>40.726399999999998</v>
      </c>
      <c r="IU47" s="166">
        <v>14.9176</v>
      </c>
      <c r="IV47" s="166">
        <v>13.314500000000001</v>
      </c>
      <c r="IW47" s="166">
        <v>-23.843299999999999</v>
      </c>
      <c r="IX47" s="166">
        <v>201.85079999999999</v>
      </c>
      <c r="IY47" s="166">
        <v>-191.06739999999999</v>
      </c>
      <c r="IZ47" s="166">
        <v>164.11619999999999</v>
      </c>
      <c r="JA47" s="166">
        <v>-145.74940000000001</v>
      </c>
      <c r="JB47" s="166">
        <v>-0.56030000000000002</v>
      </c>
      <c r="JC47" s="166">
        <v>-0.94499999999999995</v>
      </c>
      <c r="JD47" s="166">
        <v>-8.9600000000000009</v>
      </c>
      <c r="JE47" s="166">
        <v>-2.3330000000000002</v>
      </c>
      <c r="JF47" s="166">
        <v>-2.3380000000000001</v>
      </c>
      <c r="JG47" s="166">
        <v>4.4000000000000004</v>
      </c>
      <c r="JH47" s="166">
        <v>-3.84</v>
      </c>
      <c r="JI47" s="166">
        <v>-1.6718</v>
      </c>
      <c r="JJ47" s="166">
        <v>-2.0493000000000001</v>
      </c>
      <c r="JK47" s="166">
        <v>1.3504</v>
      </c>
      <c r="JL47" s="166">
        <v>-0.73089999999999999</v>
      </c>
      <c r="JM47" s="166">
        <v>-2.1</v>
      </c>
      <c r="JN47" s="166">
        <v>-0.98</v>
      </c>
      <c r="JO47" s="166">
        <v>-2.641</v>
      </c>
      <c r="JP47" s="167"/>
      <c r="JQ47" s="167"/>
      <c r="JR47" s="166">
        <v>3.9076</v>
      </c>
      <c r="JS47" s="166">
        <v>2.5832999999999999</v>
      </c>
      <c r="JT47" s="166">
        <v>3.3940000000000001</v>
      </c>
      <c r="JU47" s="167"/>
      <c r="JV47" s="166">
        <v>16.7</v>
      </c>
      <c r="JW47" s="166">
        <v>6.0553999999999997</v>
      </c>
      <c r="JX47" s="166">
        <v>0.62</v>
      </c>
      <c r="JY47" s="167"/>
      <c r="JZ47" s="166">
        <v>-5.3627000000000002</v>
      </c>
      <c r="KA47" s="167"/>
      <c r="KB47" s="167"/>
      <c r="KC47" s="166">
        <v>-4.4772999999999996</v>
      </c>
      <c r="KD47" s="167"/>
      <c r="KE47" s="167"/>
      <c r="KF47" s="166">
        <v>0</v>
      </c>
      <c r="KG47" s="166">
        <v>-11.9</v>
      </c>
      <c r="KH47" s="166">
        <v>-5.5</v>
      </c>
      <c r="KI47" s="166">
        <v>41.531700000000001</v>
      </c>
      <c r="KJ47" s="166">
        <v>-117.7358</v>
      </c>
    </row>
    <row r="48" spans="1:296" ht="18" customHeight="1" x14ac:dyDescent="0.3">
      <c r="A48" s="162" t="s">
        <v>81</v>
      </c>
      <c r="B48" s="162" t="s">
        <v>867</v>
      </c>
      <c r="C48" s="169">
        <v>0</v>
      </c>
      <c r="D48" s="170"/>
      <c r="E48" s="169">
        <v>3.4744000000000002</v>
      </c>
      <c r="F48" s="169">
        <v>-9.0824999999999996</v>
      </c>
      <c r="G48" s="169">
        <v>12.039199999999999</v>
      </c>
      <c r="H48" s="169">
        <v>11.713100000000001</v>
      </c>
      <c r="I48" s="170"/>
      <c r="J48" s="169">
        <v>10.1264</v>
      </c>
      <c r="K48" s="170"/>
      <c r="L48" s="169">
        <v>19.712900000000001</v>
      </c>
      <c r="M48" s="169">
        <v>8.1946999999999992</v>
      </c>
      <c r="N48" s="169">
        <v>7.8628</v>
      </c>
      <c r="O48" s="169">
        <v>-24.42</v>
      </c>
      <c r="P48" s="170"/>
      <c r="Q48" s="170"/>
      <c r="R48" s="170"/>
      <c r="S48" s="169">
        <v>-19.8</v>
      </c>
      <c r="T48" s="169">
        <v>1.1787000000000001</v>
      </c>
      <c r="U48" s="169">
        <v>-9.3781999999999996</v>
      </c>
      <c r="V48" s="169">
        <v>7.0327999999999999</v>
      </c>
      <c r="W48" s="169">
        <v>6.8935000000000004</v>
      </c>
      <c r="X48" s="169">
        <v>12.1228</v>
      </c>
      <c r="Y48" s="169">
        <v>3.4054000000000002</v>
      </c>
      <c r="Z48" s="169">
        <v>-1.7072000000000001</v>
      </c>
      <c r="AA48" s="169">
        <v>0.79349999999999998</v>
      </c>
      <c r="AB48" s="170"/>
      <c r="AC48" s="169">
        <v>-1.1129</v>
      </c>
      <c r="AD48" s="169">
        <v>-0.45700000000000002</v>
      </c>
      <c r="AE48" s="169">
        <v>-0.45100000000000001</v>
      </c>
      <c r="AF48" s="169">
        <v>1.851</v>
      </c>
      <c r="AG48" s="169">
        <v>2.2200000000000002</v>
      </c>
      <c r="AH48" s="169">
        <v>4.4000000000000004</v>
      </c>
      <c r="AI48" s="169">
        <v>-1.4279999999999999</v>
      </c>
      <c r="AJ48" s="169">
        <v>0.247</v>
      </c>
      <c r="AK48" s="169">
        <v>-9.7200000000000006</v>
      </c>
      <c r="AL48" s="169">
        <v>-9.7899999999999991</v>
      </c>
      <c r="AM48" s="170"/>
      <c r="AN48" s="169">
        <v>-13.11</v>
      </c>
      <c r="AO48" s="169">
        <v>-13.14</v>
      </c>
      <c r="AP48" s="170"/>
      <c r="AQ48" s="169">
        <v>3.3083999999999998</v>
      </c>
      <c r="AR48" s="169">
        <v>25.585699999999999</v>
      </c>
      <c r="AS48" s="169">
        <v>27.539200000000001</v>
      </c>
      <c r="AT48" s="169">
        <v>-13.183199999999999</v>
      </c>
      <c r="AU48" s="169">
        <v>-6.0744999999999996</v>
      </c>
      <c r="AV48" s="169">
        <v>-6.0923999999999996</v>
      </c>
      <c r="AW48" s="169">
        <v>3.5943999999999998</v>
      </c>
      <c r="AX48" s="169">
        <v>3.9752999999999998</v>
      </c>
      <c r="AY48" s="169">
        <v>-17.072600000000001</v>
      </c>
      <c r="AZ48" s="169">
        <v>-14.474600000000001</v>
      </c>
      <c r="BA48" s="169">
        <v>23.359300000000001</v>
      </c>
      <c r="BB48" s="169">
        <v>23.941500000000001</v>
      </c>
      <c r="BC48" s="169">
        <v>80.010400000000004</v>
      </c>
      <c r="BD48" s="169">
        <v>1.2891999999999999</v>
      </c>
      <c r="BE48" s="169">
        <v>-4</v>
      </c>
      <c r="BF48" s="169">
        <v>-3.9</v>
      </c>
      <c r="BG48" s="169">
        <v>-26.0962</v>
      </c>
      <c r="BH48" s="169">
        <v>-25.636500000000002</v>
      </c>
      <c r="BI48" s="169">
        <v>-2.6023000000000001</v>
      </c>
      <c r="BJ48" s="170"/>
      <c r="BK48" s="169">
        <v>9.1644000000000005</v>
      </c>
      <c r="BL48" s="169">
        <v>5.8361000000000001</v>
      </c>
      <c r="BM48" s="169">
        <v>3.1110000000000002</v>
      </c>
      <c r="BN48" s="169">
        <v>1.9372</v>
      </c>
      <c r="BO48" s="169">
        <v>-119.41889999999999</v>
      </c>
      <c r="BP48" s="169">
        <v>82.796700000000001</v>
      </c>
      <c r="BQ48" s="169">
        <v>82.888199999999998</v>
      </c>
      <c r="BR48" s="169">
        <v>-26.4694</v>
      </c>
      <c r="BS48" s="169">
        <v>-96.054199999999994</v>
      </c>
      <c r="BT48" s="170"/>
      <c r="BU48" s="170"/>
      <c r="BV48" s="170"/>
      <c r="BW48" s="169">
        <v>22.573699999999999</v>
      </c>
      <c r="BX48" s="169">
        <v>12.62</v>
      </c>
      <c r="BY48" s="169">
        <v>9.89</v>
      </c>
      <c r="BZ48" s="169">
        <v>-15.2</v>
      </c>
      <c r="CA48" s="169">
        <v>4.2300000000000004</v>
      </c>
      <c r="CB48" s="169">
        <v>-14.865</v>
      </c>
      <c r="CC48" s="169">
        <v>-14.597099999999999</v>
      </c>
      <c r="CD48" s="169">
        <v>22.000499999999999</v>
      </c>
      <c r="CE48" s="169">
        <v>20.549499999999998</v>
      </c>
      <c r="CF48" s="169">
        <v>-1.8587</v>
      </c>
      <c r="CG48" s="169">
        <v>1.399</v>
      </c>
      <c r="CH48" s="169">
        <v>0.91649999999999998</v>
      </c>
      <c r="CI48" s="169">
        <v>8.6724999999999994</v>
      </c>
      <c r="CJ48" s="169">
        <v>0</v>
      </c>
      <c r="CK48" s="170"/>
      <c r="CL48" s="169">
        <v>-3.2509999999999999</v>
      </c>
      <c r="CM48" s="169">
        <v>-5.9</v>
      </c>
      <c r="CN48" s="169">
        <v>-6.2</v>
      </c>
      <c r="CO48" s="169">
        <v>-3.56</v>
      </c>
      <c r="CP48" s="169">
        <v>23.032699999999998</v>
      </c>
      <c r="CQ48" s="169">
        <v>23.3933</v>
      </c>
      <c r="CR48" s="169">
        <v>21.296500000000002</v>
      </c>
      <c r="CS48" s="169">
        <v>53.378700000000002</v>
      </c>
      <c r="CT48" s="169">
        <v>53.796799999999998</v>
      </c>
      <c r="CU48" s="169">
        <v>-18.397200000000002</v>
      </c>
      <c r="CV48" s="169">
        <v>-46.508499999999998</v>
      </c>
      <c r="CW48" s="169">
        <v>-13.6119</v>
      </c>
      <c r="CX48" s="169">
        <v>4.1906999999999996</v>
      </c>
      <c r="CY48" s="169">
        <v>35.93</v>
      </c>
      <c r="CZ48" s="169">
        <v>14.1</v>
      </c>
      <c r="DA48" s="169">
        <v>1.2548999999999999</v>
      </c>
      <c r="DB48" s="169">
        <v>0.68659999999999999</v>
      </c>
      <c r="DC48" s="169">
        <v>-11.236499999999999</v>
      </c>
      <c r="DD48" s="170"/>
      <c r="DE48" s="170"/>
      <c r="DF48" s="170"/>
      <c r="DG48" s="169">
        <v>10.623100000000001</v>
      </c>
      <c r="DH48" s="170"/>
      <c r="DI48" s="170"/>
      <c r="DJ48" s="169">
        <v>-37.700000000000003</v>
      </c>
      <c r="DK48" s="169">
        <v>-37.1</v>
      </c>
      <c r="DL48" s="169">
        <v>0.29720000000000002</v>
      </c>
      <c r="DM48" s="169">
        <v>11.8</v>
      </c>
      <c r="DN48" s="169">
        <v>13.98</v>
      </c>
      <c r="DO48" s="169">
        <v>16.46</v>
      </c>
      <c r="DP48" s="169">
        <v>7</v>
      </c>
      <c r="DQ48" s="169">
        <v>-3.22</v>
      </c>
      <c r="DR48" s="169">
        <v>9.6875</v>
      </c>
      <c r="DS48" s="169">
        <v>-10.988099999999999</v>
      </c>
      <c r="DT48" s="169">
        <v>-2.5299999999999998</v>
      </c>
      <c r="DU48" s="169">
        <v>-2.6</v>
      </c>
      <c r="DV48" s="169">
        <v>19.52</v>
      </c>
      <c r="DW48" s="169">
        <v>-25.42</v>
      </c>
      <c r="DX48" s="169">
        <v>-11.4</v>
      </c>
      <c r="DY48" s="169">
        <v>-5.9363999999999999</v>
      </c>
      <c r="DZ48" s="169">
        <v>-32.051900000000003</v>
      </c>
      <c r="EA48" s="169">
        <v>-31.209099999999999</v>
      </c>
      <c r="EB48" s="169">
        <v>14.3576</v>
      </c>
      <c r="EC48" s="169">
        <v>-5.9589999999999996</v>
      </c>
      <c r="ED48" s="169">
        <v>-15.0953</v>
      </c>
      <c r="EE48" s="169">
        <v>-15.012700000000001</v>
      </c>
      <c r="EF48" s="169">
        <v>-20.514700000000001</v>
      </c>
      <c r="EG48" s="169">
        <v>-29.396100000000001</v>
      </c>
      <c r="EH48" s="169">
        <v>-12.648</v>
      </c>
      <c r="EI48" s="169">
        <v>-51.769799999999996</v>
      </c>
      <c r="EJ48" s="169">
        <v>-42.559899999999999</v>
      </c>
      <c r="EK48" s="170"/>
      <c r="EL48" s="169">
        <v>-4.1123000000000003</v>
      </c>
      <c r="EM48" s="169">
        <v>-3.6892</v>
      </c>
      <c r="EN48" s="170"/>
      <c r="EO48" s="169">
        <v>-0.47870000000000001</v>
      </c>
      <c r="EP48" s="169">
        <v>-1.0230999999999999</v>
      </c>
      <c r="EQ48" s="169">
        <v>-13.827999999999999</v>
      </c>
      <c r="ER48" s="169">
        <v>-18.665099999999999</v>
      </c>
      <c r="ES48" s="169">
        <v>-18.725300000000001</v>
      </c>
      <c r="ET48" s="169">
        <v>7.3507999999999996</v>
      </c>
      <c r="EU48" s="170"/>
      <c r="EV48" s="169">
        <v>0</v>
      </c>
      <c r="EW48" s="169">
        <v>0</v>
      </c>
      <c r="EX48" s="169">
        <v>3.8197999999999999</v>
      </c>
      <c r="EY48" s="169">
        <v>5.4557000000000002</v>
      </c>
      <c r="EZ48" s="169">
        <v>-10.0406</v>
      </c>
      <c r="FA48" s="169">
        <v>-10.170299999999999</v>
      </c>
      <c r="FB48" s="169">
        <v>9.0123999999999995</v>
      </c>
      <c r="FC48" s="169">
        <v>10.8025</v>
      </c>
      <c r="FD48" s="169">
        <v>-19.609400000000001</v>
      </c>
      <c r="FE48" s="169">
        <v>7.9398999999999997</v>
      </c>
      <c r="FF48" s="170"/>
      <c r="FG48" s="169">
        <v>-0.74409999999999998</v>
      </c>
      <c r="FH48" s="169">
        <v>4.7598000000000003</v>
      </c>
      <c r="FI48" s="169">
        <v>5.2176999999999998</v>
      </c>
      <c r="FJ48" s="169">
        <v>3.5501999999999998</v>
      </c>
      <c r="FK48" s="169">
        <v>2.8468</v>
      </c>
      <c r="FL48" s="169">
        <v>2.8468</v>
      </c>
      <c r="FM48" s="169">
        <v>-9.3775999999999993</v>
      </c>
      <c r="FN48" s="169">
        <v>12.5586</v>
      </c>
      <c r="FO48" s="169">
        <v>12.5471</v>
      </c>
      <c r="FP48" s="169">
        <v>1.1887000000000001</v>
      </c>
      <c r="FQ48" s="169">
        <v>14.411300000000001</v>
      </c>
      <c r="FR48" s="169">
        <v>20.641200000000001</v>
      </c>
      <c r="FS48" s="169">
        <v>-21.72</v>
      </c>
      <c r="FT48" s="169">
        <v>-2.1198999999999999</v>
      </c>
      <c r="FU48" s="169">
        <v>0.27950000000000003</v>
      </c>
      <c r="FV48" s="169">
        <v>1.17</v>
      </c>
      <c r="FW48" s="169">
        <v>1.86</v>
      </c>
      <c r="FX48" s="169">
        <v>-18.998000000000001</v>
      </c>
      <c r="FY48" s="170"/>
      <c r="FZ48" s="169">
        <v>5.9829999999999997</v>
      </c>
      <c r="GA48" s="169">
        <v>0.30199999999999999</v>
      </c>
      <c r="GB48" s="169">
        <v>2.3523000000000001</v>
      </c>
      <c r="GC48" s="169">
        <v>28.43</v>
      </c>
      <c r="GD48" s="169">
        <v>-28.084099999999999</v>
      </c>
      <c r="GE48" s="169">
        <v>-19.497299999999999</v>
      </c>
      <c r="GF48" s="169">
        <v>-2.0499999999999998</v>
      </c>
      <c r="GG48" s="169">
        <v>28.194500000000001</v>
      </c>
      <c r="GH48" s="170"/>
      <c r="GI48" s="169">
        <v>30.101600000000001</v>
      </c>
      <c r="GJ48" s="169">
        <v>-9.1309000000000005</v>
      </c>
      <c r="GK48" s="169">
        <v>-9.8686000000000007</v>
      </c>
      <c r="GL48" s="170"/>
      <c r="GM48" s="170"/>
      <c r="GN48" s="170"/>
      <c r="GO48" s="169">
        <v>-12.6654</v>
      </c>
      <c r="GP48" s="169">
        <v>61.375300000000003</v>
      </c>
      <c r="GQ48" s="169">
        <v>3.3283999999999998</v>
      </c>
      <c r="GR48" s="169">
        <v>-20.215699999999998</v>
      </c>
      <c r="GS48" s="169">
        <v>6.8227000000000002</v>
      </c>
      <c r="GT48" s="169">
        <v>6.8395999999999999</v>
      </c>
      <c r="GU48" s="169">
        <v>163.47710000000001</v>
      </c>
      <c r="GV48" s="169">
        <v>0.1331</v>
      </c>
      <c r="GW48" s="169">
        <v>-9.8727</v>
      </c>
      <c r="GX48" s="169">
        <v>-7.2777000000000003</v>
      </c>
      <c r="GY48" s="169">
        <v>0.7288</v>
      </c>
      <c r="GZ48" s="169">
        <v>9.1940000000000008</v>
      </c>
      <c r="HA48" s="169">
        <v>9.4154</v>
      </c>
      <c r="HB48" s="169">
        <v>7.5399999999999995E-2</v>
      </c>
      <c r="HC48" s="169">
        <v>0.39429999999999998</v>
      </c>
      <c r="HD48" s="169">
        <v>2.2907000000000002</v>
      </c>
      <c r="HE48" s="169">
        <v>-1.68</v>
      </c>
      <c r="HF48" s="169">
        <v>5.0381999999999998</v>
      </c>
      <c r="HG48" s="169">
        <v>42.522100000000002</v>
      </c>
      <c r="HH48" s="169">
        <v>31.8537</v>
      </c>
      <c r="HI48" s="169">
        <v>65.195300000000003</v>
      </c>
      <c r="HJ48" s="169">
        <v>0</v>
      </c>
      <c r="HK48" s="169">
        <v>49.542200000000001</v>
      </c>
      <c r="HL48" s="170"/>
      <c r="HM48" s="169">
        <v>-19.312899999999999</v>
      </c>
      <c r="HN48" s="169">
        <v>-9.9298000000000002</v>
      </c>
      <c r="HO48" s="169">
        <v>-12.303699999999999</v>
      </c>
      <c r="HP48" s="170"/>
      <c r="HQ48" s="170"/>
      <c r="HR48" s="169">
        <v>-25.432400000000001</v>
      </c>
      <c r="HS48" s="169">
        <v>-24.828099999999999</v>
      </c>
      <c r="HT48" s="169">
        <v>-12.1579</v>
      </c>
      <c r="HU48" s="169">
        <v>-11.885</v>
      </c>
      <c r="HV48" s="169">
        <v>7.88</v>
      </c>
      <c r="HW48" s="169">
        <v>8.52</v>
      </c>
      <c r="HX48" s="169">
        <v>-35.4</v>
      </c>
      <c r="HY48" s="169">
        <v>-35.1</v>
      </c>
      <c r="HZ48" s="169">
        <v>0.19500000000000001</v>
      </c>
      <c r="IA48" s="169">
        <v>-4.6399999999999997</v>
      </c>
      <c r="IB48" s="169">
        <v>48.562899999999999</v>
      </c>
      <c r="IC48" s="169">
        <v>9.7139000000000006</v>
      </c>
      <c r="ID48" s="169">
        <v>9.6094000000000008</v>
      </c>
      <c r="IE48" s="169">
        <v>-18.600000000000001</v>
      </c>
      <c r="IF48" s="169">
        <v>-31.6</v>
      </c>
      <c r="IG48" s="169">
        <v>10.3</v>
      </c>
      <c r="IH48" s="169">
        <v>9.8000000000000007</v>
      </c>
      <c r="II48" s="170"/>
      <c r="IJ48" s="169">
        <v>-18.224799999999998</v>
      </c>
      <c r="IK48" s="169">
        <v>-92.920900000000003</v>
      </c>
      <c r="IL48" s="169">
        <v>16.072500000000002</v>
      </c>
      <c r="IM48" s="169">
        <v>-258.35640000000001</v>
      </c>
      <c r="IN48" s="169">
        <v>-5.5332999999999997</v>
      </c>
      <c r="IO48" s="169">
        <v>-13.568099999999999</v>
      </c>
      <c r="IP48" s="169">
        <v>103.8197</v>
      </c>
      <c r="IQ48" s="169">
        <v>58.186199999999999</v>
      </c>
      <c r="IR48" s="169">
        <v>118.128</v>
      </c>
      <c r="IS48" s="169">
        <v>99.352199999999996</v>
      </c>
      <c r="IT48" s="169">
        <v>44.560600000000001</v>
      </c>
      <c r="IU48" s="169">
        <v>17.582799999999999</v>
      </c>
      <c r="IV48" s="169">
        <v>16.671299999999999</v>
      </c>
      <c r="IW48" s="169">
        <v>-7.8893000000000004</v>
      </c>
      <c r="IX48" s="169">
        <v>203.98259999999999</v>
      </c>
      <c r="IY48" s="169">
        <v>-198.7124</v>
      </c>
      <c r="IZ48" s="169">
        <v>158.06790000000001</v>
      </c>
      <c r="JA48" s="169">
        <v>-140.90989999999999</v>
      </c>
      <c r="JB48" s="169">
        <v>-0.65549999999999997</v>
      </c>
      <c r="JC48" s="169">
        <v>-0.82499999999999996</v>
      </c>
      <c r="JD48" s="169">
        <v>-8.32</v>
      </c>
      <c r="JE48" s="169">
        <v>-2.3159999999999998</v>
      </c>
      <c r="JF48" s="169">
        <v>-2.3210000000000002</v>
      </c>
      <c r="JG48" s="169">
        <v>3.2</v>
      </c>
      <c r="JH48" s="169">
        <v>-3.2</v>
      </c>
      <c r="JI48" s="169">
        <v>-0.80169999999999997</v>
      </c>
      <c r="JJ48" s="169">
        <v>-2.2843</v>
      </c>
      <c r="JK48" s="169">
        <v>0.99639999999999995</v>
      </c>
      <c r="JL48" s="169">
        <v>0.14799999999999999</v>
      </c>
      <c r="JM48" s="169">
        <v>-2.5</v>
      </c>
      <c r="JN48" s="169">
        <v>-1.635</v>
      </c>
      <c r="JO48" s="169">
        <v>-2.0529999999999999</v>
      </c>
      <c r="JP48" s="170"/>
      <c r="JQ48" s="170"/>
      <c r="JR48" s="169">
        <v>4.1677</v>
      </c>
      <c r="JS48" s="169">
        <v>3.875</v>
      </c>
      <c r="JT48" s="169">
        <v>3.1002999999999998</v>
      </c>
      <c r="JU48" s="170"/>
      <c r="JV48" s="169">
        <v>15.6</v>
      </c>
      <c r="JW48" s="169">
        <v>7.3663999999999996</v>
      </c>
      <c r="JX48" s="169">
        <v>0.6</v>
      </c>
      <c r="JY48" s="170"/>
      <c r="JZ48" s="169">
        <v>-5.2668999999999997</v>
      </c>
      <c r="KA48" s="170"/>
      <c r="KB48" s="170"/>
      <c r="KC48" s="169">
        <v>-5.3757000000000001</v>
      </c>
      <c r="KD48" s="170"/>
      <c r="KE48" s="169">
        <v>0</v>
      </c>
      <c r="KF48" s="169">
        <v>0</v>
      </c>
      <c r="KG48" s="169">
        <v>-10.1</v>
      </c>
      <c r="KH48" s="169">
        <v>-7</v>
      </c>
      <c r="KI48" s="169">
        <v>41.558100000000003</v>
      </c>
      <c r="KJ48" s="169">
        <v>-118.2436</v>
      </c>
    </row>
    <row r="49" spans="1:296" ht="18" customHeight="1" x14ac:dyDescent="0.3">
      <c r="A49" s="162" t="s">
        <v>81</v>
      </c>
      <c r="B49" s="162" t="s">
        <v>868</v>
      </c>
      <c r="C49" s="163">
        <v>0</v>
      </c>
      <c r="D49" s="164"/>
      <c r="E49" s="163">
        <v>3.4563000000000001</v>
      </c>
      <c r="F49" s="163">
        <v>-9.0905000000000005</v>
      </c>
      <c r="G49" s="163">
        <v>12.052099999999999</v>
      </c>
      <c r="H49" s="163">
        <v>11.0717</v>
      </c>
      <c r="I49" s="164"/>
      <c r="J49" s="163">
        <v>8.9616000000000007</v>
      </c>
      <c r="K49" s="164"/>
      <c r="L49" s="163">
        <v>19.471499999999999</v>
      </c>
      <c r="M49" s="163">
        <v>8.0557999999999996</v>
      </c>
      <c r="N49" s="163">
        <v>7.6882000000000001</v>
      </c>
      <c r="O49" s="163">
        <v>-22.2</v>
      </c>
      <c r="P49" s="163">
        <v>-30.8</v>
      </c>
      <c r="Q49" s="163">
        <v>6.6</v>
      </c>
      <c r="R49" s="163">
        <v>2.484</v>
      </c>
      <c r="S49" s="163">
        <v>-19.8</v>
      </c>
      <c r="T49" s="163">
        <v>0.1129</v>
      </c>
      <c r="U49" s="163">
        <v>-9.0894999999999992</v>
      </c>
      <c r="V49" s="163">
        <v>6.4362000000000004</v>
      </c>
      <c r="W49" s="163">
        <v>6.3545999999999996</v>
      </c>
      <c r="X49" s="163">
        <v>11.3291</v>
      </c>
      <c r="Y49" s="163">
        <v>3.5289000000000001</v>
      </c>
      <c r="Z49" s="163">
        <v>-1.7125999999999999</v>
      </c>
      <c r="AA49" s="163">
        <v>0.78879999999999995</v>
      </c>
      <c r="AB49" s="164"/>
      <c r="AC49" s="163">
        <v>-1.1904999999999999</v>
      </c>
      <c r="AD49" s="163">
        <v>-0.47599999999999998</v>
      </c>
      <c r="AE49" s="163">
        <v>-0.46800000000000003</v>
      </c>
      <c r="AF49" s="163">
        <v>1.554</v>
      </c>
      <c r="AG49" s="163">
        <v>0</v>
      </c>
      <c r="AH49" s="163">
        <v>4.4000000000000004</v>
      </c>
      <c r="AI49" s="163">
        <v>-1.454</v>
      </c>
      <c r="AJ49" s="163">
        <v>0.246</v>
      </c>
      <c r="AK49" s="163">
        <v>-10.029999999999999</v>
      </c>
      <c r="AL49" s="163">
        <v>-10.07</v>
      </c>
      <c r="AM49" s="164"/>
      <c r="AN49" s="163">
        <v>-13.04</v>
      </c>
      <c r="AO49" s="163">
        <v>-12.97</v>
      </c>
      <c r="AP49" s="164"/>
      <c r="AQ49" s="163">
        <v>3.1675</v>
      </c>
      <c r="AR49" s="163">
        <v>25.4024</v>
      </c>
      <c r="AS49" s="163">
        <v>27.7227</v>
      </c>
      <c r="AT49" s="163">
        <v>-12.553900000000001</v>
      </c>
      <c r="AU49" s="163">
        <v>-6.7907000000000002</v>
      </c>
      <c r="AV49" s="163">
        <v>-6.4890999999999996</v>
      </c>
      <c r="AW49" s="163">
        <v>3.5442</v>
      </c>
      <c r="AX49" s="163">
        <v>3.5409999999999999</v>
      </c>
      <c r="AY49" s="163">
        <v>-16.682500000000001</v>
      </c>
      <c r="AZ49" s="163">
        <v>-14.1501</v>
      </c>
      <c r="BA49" s="163">
        <v>23.713999999999999</v>
      </c>
      <c r="BB49" s="163">
        <v>24.4861</v>
      </c>
      <c r="BC49" s="163">
        <v>77.804500000000004</v>
      </c>
      <c r="BD49" s="163">
        <v>-0.1195</v>
      </c>
      <c r="BE49" s="163">
        <v>-3.9</v>
      </c>
      <c r="BF49" s="163">
        <v>-3.8</v>
      </c>
      <c r="BG49" s="163">
        <v>-26.086300000000001</v>
      </c>
      <c r="BH49" s="163">
        <v>-25.578700000000001</v>
      </c>
      <c r="BI49" s="163">
        <v>-2.5226999999999999</v>
      </c>
      <c r="BJ49" s="164"/>
      <c r="BK49" s="163">
        <v>8.6135999999999999</v>
      </c>
      <c r="BL49" s="163">
        <v>4.9181999999999997</v>
      </c>
      <c r="BM49" s="163">
        <v>3.0794999999999999</v>
      </c>
      <c r="BN49" s="163">
        <v>1.962</v>
      </c>
      <c r="BO49" s="163">
        <v>-121.82980000000001</v>
      </c>
      <c r="BP49" s="163">
        <v>82.369399999999999</v>
      </c>
      <c r="BQ49" s="163">
        <v>82.338899999999995</v>
      </c>
      <c r="BR49" s="163">
        <v>-17.597200000000001</v>
      </c>
      <c r="BS49" s="163">
        <v>-101.634</v>
      </c>
      <c r="BT49" s="164"/>
      <c r="BU49" s="164"/>
      <c r="BV49" s="164"/>
      <c r="BW49" s="163">
        <v>22.5837</v>
      </c>
      <c r="BX49" s="163">
        <v>13.15</v>
      </c>
      <c r="BY49" s="163">
        <v>10.42</v>
      </c>
      <c r="BZ49" s="163">
        <v>-15.45</v>
      </c>
      <c r="CA49" s="163">
        <v>3.97</v>
      </c>
      <c r="CB49" s="163">
        <v>-15.8027</v>
      </c>
      <c r="CC49" s="163">
        <v>-15.8027</v>
      </c>
      <c r="CD49" s="163">
        <v>16.404699999999998</v>
      </c>
      <c r="CE49" s="163">
        <v>14.584099999999999</v>
      </c>
      <c r="CF49" s="163">
        <v>-6.2096999999999998</v>
      </c>
      <c r="CG49" s="163">
        <v>-2.5518000000000001</v>
      </c>
      <c r="CH49" s="163">
        <v>-3.0950000000000002</v>
      </c>
      <c r="CI49" s="163">
        <v>8.4923999999999999</v>
      </c>
      <c r="CJ49" s="164"/>
      <c r="CK49" s="163">
        <v>-1.5316000000000001</v>
      </c>
      <c r="CL49" s="163">
        <v>-3.073</v>
      </c>
      <c r="CM49" s="163">
        <v>-5.9</v>
      </c>
      <c r="CN49" s="163">
        <v>-6.8</v>
      </c>
      <c r="CO49" s="163">
        <v>-3.4</v>
      </c>
      <c r="CP49" s="163">
        <v>20.979500000000002</v>
      </c>
      <c r="CQ49" s="163">
        <v>21.647099999999998</v>
      </c>
      <c r="CR49" s="163">
        <v>19.539300000000001</v>
      </c>
      <c r="CS49" s="163">
        <v>53.873899999999999</v>
      </c>
      <c r="CT49" s="163">
        <v>54.098799999999997</v>
      </c>
      <c r="CU49" s="163">
        <v>-20.028600000000001</v>
      </c>
      <c r="CV49" s="163">
        <v>-46.161000000000001</v>
      </c>
      <c r="CW49" s="163">
        <v>-15.438599999999999</v>
      </c>
      <c r="CX49" s="163">
        <v>3.8896000000000002</v>
      </c>
      <c r="CY49" s="163">
        <v>36.799999999999997</v>
      </c>
      <c r="CZ49" s="163">
        <v>14.51</v>
      </c>
      <c r="DA49" s="163">
        <v>0</v>
      </c>
      <c r="DB49" s="163">
        <v>-0.48830000000000001</v>
      </c>
      <c r="DC49" s="163">
        <v>-10.5253</v>
      </c>
      <c r="DD49" s="164"/>
      <c r="DE49" s="164"/>
      <c r="DF49" s="164"/>
      <c r="DG49" s="163">
        <v>18.698699999999999</v>
      </c>
      <c r="DH49" s="164"/>
      <c r="DI49" s="164"/>
      <c r="DJ49" s="163">
        <v>-36.299999999999997</v>
      </c>
      <c r="DK49" s="164"/>
      <c r="DL49" s="163">
        <v>-0.71899999999999997</v>
      </c>
      <c r="DM49" s="163">
        <v>10.7</v>
      </c>
      <c r="DN49" s="163">
        <v>16</v>
      </c>
      <c r="DO49" s="163">
        <v>15.38</v>
      </c>
      <c r="DP49" s="163">
        <v>6.27</v>
      </c>
      <c r="DQ49" s="163">
        <v>-4.26</v>
      </c>
      <c r="DR49" s="163">
        <v>10.121499999999999</v>
      </c>
      <c r="DS49" s="163">
        <v>-19.678599999999999</v>
      </c>
      <c r="DT49" s="163">
        <v>-3.02</v>
      </c>
      <c r="DU49" s="163">
        <v>-3.07</v>
      </c>
      <c r="DV49" s="163">
        <v>17.38</v>
      </c>
      <c r="DW49" s="163">
        <v>-25.52</v>
      </c>
      <c r="DX49" s="163">
        <v>-20.0364</v>
      </c>
      <c r="DY49" s="163">
        <v>-10.1364</v>
      </c>
      <c r="DZ49" s="163">
        <v>-32.037300000000002</v>
      </c>
      <c r="EA49" s="163">
        <v>-30.645499999999998</v>
      </c>
      <c r="EB49" s="163">
        <v>10.803800000000001</v>
      </c>
      <c r="EC49" s="163">
        <v>-11.0022</v>
      </c>
      <c r="ED49" s="163">
        <v>-19.7502</v>
      </c>
      <c r="EE49" s="163">
        <v>-19.8507</v>
      </c>
      <c r="EF49" s="163">
        <v>-20.204899999999999</v>
      </c>
      <c r="EG49" s="163">
        <v>-28.889299999999999</v>
      </c>
      <c r="EH49" s="163">
        <v>-12.547000000000001</v>
      </c>
      <c r="EI49" s="163">
        <v>-60.425899999999999</v>
      </c>
      <c r="EJ49" s="163">
        <v>-36.315899999999999</v>
      </c>
      <c r="EK49" s="164"/>
      <c r="EL49" s="163">
        <v>-4.3726000000000003</v>
      </c>
      <c r="EM49" s="163">
        <v>-3.9841000000000002</v>
      </c>
      <c r="EN49" s="164"/>
      <c r="EO49" s="163">
        <v>1.3863000000000001</v>
      </c>
      <c r="EP49" s="163">
        <v>0.97150000000000003</v>
      </c>
      <c r="EQ49" s="163">
        <v>-15.875999999999999</v>
      </c>
      <c r="ER49" s="163">
        <v>-18.7013</v>
      </c>
      <c r="ES49" s="163">
        <v>-18.404800000000002</v>
      </c>
      <c r="ET49" s="163">
        <v>6.0397999999999996</v>
      </c>
      <c r="EU49" s="164"/>
      <c r="EV49" s="163">
        <v>-2.61</v>
      </c>
      <c r="EW49" s="163">
        <v>0</v>
      </c>
      <c r="EX49" s="163">
        <v>3.6804000000000001</v>
      </c>
      <c r="EY49" s="163">
        <v>9.1752000000000002</v>
      </c>
      <c r="EZ49" s="163">
        <v>-10.8879</v>
      </c>
      <c r="FA49" s="163">
        <v>-11.0695</v>
      </c>
      <c r="FB49" s="163">
        <v>10.7456</v>
      </c>
      <c r="FC49" s="163">
        <v>9.7195999999999998</v>
      </c>
      <c r="FD49" s="163">
        <v>-19.664200000000001</v>
      </c>
      <c r="FE49" s="163">
        <v>7.6031000000000004</v>
      </c>
      <c r="FF49" s="164"/>
      <c r="FG49" s="163">
        <v>-0.65559999999999996</v>
      </c>
      <c r="FH49" s="163">
        <v>0</v>
      </c>
      <c r="FI49" s="163">
        <v>0</v>
      </c>
      <c r="FJ49" s="163">
        <v>0</v>
      </c>
      <c r="FK49" s="163">
        <v>4.1863999999999999</v>
      </c>
      <c r="FL49" s="163">
        <v>4.0189000000000004</v>
      </c>
      <c r="FM49" s="163">
        <v>-6.3632999999999997</v>
      </c>
      <c r="FN49" s="163">
        <v>12.1355</v>
      </c>
      <c r="FO49" s="163">
        <v>12.110200000000001</v>
      </c>
      <c r="FP49" s="163">
        <v>4.5993000000000004</v>
      </c>
      <c r="FQ49" s="163">
        <v>16.332000000000001</v>
      </c>
      <c r="FR49" s="163">
        <v>19.523</v>
      </c>
      <c r="FS49" s="163">
        <v>-21.49</v>
      </c>
      <c r="FT49" s="163">
        <v>-2.0137</v>
      </c>
      <c r="FU49" s="163">
        <v>0.23549999999999999</v>
      </c>
      <c r="FV49" s="163">
        <v>0.98</v>
      </c>
      <c r="FW49" s="163">
        <v>2.63</v>
      </c>
      <c r="FX49" s="163">
        <v>-18.6554</v>
      </c>
      <c r="FY49" s="164"/>
      <c r="FZ49" s="163">
        <v>5.9379999999999997</v>
      </c>
      <c r="GA49" s="163">
        <v>-7.4999999999999997E-2</v>
      </c>
      <c r="GB49" s="164"/>
      <c r="GC49" s="163">
        <v>29.74</v>
      </c>
      <c r="GD49" s="163">
        <v>-29.8459</v>
      </c>
      <c r="GE49" s="163">
        <v>-22.049299999999999</v>
      </c>
      <c r="GF49" s="163">
        <v>-1.43</v>
      </c>
      <c r="GG49" s="163">
        <v>29.532299999999999</v>
      </c>
      <c r="GH49" s="164"/>
      <c r="GI49" s="164"/>
      <c r="GJ49" s="163">
        <v>-9.2669999999999995</v>
      </c>
      <c r="GK49" s="163">
        <v>-10.0151</v>
      </c>
      <c r="GL49" s="163">
        <v>3.5510000000000002</v>
      </c>
      <c r="GM49" s="164"/>
      <c r="GN49" s="164"/>
      <c r="GO49" s="163">
        <v>-14.4391</v>
      </c>
      <c r="GP49" s="163">
        <v>63.825800000000001</v>
      </c>
      <c r="GQ49" s="163">
        <v>3.5539999999999998</v>
      </c>
      <c r="GR49" s="163">
        <v>-20.903600000000001</v>
      </c>
      <c r="GS49" s="163">
        <v>5.8893000000000004</v>
      </c>
      <c r="GT49" s="163">
        <v>4.9147999999999996</v>
      </c>
      <c r="GU49" s="163">
        <v>158.2013</v>
      </c>
      <c r="GV49" s="163">
        <v>-0.39679999999999999</v>
      </c>
      <c r="GW49" s="163">
        <v>-9.7486999999999995</v>
      </c>
      <c r="GX49" s="163">
        <v>-7.2470999999999997</v>
      </c>
      <c r="GY49" s="163">
        <v>0.35220000000000001</v>
      </c>
      <c r="GZ49" s="163">
        <v>8.8498000000000001</v>
      </c>
      <c r="HA49" s="163">
        <v>9.1227</v>
      </c>
      <c r="HB49" s="163">
        <v>-0.24160000000000001</v>
      </c>
      <c r="HC49" s="163">
        <v>2.7921999999999998</v>
      </c>
      <c r="HD49" s="163">
        <v>4.8696000000000002</v>
      </c>
      <c r="HE49" s="163">
        <v>-2.93</v>
      </c>
      <c r="HF49" s="163">
        <v>4.9225000000000003</v>
      </c>
      <c r="HG49" s="163">
        <v>42.928100000000001</v>
      </c>
      <c r="HH49" s="163">
        <v>30.014299999999999</v>
      </c>
      <c r="HI49" s="163">
        <v>68.285200000000003</v>
      </c>
      <c r="HJ49" s="163">
        <v>0</v>
      </c>
      <c r="HK49" s="163">
        <v>49.493699999999997</v>
      </c>
      <c r="HL49" s="164"/>
      <c r="HM49" s="163">
        <v>-18.632999999999999</v>
      </c>
      <c r="HN49" s="163">
        <v>0</v>
      </c>
      <c r="HO49" s="163">
        <v>0</v>
      </c>
      <c r="HP49" s="164"/>
      <c r="HQ49" s="164"/>
      <c r="HR49" s="163">
        <v>-24.526</v>
      </c>
      <c r="HS49" s="163">
        <v>-23.883299999999998</v>
      </c>
      <c r="HT49" s="163">
        <v>-10.838699999999999</v>
      </c>
      <c r="HU49" s="163">
        <v>-10.81</v>
      </c>
      <c r="HV49" s="163">
        <v>7.97</v>
      </c>
      <c r="HW49" s="163">
        <v>8.58</v>
      </c>
      <c r="HX49" s="163">
        <v>-34.299999999999997</v>
      </c>
      <c r="HY49" s="163">
        <v>-34</v>
      </c>
      <c r="HZ49" s="163">
        <v>0.2298</v>
      </c>
      <c r="IA49" s="163">
        <v>-4.6399999999999997</v>
      </c>
      <c r="IB49" s="163">
        <v>45.864800000000002</v>
      </c>
      <c r="IC49" s="163">
        <v>9.2522000000000002</v>
      </c>
      <c r="ID49" s="163">
        <v>9.3658000000000001</v>
      </c>
      <c r="IE49" s="163">
        <v>-18.7</v>
      </c>
      <c r="IF49" s="163">
        <v>-31.6</v>
      </c>
      <c r="IG49" s="163">
        <v>8.9</v>
      </c>
      <c r="IH49" s="163">
        <v>8.1</v>
      </c>
      <c r="II49" s="164"/>
      <c r="IJ49" s="164"/>
      <c r="IK49" s="163">
        <v>-95.612499999999997</v>
      </c>
      <c r="IL49" s="163">
        <v>12.5137</v>
      </c>
      <c r="IM49" s="163">
        <v>-257.31599999999997</v>
      </c>
      <c r="IN49" s="163">
        <v>-7.3041</v>
      </c>
      <c r="IO49" s="163">
        <v>-15.155900000000001</v>
      </c>
      <c r="IP49" s="163">
        <v>106.76739999999999</v>
      </c>
      <c r="IQ49" s="163">
        <v>61.366399999999999</v>
      </c>
      <c r="IR49" s="163">
        <v>113.72110000000001</v>
      </c>
      <c r="IS49" s="163">
        <v>98.748599999999996</v>
      </c>
      <c r="IT49" s="163">
        <v>42.142099999999999</v>
      </c>
      <c r="IU49" s="163">
        <v>15.1275</v>
      </c>
      <c r="IV49" s="163">
        <v>12.423</v>
      </c>
      <c r="IW49" s="163">
        <v>-8.2703000000000007</v>
      </c>
      <c r="IX49" s="163">
        <v>207.87200000000001</v>
      </c>
      <c r="IY49" s="163">
        <v>-194.89590000000001</v>
      </c>
      <c r="IZ49" s="163">
        <v>159.73259999999999</v>
      </c>
      <c r="JA49" s="163">
        <v>-144.76400000000001</v>
      </c>
      <c r="JB49" s="163">
        <v>-0.86550000000000005</v>
      </c>
      <c r="JC49" s="163">
        <v>-0.92900000000000005</v>
      </c>
      <c r="JD49" s="163">
        <v>-7.2</v>
      </c>
      <c r="JE49" s="163">
        <v>-2.35</v>
      </c>
      <c r="JF49" s="163">
        <v>-2.355</v>
      </c>
      <c r="JG49" s="163">
        <v>2.56</v>
      </c>
      <c r="JH49" s="163">
        <v>-2.96</v>
      </c>
      <c r="JI49" s="163">
        <v>-0.48449999999999999</v>
      </c>
      <c r="JJ49" s="163">
        <v>-2.1377999999999999</v>
      </c>
      <c r="JK49" s="163">
        <v>0.64549999999999996</v>
      </c>
      <c r="JL49" s="163">
        <v>0.70340000000000003</v>
      </c>
      <c r="JM49" s="163">
        <v>-2.4</v>
      </c>
      <c r="JN49" s="163">
        <v>-0.115</v>
      </c>
      <c r="JO49" s="163">
        <v>-0.75900000000000001</v>
      </c>
      <c r="JP49" s="164"/>
      <c r="JQ49" s="164"/>
      <c r="JR49" s="163">
        <v>4.1185</v>
      </c>
      <c r="JS49" s="163">
        <v>3.3574000000000002</v>
      </c>
      <c r="JT49" s="163">
        <v>3.7174</v>
      </c>
      <c r="JU49" s="164"/>
      <c r="JV49" s="163">
        <v>15.3</v>
      </c>
      <c r="JW49" s="163">
        <v>5.7683</v>
      </c>
      <c r="JX49" s="163">
        <v>0.44</v>
      </c>
      <c r="JY49" s="164"/>
      <c r="JZ49" s="163">
        <v>-5.1928999999999998</v>
      </c>
      <c r="KA49" s="164"/>
      <c r="KB49" s="164"/>
      <c r="KC49" s="163">
        <v>-5.0380000000000003</v>
      </c>
      <c r="KD49" s="164"/>
      <c r="KE49" s="163">
        <v>0</v>
      </c>
      <c r="KF49" s="163">
        <v>0</v>
      </c>
      <c r="KG49" s="163">
        <v>-9.6</v>
      </c>
      <c r="KH49" s="163">
        <v>-6.9</v>
      </c>
      <c r="KI49" s="163">
        <v>46.936100000000003</v>
      </c>
      <c r="KJ49" s="163">
        <v>-123.50279999999999</v>
      </c>
    </row>
    <row r="50" spans="1:296" ht="18" customHeight="1" x14ac:dyDescent="0.3">
      <c r="A50" s="162" t="s">
        <v>81</v>
      </c>
      <c r="B50" s="162" t="s">
        <v>869</v>
      </c>
      <c r="C50" s="166">
        <v>0</v>
      </c>
      <c r="D50" s="167"/>
      <c r="E50" s="166">
        <v>3.4409000000000001</v>
      </c>
      <c r="F50" s="166">
        <v>-9.0159000000000002</v>
      </c>
      <c r="G50" s="166">
        <v>9.9680999999999997</v>
      </c>
      <c r="H50" s="166">
        <v>11.205299999999999</v>
      </c>
      <c r="I50" s="167"/>
      <c r="J50" s="166">
        <v>8.6842000000000006</v>
      </c>
      <c r="K50" s="167"/>
      <c r="L50" s="166">
        <v>19.0761</v>
      </c>
      <c r="M50" s="166">
        <v>7.7897999999999996</v>
      </c>
      <c r="N50" s="166">
        <v>7.4766000000000004</v>
      </c>
      <c r="O50" s="166">
        <v>-22.2</v>
      </c>
      <c r="P50" s="166">
        <v>-28.6</v>
      </c>
      <c r="Q50" s="166">
        <v>4.4000000000000004</v>
      </c>
      <c r="R50" s="166">
        <v>1.6559999999999999</v>
      </c>
      <c r="S50" s="166">
        <v>-17.600000000000001</v>
      </c>
      <c r="T50" s="166">
        <v>1.4409000000000001</v>
      </c>
      <c r="U50" s="166">
        <v>-9.3881999999999994</v>
      </c>
      <c r="V50" s="166">
        <v>6.2660999999999998</v>
      </c>
      <c r="W50" s="166">
        <v>6.1379999999999999</v>
      </c>
      <c r="X50" s="166">
        <v>10.9117</v>
      </c>
      <c r="Y50" s="166">
        <v>3.6634000000000002</v>
      </c>
      <c r="Z50" s="166">
        <v>-1.5677000000000001</v>
      </c>
      <c r="AA50" s="166">
        <v>1.0430999999999999</v>
      </c>
      <c r="AB50" s="167"/>
      <c r="AC50" s="166">
        <v>-0.77980000000000005</v>
      </c>
      <c r="AD50" s="166">
        <v>-0.48</v>
      </c>
      <c r="AE50" s="166">
        <v>-0.46899999999999997</v>
      </c>
      <c r="AF50" s="166">
        <v>1.677</v>
      </c>
      <c r="AG50" s="166">
        <v>0</v>
      </c>
      <c r="AH50" s="166">
        <v>-4.4000000000000004</v>
      </c>
      <c r="AI50" s="166">
        <v>-1.395</v>
      </c>
      <c r="AJ50" s="166">
        <v>0.23899999999999999</v>
      </c>
      <c r="AK50" s="166">
        <v>-9.76</v>
      </c>
      <c r="AL50" s="166">
        <v>-9.75</v>
      </c>
      <c r="AM50" s="167"/>
      <c r="AN50" s="166">
        <v>-13.43</v>
      </c>
      <c r="AO50" s="166">
        <v>-13.47</v>
      </c>
      <c r="AP50" s="167"/>
      <c r="AQ50" s="166">
        <v>3.2376999999999998</v>
      </c>
      <c r="AR50" s="166">
        <v>25.474299999999999</v>
      </c>
      <c r="AS50" s="166">
        <v>27.785799999999998</v>
      </c>
      <c r="AT50" s="166">
        <v>-12.244199999999999</v>
      </c>
      <c r="AU50" s="166">
        <v>-6.1113999999999997</v>
      </c>
      <c r="AV50" s="166">
        <v>-5.9550999999999998</v>
      </c>
      <c r="AW50" s="166">
        <v>3.8420000000000001</v>
      </c>
      <c r="AX50" s="166">
        <v>3.8771</v>
      </c>
      <c r="AY50" s="166">
        <v>-16.845400000000001</v>
      </c>
      <c r="AZ50" s="166">
        <v>-14.424200000000001</v>
      </c>
      <c r="BA50" s="166">
        <v>23.895700000000001</v>
      </c>
      <c r="BB50" s="166">
        <v>24.363299999999999</v>
      </c>
      <c r="BC50" s="166">
        <v>76.916399999999996</v>
      </c>
      <c r="BD50" s="166">
        <v>1.8106</v>
      </c>
      <c r="BE50" s="166">
        <v>-4.2</v>
      </c>
      <c r="BF50" s="166">
        <v>-4.2</v>
      </c>
      <c r="BG50" s="166">
        <v>-26.2087</v>
      </c>
      <c r="BH50" s="166">
        <v>-26.406500000000001</v>
      </c>
      <c r="BI50" s="166">
        <v>-2.4897999999999998</v>
      </c>
      <c r="BJ50" s="167"/>
      <c r="BK50" s="166">
        <v>8.6576000000000004</v>
      </c>
      <c r="BL50" s="166">
        <v>4.9412000000000003</v>
      </c>
      <c r="BM50" s="166">
        <v>2.9601999999999999</v>
      </c>
      <c r="BN50" s="166">
        <v>1.8811</v>
      </c>
      <c r="BO50" s="166">
        <v>-126.7128</v>
      </c>
      <c r="BP50" s="166">
        <v>87.527100000000004</v>
      </c>
      <c r="BQ50" s="166">
        <v>88.1374</v>
      </c>
      <c r="BR50" s="166">
        <v>-27.924099999999999</v>
      </c>
      <c r="BS50" s="166">
        <v>-105.0316</v>
      </c>
      <c r="BT50" s="167"/>
      <c r="BU50" s="167"/>
      <c r="BV50" s="167"/>
      <c r="BW50" s="166">
        <v>22.593699999999998</v>
      </c>
      <c r="BX50" s="166">
        <v>9.93</v>
      </c>
      <c r="BY50" s="166">
        <v>10.75</v>
      </c>
      <c r="BZ50" s="166">
        <v>-6.69</v>
      </c>
      <c r="CA50" s="166">
        <v>4.1900000000000004</v>
      </c>
      <c r="CB50" s="166">
        <v>-16.740400000000001</v>
      </c>
      <c r="CC50" s="166">
        <v>-16.4725</v>
      </c>
      <c r="CD50" s="166">
        <v>16.4499</v>
      </c>
      <c r="CE50" s="166">
        <v>15.097899999999999</v>
      </c>
      <c r="CF50" s="166">
        <v>-5.3651999999999997</v>
      </c>
      <c r="CG50" s="166">
        <v>-5.7274000000000003</v>
      </c>
      <c r="CH50" s="166">
        <v>-5.8097000000000003</v>
      </c>
      <c r="CI50" s="166">
        <v>8.2576000000000001</v>
      </c>
      <c r="CJ50" s="167"/>
      <c r="CK50" s="167"/>
      <c r="CL50" s="166">
        <v>-3.1549999999999998</v>
      </c>
      <c r="CM50" s="166">
        <v>-11.4</v>
      </c>
      <c r="CN50" s="166">
        <v>-11.5</v>
      </c>
      <c r="CO50" s="166">
        <v>-3.33</v>
      </c>
      <c r="CP50" s="166">
        <v>25.579699999999999</v>
      </c>
      <c r="CQ50" s="166">
        <v>25.920400000000001</v>
      </c>
      <c r="CR50" s="166">
        <v>24.037700000000001</v>
      </c>
      <c r="CS50" s="166">
        <v>59.288499999999999</v>
      </c>
      <c r="CT50" s="166">
        <v>59.627200000000002</v>
      </c>
      <c r="CU50" s="166">
        <v>-19.677199999999999</v>
      </c>
      <c r="CV50" s="166">
        <v>-50.751899999999999</v>
      </c>
      <c r="CW50" s="166">
        <v>-16.581199999999999</v>
      </c>
      <c r="CX50" s="166">
        <v>4.0453999999999999</v>
      </c>
      <c r="CY50" s="166">
        <v>36.56</v>
      </c>
      <c r="CZ50" s="166">
        <v>14.3</v>
      </c>
      <c r="DA50" s="166">
        <v>10.629899999999999</v>
      </c>
      <c r="DB50" s="166">
        <v>9.7687000000000008</v>
      </c>
      <c r="DC50" s="166">
        <v>-10.2125</v>
      </c>
      <c r="DD50" s="167"/>
      <c r="DE50" s="167"/>
      <c r="DF50" s="167"/>
      <c r="DG50" s="166">
        <v>14.2103</v>
      </c>
      <c r="DH50" s="167"/>
      <c r="DI50" s="167"/>
      <c r="DJ50" s="166">
        <v>-38.5</v>
      </c>
      <c r="DK50" s="166">
        <v>-39.4</v>
      </c>
      <c r="DL50" s="166">
        <v>-0.74829999999999997</v>
      </c>
      <c r="DM50" s="166">
        <v>9.8000000000000007</v>
      </c>
      <c r="DN50" s="166">
        <v>16.12</v>
      </c>
      <c r="DO50" s="166">
        <v>14.3</v>
      </c>
      <c r="DP50" s="166">
        <v>5.45</v>
      </c>
      <c r="DQ50" s="166">
        <v>-4.4400000000000004</v>
      </c>
      <c r="DR50" s="166">
        <v>10.493499999999999</v>
      </c>
      <c r="DS50" s="166">
        <v>-14.0708</v>
      </c>
      <c r="DT50" s="166">
        <v>-2.78</v>
      </c>
      <c r="DU50" s="166">
        <v>-2.81</v>
      </c>
      <c r="DV50" s="166">
        <v>17.14</v>
      </c>
      <c r="DW50" s="166">
        <v>11.9</v>
      </c>
      <c r="DX50" s="166">
        <v>-15.927300000000001</v>
      </c>
      <c r="DY50" s="166">
        <v>-7.9</v>
      </c>
      <c r="DZ50" s="166">
        <v>-31.901800000000001</v>
      </c>
      <c r="EA50" s="166">
        <v>-31.127300000000002</v>
      </c>
      <c r="EB50" s="166">
        <v>19.321000000000002</v>
      </c>
      <c r="EC50" s="166">
        <v>-2.4841000000000002</v>
      </c>
      <c r="ED50" s="166">
        <v>-10.9697</v>
      </c>
      <c r="EE50" s="166">
        <v>-11.1691</v>
      </c>
      <c r="EF50" s="166">
        <v>-20.590699999999998</v>
      </c>
      <c r="EG50" s="166">
        <v>-27.9986</v>
      </c>
      <c r="EH50" s="166">
        <v>-12.284000000000001</v>
      </c>
      <c r="EI50" s="166">
        <v>-51.832999999999998</v>
      </c>
      <c r="EJ50" s="166">
        <v>-36.4163</v>
      </c>
      <c r="EK50" s="167"/>
      <c r="EL50" s="166">
        <v>-4.3323</v>
      </c>
      <c r="EM50" s="166">
        <v>-3.8727999999999998</v>
      </c>
      <c r="EN50" s="167"/>
      <c r="EO50" s="166">
        <v>4.0654000000000003</v>
      </c>
      <c r="EP50" s="166">
        <v>3.2850999999999999</v>
      </c>
      <c r="EQ50" s="166">
        <v>-18.436</v>
      </c>
      <c r="ER50" s="166">
        <v>-19.2</v>
      </c>
      <c r="ES50" s="166">
        <v>-18.904499999999999</v>
      </c>
      <c r="ET50" s="166">
        <v>4.9721000000000002</v>
      </c>
      <c r="EU50" s="167"/>
      <c r="EV50" s="166">
        <v>0</v>
      </c>
      <c r="EW50" s="166">
        <v>-0.1</v>
      </c>
      <c r="EX50" s="166">
        <v>3.5773000000000001</v>
      </c>
      <c r="EY50" s="166">
        <v>15.058400000000001</v>
      </c>
      <c r="EZ50" s="166">
        <v>-10.734400000000001</v>
      </c>
      <c r="FA50" s="166">
        <v>-10.867599999999999</v>
      </c>
      <c r="FB50" s="166">
        <v>10.154</v>
      </c>
      <c r="FC50" s="166">
        <v>8.0322999999999993</v>
      </c>
      <c r="FD50" s="166">
        <v>-19.079699999999999</v>
      </c>
      <c r="FE50" s="166">
        <v>7.5930999999999997</v>
      </c>
      <c r="FF50" s="167"/>
      <c r="FG50" s="166">
        <v>-0.70069999999999999</v>
      </c>
      <c r="FH50" s="166">
        <v>0</v>
      </c>
      <c r="FI50" s="166">
        <v>0</v>
      </c>
      <c r="FJ50" s="167"/>
      <c r="FK50" s="166">
        <v>4.8562000000000003</v>
      </c>
      <c r="FL50" s="166">
        <v>5.1910999999999996</v>
      </c>
      <c r="FM50" s="166">
        <v>-8.0379000000000005</v>
      </c>
      <c r="FN50" s="166">
        <v>13.2316</v>
      </c>
      <c r="FO50" s="166">
        <v>13.1951</v>
      </c>
      <c r="FP50" s="166">
        <v>3.8123999999999998</v>
      </c>
      <c r="FQ50" s="166">
        <v>15.938800000000001</v>
      </c>
      <c r="FR50" s="166">
        <v>19.557200000000002</v>
      </c>
      <c r="FS50" s="166">
        <v>-20.85</v>
      </c>
      <c r="FT50" s="166">
        <v>-1.9075</v>
      </c>
      <c r="FU50" s="166">
        <v>0.28039999999999998</v>
      </c>
      <c r="FV50" s="166">
        <v>0.99</v>
      </c>
      <c r="FW50" s="166">
        <v>2.29</v>
      </c>
      <c r="FX50" s="166">
        <v>-19.378399999999999</v>
      </c>
      <c r="FY50" s="167"/>
      <c r="FZ50" s="166">
        <v>6.165</v>
      </c>
      <c r="GA50" s="166">
        <v>1.073</v>
      </c>
      <c r="GB50" s="167"/>
      <c r="GC50" s="166">
        <v>29.37</v>
      </c>
      <c r="GD50" s="166">
        <v>-29.093800000000002</v>
      </c>
      <c r="GE50" s="166">
        <v>-21.198399999999999</v>
      </c>
      <c r="GF50" s="166">
        <v>-1.33</v>
      </c>
      <c r="GG50" s="166">
        <v>29.889700000000001</v>
      </c>
      <c r="GH50" s="167"/>
      <c r="GI50" s="166">
        <v>29.150600000000001</v>
      </c>
      <c r="GJ50" s="166">
        <v>-9.6869999999999994</v>
      </c>
      <c r="GK50" s="166">
        <v>-10.428599999999999</v>
      </c>
      <c r="GL50" s="166">
        <v>3.4645000000000001</v>
      </c>
      <c r="GM50" s="167"/>
      <c r="GN50" s="167"/>
      <c r="GO50" s="166">
        <v>-14.101599999999999</v>
      </c>
      <c r="GP50" s="166">
        <v>62.920099999999998</v>
      </c>
      <c r="GQ50" s="166">
        <v>3.8304999999999998</v>
      </c>
      <c r="GR50" s="166">
        <v>-21.0352</v>
      </c>
      <c r="GS50" s="166">
        <v>6.0388000000000002</v>
      </c>
      <c r="GT50" s="166">
        <v>6.1013000000000002</v>
      </c>
      <c r="GU50" s="166">
        <v>159.6061</v>
      </c>
      <c r="GV50" s="166">
        <v>-0.57240000000000002</v>
      </c>
      <c r="GW50" s="166">
        <v>-7.6989000000000001</v>
      </c>
      <c r="GX50" s="166">
        <v>-7.6231999999999998</v>
      </c>
      <c r="GY50" s="166">
        <v>0.23580000000000001</v>
      </c>
      <c r="GZ50" s="166">
        <v>8.4322999999999997</v>
      </c>
      <c r="HA50" s="166">
        <v>8.6321999999999992</v>
      </c>
      <c r="HB50" s="166">
        <v>-0.57240000000000002</v>
      </c>
      <c r="HC50" s="166">
        <v>2.4811999999999999</v>
      </c>
      <c r="HD50" s="166">
        <v>3.6509999999999998</v>
      </c>
      <c r="HE50" s="166">
        <v>-1.26</v>
      </c>
      <c r="HF50" s="166">
        <v>4.3072999999999997</v>
      </c>
      <c r="HG50" s="166">
        <v>43.668900000000001</v>
      </c>
      <c r="HH50" s="166">
        <v>34.042200000000001</v>
      </c>
      <c r="HI50" s="166">
        <v>69.7941</v>
      </c>
      <c r="HJ50" s="166">
        <v>0</v>
      </c>
      <c r="HK50" s="166">
        <v>49.131100000000004</v>
      </c>
      <c r="HL50" s="167"/>
      <c r="HM50" s="166">
        <v>-17.937000000000001</v>
      </c>
      <c r="HN50" s="166">
        <v>-10.054600000000001</v>
      </c>
      <c r="HO50" s="166">
        <v>0</v>
      </c>
      <c r="HP50" s="167"/>
      <c r="HQ50" s="167"/>
      <c r="HR50" s="166">
        <v>-21.565100000000001</v>
      </c>
      <c r="HS50" s="166">
        <v>-21.180599999999998</v>
      </c>
      <c r="HT50" s="166">
        <v>-10.497299999999999</v>
      </c>
      <c r="HU50" s="166">
        <v>-10.496600000000001</v>
      </c>
      <c r="HV50" s="166">
        <v>9.7899999999999991</v>
      </c>
      <c r="HW50" s="166">
        <v>10.92</v>
      </c>
      <c r="HX50" s="166">
        <v>-35.200000000000003</v>
      </c>
      <c r="HY50" s="166">
        <v>-34.9</v>
      </c>
      <c r="HZ50" s="166">
        <v>0.19500000000000001</v>
      </c>
      <c r="IA50" s="166">
        <v>-4.88</v>
      </c>
      <c r="IB50" s="166">
        <v>39.113599999999998</v>
      </c>
      <c r="IC50" s="166">
        <v>13.064</v>
      </c>
      <c r="ID50" s="166">
        <v>12.9579</v>
      </c>
      <c r="IE50" s="166">
        <v>-19.100000000000001</v>
      </c>
      <c r="IF50" s="166">
        <v>-32</v>
      </c>
      <c r="IG50" s="166">
        <v>6.9</v>
      </c>
      <c r="IH50" s="166">
        <v>6.3</v>
      </c>
      <c r="II50" s="166">
        <v>-18.018000000000001</v>
      </c>
      <c r="IJ50" s="166">
        <v>-18.0684</v>
      </c>
      <c r="IK50" s="166">
        <v>-98.778599999999997</v>
      </c>
      <c r="IL50" s="166">
        <v>9.6106999999999996</v>
      </c>
      <c r="IM50" s="166">
        <v>-254.65629999999999</v>
      </c>
      <c r="IN50" s="166">
        <v>-5.0865999999999998</v>
      </c>
      <c r="IO50" s="166">
        <v>-15.9681</v>
      </c>
      <c r="IP50" s="166">
        <v>103.7388</v>
      </c>
      <c r="IQ50" s="166">
        <v>59.180700000000002</v>
      </c>
      <c r="IR50" s="166">
        <v>109.9641</v>
      </c>
      <c r="IS50" s="166">
        <v>92.960400000000007</v>
      </c>
      <c r="IT50" s="166">
        <v>41.66</v>
      </c>
      <c r="IU50" s="166">
        <v>12.5733</v>
      </c>
      <c r="IV50" s="166">
        <v>12.9193</v>
      </c>
      <c r="IW50" s="166">
        <v>-4.6778000000000004</v>
      </c>
      <c r="IX50" s="166">
        <v>202.5813</v>
      </c>
      <c r="IY50" s="166">
        <v>-191.51240000000001</v>
      </c>
      <c r="IZ50" s="166">
        <v>161.28049999999999</v>
      </c>
      <c r="JA50" s="166">
        <v>-142.3407</v>
      </c>
      <c r="JB50" s="166">
        <v>-2.4134000000000002</v>
      </c>
      <c r="JC50" s="166">
        <v>0.91900000000000004</v>
      </c>
      <c r="JD50" s="166">
        <v>-6.72</v>
      </c>
      <c r="JE50" s="166">
        <v>-2.35</v>
      </c>
      <c r="JF50" s="166">
        <v>-2.3519999999999999</v>
      </c>
      <c r="JG50" s="166">
        <v>2.4</v>
      </c>
      <c r="JH50" s="166">
        <v>-3.28</v>
      </c>
      <c r="JI50" s="166">
        <v>-0.26469999999999999</v>
      </c>
      <c r="JJ50" s="166">
        <v>-2.4001999999999999</v>
      </c>
      <c r="JK50" s="166">
        <v>0.52949999999999997</v>
      </c>
      <c r="JL50" s="166">
        <v>0.96889999999999998</v>
      </c>
      <c r="JM50" s="166">
        <v>-2.8</v>
      </c>
      <c r="JN50" s="166">
        <v>-1.349</v>
      </c>
      <c r="JO50" s="166">
        <v>-0.93799999999999994</v>
      </c>
      <c r="JP50" s="166">
        <v>0.90629999999999999</v>
      </c>
      <c r="JQ50" s="166">
        <v>0.87229999999999996</v>
      </c>
      <c r="JR50" s="166">
        <v>4.1665000000000001</v>
      </c>
      <c r="JS50" s="166">
        <v>4.1768000000000001</v>
      </c>
      <c r="JT50" s="166">
        <v>3.6878000000000002</v>
      </c>
      <c r="JU50" s="167"/>
      <c r="JV50" s="166">
        <v>16.100000000000001</v>
      </c>
      <c r="JW50" s="166">
        <v>6.3409000000000004</v>
      </c>
      <c r="JX50" s="166">
        <v>0.28999999999999998</v>
      </c>
      <c r="JY50" s="167"/>
      <c r="JZ50" s="166">
        <v>-5.2554999999999996</v>
      </c>
      <c r="KA50" s="167"/>
      <c r="KB50" s="167"/>
      <c r="KC50" s="166">
        <v>-5.4763999999999999</v>
      </c>
      <c r="KD50" s="167"/>
      <c r="KE50" s="166">
        <v>0</v>
      </c>
      <c r="KF50" s="166">
        <v>1.4511000000000001</v>
      </c>
      <c r="KG50" s="166">
        <v>-11.8</v>
      </c>
      <c r="KH50" s="166">
        <v>-5.8</v>
      </c>
      <c r="KI50" s="166">
        <v>45.3339</v>
      </c>
      <c r="KJ50" s="166">
        <v>-120.6271</v>
      </c>
    </row>
    <row r="51" spans="1:296" ht="18" customHeight="1" x14ac:dyDescent="0.3">
      <c r="A51" s="162" t="s">
        <v>81</v>
      </c>
      <c r="B51" s="162" t="s">
        <v>870</v>
      </c>
      <c r="C51" s="166">
        <v>0</v>
      </c>
      <c r="D51" s="167"/>
      <c r="E51" s="166">
        <v>3.1507000000000001</v>
      </c>
      <c r="F51" s="166">
        <v>-8.6205999999999996</v>
      </c>
      <c r="G51" s="166">
        <v>8.6319999999999997</v>
      </c>
      <c r="H51" s="166">
        <v>10.9922</v>
      </c>
      <c r="I51" s="167"/>
      <c r="J51" s="166">
        <v>7.9744999999999999</v>
      </c>
      <c r="K51" s="167"/>
      <c r="L51" s="166">
        <v>18.8599</v>
      </c>
      <c r="M51" s="166">
        <v>7.6227999999999998</v>
      </c>
      <c r="N51" s="166">
        <v>7.3648999999999996</v>
      </c>
      <c r="O51" s="166">
        <v>-22.2</v>
      </c>
      <c r="P51" s="166">
        <v>-28.6</v>
      </c>
      <c r="Q51" s="166">
        <v>4.4000000000000004</v>
      </c>
      <c r="R51" s="166">
        <v>1.6559999999999999</v>
      </c>
      <c r="S51" s="166">
        <v>-17.600000000000001</v>
      </c>
      <c r="T51" s="166">
        <v>6.3200000000000006E-2</v>
      </c>
      <c r="U51" s="166">
        <v>-9.0841999999999992</v>
      </c>
      <c r="V51" s="166">
        <v>5.8948999999999998</v>
      </c>
      <c r="W51" s="166">
        <v>5.8078000000000003</v>
      </c>
      <c r="X51" s="166">
        <v>10.2765</v>
      </c>
      <c r="Y51" s="166">
        <v>3.8376000000000001</v>
      </c>
      <c r="Z51" s="166">
        <v>-1.4847999999999999</v>
      </c>
      <c r="AA51" s="166">
        <v>1.4006000000000001</v>
      </c>
      <c r="AB51" s="167"/>
      <c r="AC51" s="166">
        <v>-0.95299999999999996</v>
      </c>
      <c r="AD51" s="166">
        <v>-0.54900000000000004</v>
      </c>
      <c r="AE51" s="166">
        <v>-0.52800000000000002</v>
      </c>
      <c r="AF51" s="166">
        <v>1.698</v>
      </c>
      <c r="AG51" s="166">
        <v>0</v>
      </c>
      <c r="AH51" s="166">
        <v>-4.4000000000000004</v>
      </c>
      <c r="AI51" s="166">
        <v>-1.4419999999999999</v>
      </c>
      <c r="AJ51" s="166">
        <v>0.23599999999999999</v>
      </c>
      <c r="AK51" s="166">
        <v>-10.02</v>
      </c>
      <c r="AL51" s="166">
        <v>-10.09</v>
      </c>
      <c r="AM51" s="167"/>
      <c r="AN51" s="166">
        <v>-13.94</v>
      </c>
      <c r="AO51" s="166">
        <v>-13.97</v>
      </c>
      <c r="AP51" s="167"/>
      <c r="AQ51" s="166">
        <v>3.6021999999999998</v>
      </c>
      <c r="AR51" s="166">
        <v>25.536899999999999</v>
      </c>
      <c r="AS51" s="166">
        <v>27.4527</v>
      </c>
      <c r="AT51" s="166">
        <v>-11.9994</v>
      </c>
      <c r="AU51" s="166">
        <v>-6.4344999999999999</v>
      </c>
      <c r="AV51" s="166">
        <v>-6.1580000000000004</v>
      </c>
      <c r="AW51" s="166">
        <v>4.2946999999999997</v>
      </c>
      <c r="AX51" s="166">
        <v>4.74</v>
      </c>
      <c r="AY51" s="166">
        <v>-16.940300000000001</v>
      </c>
      <c r="AZ51" s="166">
        <v>-14.586399999999999</v>
      </c>
      <c r="BA51" s="166">
        <v>23.814499999999999</v>
      </c>
      <c r="BB51" s="166">
        <v>24.587700000000002</v>
      </c>
      <c r="BC51" s="166">
        <v>79.749399999999994</v>
      </c>
      <c r="BD51" s="166">
        <v>2.7128999999999999</v>
      </c>
      <c r="BE51" s="166">
        <v>-4.7</v>
      </c>
      <c r="BF51" s="166">
        <v>-4.7</v>
      </c>
      <c r="BG51" s="166">
        <v>-26.692900000000002</v>
      </c>
      <c r="BH51" s="166">
        <v>-26.336500000000001</v>
      </c>
      <c r="BI51" s="166">
        <v>-2.2435</v>
      </c>
      <c r="BJ51" s="167"/>
      <c r="BK51" s="166">
        <v>9.7287999999999997</v>
      </c>
      <c r="BL51" s="166">
        <v>4.6569000000000003</v>
      </c>
      <c r="BM51" s="166">
        <v>2.629</v>
      </c>
      <c r="BN51" s="166">
        <v>1.6154999999999999</v>
      </c>
      <c r="BO51" s="166">
        <v>-132.38929999999999</v>
      </c>
      <c r="BP51" s="166">
        <v>91.189300000000003</v>
      </c>
      <c r="BQ51" s="166">
        <v>91.189300000000003</v>
      </c>
      <c r="BR51" s="166">
        <v>-31.132300000000001</v>
      </c>
      <c r="BS51" s="166">
        <v>-105.58929999999999</v>
      </c>
      <c r="BT51" s="167"/>
      <c r="BU51" s="167"/>
      <c r="BV51" s="167"/>
      <c r="BW51" s="166">
        <v>21.5459</v>
      </c>
      <c r="BX51" s="166">
        <v>9.59</v>
      </c>
      <c r="BY51" s="166">
        <v>10.34</v>
      </c>
      <c r="BZ51" s="166">
        <v>-6.77</v>
      </c>
      <c r="CA51" s="166">
        <v>3.93</v>
      </c>
      <c r="CB51" s="166">
        <v>-17.812100000000001</v>
      </c>
      <c r="CC51" s="166">
        <v>-18.079999999999998</v>
      </c>
      <c r="CD51" s="166">
        <v>17.6449</v>
      </c>
      <c r="CE51" s="166">
        <v>16.1388</v>
      </c>
      <c r="CF51" s="166">
        <v>-6.1295000000000002</v>
      </c>
      <c r="CG51" s="166">
        <v>-1.2292000000000001</v>
      </c>
      <c r="CH51" s="166">
        <v>-1.0945</v>
      </c>
      <c r="CI51" s="166">
        <v>8.7230000000000008</v>
      </c>
      <c r="CJ51" s="167"/>
      <c r="CK51" s="167"/>
      <c r="CL51" s="166">
        <v>-3.133</v>
      </c>
      <c r="CM51" s="166">
        <v>-13.2</v>
      </c>
      <c r="CN51" s="166">
        <v>-13</v>
      </c>
      <c r="CO51" s="166">
        <v>-3.18</v>
      </c>
      <c r="CP51" s="166">
        <v>26.925599999999999</v>
      </c>
      <c r="CQ51" s="166">
        <v>26.802399999999999</v>
      </c>
      <c r="CR51" s="166">
        <v>25.266300000000001</v>
      </c>
      <c r="CS51" s="166">
        <v>61.382300000000001</v>
      </c>
      <c r="CT51" s="166">
        <v>61.552799999999998</v>
      </c>
      <c r="CU51" s="166">
        <v>-21.0154</v>
      </c>
      <c r="CV51" s="166">
        <v>-51.411900000000003</v>
      </c>
      <c r="CW51" s="166">
        <v>-17.170100000000001</v>
      </c>
      <c r="CX51" s="166">
        <v>3.7170999999999998</v>
      </c>
      <c r="CY51" s="166">
        <v>36.58</v>
      </c>
      <c r="CZ51" s="166">
        <v>14.31</v>
      </c>
      <c r="DA51" s="166">
        <v>10.317399999999999</v>
      </c>
      <c r="DB51" s="166">
        <v>9.3780999999999999</v>
      </c>
      <c r="DC51" s="166">
        <v>-10.079599999999999</v>
      </c>
      <c r="DD51" s="167"/>
      <c r="DE51" s="167"/>
      <c r="DF51" s="167"/>
      <c r="DG51" s="166">
        <v>12.3918</v>
      </c>
      <c r="DH51" s="167"/>
      <c r="DI51" s="167"/>
      <c r="DJ51" s="167"/>
      <c r="DK51" s="166">
        <v>-37.200000000000003</v>
      </c>
      <c r="DL51" s="166">
        <v>-0.81299999999999994</v>
      </c>
      <c r="DM51" s="166">
        <v>8.4</v>
      </c>
      <c r="DN51" s="166">
        <v>15.58</v>
      </c>
      <c r="DO51" s="166">
        <v>12.86</v>
      </c>
      <c r="DP51" s="166">
        <v>4.5</v>
      </c>
      <c r="DQ51" s="166">
        <v>-4.46</v>
      </c>
      <c r="DR51" s="166">
        <v>12.4155</v>
      </c>
      <c r="DS51" s="166">
        <v>-12.6732</v>
      </c>
      <c r="DT51" s="166">
        <v>-2.9</v>
      </c>
      <c r="DU51" s="166">
        <v>-2.97</v>
      </c>
      <c r="DV51" s="166">
        <v>17.13</v>
      </c>
      <c r="DW51" s="166">
        <v>10.68</v>
      </c>
      <c r="DX51" s="166">
        <v>-12.9091</v>
      </c>
      <c r="DY51" s="166">
        <v>-6.8544999999999998</v>
      </c>
      <c r="DZ51" s="166">
        <v>-33.195500000000003</v>
      </c>
      <c r="EA51" s="166">
        <v>-31.954499999999999</v>
      </c>
      <c r="EB51" s="166">
        <v>18.738700000000001</v>
      </c>
      <c r="EC51" s="166">
        <v>-3.4178000000000002</v>
      </c>
      <c r="ED51" s="166">
        <v>-11.661300000000001</v>
      </c>
      <c r="EE51" s="166">
        <v>-11.863099999999999</v>
      </c>
      <c r="EF51" s="166">
        <v>-20.527899999999999</v>
      </c>
      <c r="EG51" s="166">
        <v>-28.270299999999999</v>
      </c>
      <c r="EH51" s="166">
        <v>-12.737</v>
      </c>
      <c r="EI51" s="166">
        <v>-46.688400000000001</v>
      </c>
      <c r="EJ51" s="166">
        <v>-38.404600000000002</v>
      </c>
      <c r="EK51" s="167"/>
      <c r="EL51" s="166">
        <v>-4.327</v>
      </c>
      <c r="EM51" s="166">
        <v>-3.8334000000000001</v>
      </c>
      <c r="EN51" s="167"/>
      <c r="EO51" s="166">
        <v>0.71650000000000003</v>
      </c>
      <c r="EP51" s="166">
        <v>0.1439</v>
      </c>
      <c r="EQ51" s="166">
        <v>-13.316000000000001</v>
      </c>
      <c r="ER51" s="166">
        <v>-19.783200000000001</v>
      </c>
      <c r="ES51" s="166">
        <v>-19.539200000000001</v>
      </c>
      <c r="ET51" s="166">
        <v>5.8663999999999996</v>
      </c>
      <c r="EU51" s="167"/>
      <c r="EV51" s="166">
        <v>-3.85</v>
      </c>
      <c r="EW51" s="166">
        <v>0</v>
      </c>
      <c r="EX51" s="166">
        <v>3.2947000000000002</v>
      </c>
      <c r="EY51" s="166">
        <v>9.8445</v>
      </c>
      <c r="EZ51" s="166">
        <v>-10.8248</v>
      </c>
      <c r="FA51" s="166">
        <v>-10.9742</v>
      </c>
      <c r="FB51" s="166">
        <v>10.4209</v>
      </c>
      <c r="FC51" s="166">
        <v>9.0390999999999995</v>
      </c>
      <c r="FD51" s="166">
        <v>-20.418800000000001</v>
      </c>
      <c r="FE51" s="166">
        <v>7.7096999999999998</v>
      </c>
      <c r="FF51" s="167"/>
      <c r="FG51" s="166">
        <v>-0.62319999999999998</v>
      </c>
      <c r="FH51" s="166">
        <v>0</v>
      </c>
      <c r="FI51" s="166">
        <v>0</v>
      </c>
      <c r="FJ51" s="166">
        <v>0</v>
      </c>
      <c r="FK51" s="166">
        <v>7.2005999999999997</v>
      </c>
      <c r="FL51" s="166">
        <v>6.8657000000000004</v>
      </c>
      <c r="FM51" s="166">
        <v>-9.2101000000000006</v>
      </c>
      <c r="FN51" s="166">
        <v>13.729799999999999</v>
      </c>
      <c r="FO51" s="166">
        <v>13.856400000000001</v>
      </c>
      <c r="FP51" s="166">
        <v>2.7166999999999999</v>
      </c>
      <c r="FQ51" s="166">
        <v>14.6617</v>
      </c>
      <c r="FR51" s="166">
        <v>17.853100000000001</v>
      </c>
      <c r="FS51" s="166">
        <v>-20.82</v>
      </c>
      <c r="FT51" s="166">
        <v>-2.2078000000000002</v>
      </c>
      <c r="FU51" s="166">
        <v>0.2273</v>
      </c>
      <c r="FV51" s="166">
        <v>0.99</v>
      </c>
      <c r="FW51" s="166">
        <v>2.65</v>
      </c>
      <c r="FX51" s="166">
        <v>-18.174800000000001</v>
      </c>
      <c r="FY51" s="166">
        <v>0</v>
      </c>
      <c r="FZ51" s="166">
        <v>6.4</v>
      </c>
      <c r="GA51" s="166">
        <v>1.5580000000000001</v>
      </c>
      <c r="GB51" s="167"/>
      <c r="GC51" s="166">
        <v>30.3</v>
      </c>
      <c r="GD51" s="166">
        <v>-27.747699999999998</v>
      </c>
      <c r="GE51" s="166">
        <v>-20.387899999999998</v>
      </c>
      <c r="GF51" s="166">
        <v>-1.62</v>
      </c>
      <c r="GG51" s="166">
        <v>29.7197</v>
      </c>
      <c r="GH51" s="167"/>
      <c r="GI51" s="166">
        <v>29.608799999999999</v>
      </c>
      <c r="GJ51" s="166">
        <v>-9.3280999999999992</v>
      </c>
      <c r="GK51" s="166">
        <v>-9.9787999999999997</v>
      </c>
      <c r="GL51" s="166">
        <v>3.2930000000000001</v>
      </c>
      <c r="GM51" s="167"/>
      <c r="GN51" s="167"/>
      <c r="GO51" s="166">
        <v>-13.622999999999999</v>
      </c>
      <c r="GP51" s="166">
        <v>65.926599999999993</v>
      </c>
      <c r="GQ51" s="166">
        <v>3.5301</v>
      </c>
      <c r="GR51" s="166">
        <v>-22.539000000000001</v>
      </c>
      <c r="GS51" s="166">
        <v>7.2291999999999996</v>
      </c>
      <c r="GT51" s="166">
        <v>6.6528</v>
      </c>
      <c r="GU51" s="166">
        <v>158.50579999999999</v>
      </c>
      <c r="GV51" s="166">
        <v>-1.2110000000000001</v>
      </c>
      <c r="GW51" s="166">
        <v>-8.5366999999999997</v>
      </c>
      <c r="GX51" s="166">
        <v>-7.0563000000000002</v>
      </c>
      <c r="GY51" s="166">
        <v>0.28139999999999998</v>
      </c>
      <c r="GZ51" s="166">
        <v>8.0221</v>
      </c>
      <c r="HA51" s="166">
        <v>8.3237000000000005</v>
      </c>
      <c r="HB51" s="166">
        <v>-0.52500000000000002</v>
      </c>
      <c r="HC51" s="166">
        <v>3.4748999999999999</v>
      </c>
      <c r="HD51" s="166">
        <v>4.4043999999999999</v>
      </c>
      <c r="HE51" s="166">
        <v>0</v>
      </c>
      <c r="HF51" s="166">
        <v>0</v>
      </c>
      <c r="HG51" s="166">
        <v>41.185099999999998</v>
      </c>
      <c r="HH51" s="166">
        <v>36.470700000000001</v>
      </c>
      <c r="HI51" s="166">
        <v>70.236599999999996</v>
      </c>
      <c r="HJ51" s="166">
        <v>0</v>
      </c>
      <c r="HK51" s="166">
        <v>49.845500000000001</v>
      </c>
      <c r="HL51" s="167"/>
      <c r="HM51" s="166">
        <v>-18.3827</v>
      </c>
      <c r="HN51" s="166">
        <v>0</v>
      </c>
      <c r="HO51" s="166">
        <v>0</v>
      </c>
      <c r="HP51" s="167"/>
      <c r="HQ51" s="167"/>
      <c r="HR51" s="166">
        <v>-21.543099999999999</v>
      </c>
      <c r="HS51" s="166">
        <v>-21.120200000000001</v>
      </c>
      <c r="HT51" s="166">
        <v>-10.5738</v>
      </c>
      <c r="HU51" s="166">
        <v>-10.3553</v>
      </c>
      <c r="HV51" s="166">
        <v>12.27</v>
      </c>
      <c r="HW51" s="166">
        <v>12.8</v>
      </c>
      <c r="HX51" s="166">
        <v>-34</v>
      </c>
      <c r="HY51" s="166">
        <v>-34</v>
      </c>
      <c r="HZ51" s="166">
        <v>0.49349999999999999</v>
      </c>
      <c r="IA51" s="166">
        <v>-6.32</v>
      </c>
      <c r="IB51" s="166">
        <v>35.576500000000003</v>
      </c>
      <c r="IC51" s="166">
        <v>15.051399999999999</v>
      </c>
      <c r="ID51" s="166">
        <v>14.944100000000001</v>
      </c>
      <c r="IE51" s="166">
        <v>-20.399999999999999</v>
      </c>
      <c r="IF51" s="166">
        <v>-31.2</v>
      </c>
      <c r="IG51" s="166">
        <v>6.8</v>
      </c>
      <c r="IH51" s="166">
        <v>6.3</v>
      </c>
      <c r="II51" s="167"/>
      <c r="IJ51" s="167"/>
      <c r="IK51" s="166">
        <v>-91.0214</v>
      </c>
      <c r="IL51" s="166">
        <v>13.3781</v>
      </c>
      <c r="IM51" s="166">
        <v>-253.81010000000001</v>
      </c>
      <c r="IN51" s="166">
        <v>-8.5216999999999992</v>
      </c>
      <c r="IO51" s="166">
        <v>-13.9907</v>
      </c>
      <c r="IP51" s="166">
        <v>104.5294</v>
      </c>
      <c r="IQ51" s="166">
        <v>58.112400000000001</v>
      </c>
      <c r="IR51" s="166">
        <v>107.3528</v>
      </c>
      <c r="IS51" s="166">
        <v>91.309600000000003</v>
      </c>
      <c r="IT51" s="166">
        <v>39.4373</v>
      </c>
      <c r="IU51" s="166">
        <v>11.771599999999999</v>
      </c>
      <c r="IV51" s="166">
        <v>12.735200000000001</v>
      </c>
      <c r="IW51" s="166">
        <v>-0.8175</v>
      </c>
      <c r="IX51" s="166">
        <v>205.2551</v>
      </c>
      <c r="IY51" s="166">
        <v>-189.15729999999999</v>
      </c>
      <c r="IZ51" s="166">
        <v>163.10820000000001</v>
      </c>
      <c r="JA51" s="166">
        <v>-144.77279999999999</v>
      </c>
      <c r="JB51" s="166">
        <v>-0.67749999999999999</v>
      </c>
      <c r="JC51" s="166">
        <v>3.8079999999999998</v>
      </c>
      <c r="JD51" s="166">
        <v>-7.2</v>
      </c>
      <c r="JE51" s="166">
        <v>-2.3340000000000001</v>
      </c>
      <c r="JF51" s="166">
        <v>-2.3439999999999999</v>
      </c>
      <c r="JG51" s="166">
        <v>2.72</v>
      </c>
      <c r="JH51" s="166">
        <v>-2.64</v>
      </c>
      <c r="JI51" s="166">
        <v>-0.43269999999999997</v>
      </c>
      <c r="JJ51" s="166">
        <v>-3.0747</v>
      </c>
      <c r="JK51" s="166">
        <v>0.52949999999999997</v>
      </c>
      <c r="JL51" s="166">
        <v>1.4359</v>
      </c>
      <c r="JM51" s="166">
        <v>-2.9</v>
      </c>
      <c r="JN51" s="166">
        <v>0.93300000000000005</v>
      </c>
      <c r="JO51" s="166">
        <v>-8.6999999999999994E-2</v>
      </c>
      <c r="JP51" s="166">
        <v>1.5650999999999999</v>
      </c>
      <c r="JQ51" s="166">
        <v>1.7373000000000001</v>
      </c>
      <c r="JR51" s="166">
        <v>4.2698</v>
      </c>
      <c r="JS51" s="166">
        <v>4.0586000000000002</v>
      </c>
      <c r="JT51" s="166">
        <v>3.4018000000000002</v>
      </c>
      <c r="JU51" s="167"/>
      <c r="JV51" s="166">
        <v>15.3</v>
      </c>
      <c r="JW51" s="166">
        <v>6.9722999999999997</v>
      </c>
      <c r="JX51" s="166">
        <v>0.21</v>
      </c>
      <c r="JY51" s="167"/>
      <c r="JZ51" s="166">
        <v>-5.5968999999999998</v>
      </c>
      <c r="KA51" s="167"/>
      <c r="KB51" s="167"/>
      <c r="KC51" s="166">
        <v>-5.2375999999999996</v>
      </c>
      <c r="KD51" s="167"/>
      <c r="KE51" s="166">
        <v>0</v>
      </c>
      <c r="KF51" s="166">
        <v>1.8375999999999999</v>
      </c>
      <c r="KG51" s="166">
        <v>-10.1</v>
      </c>
      <c r="KH51" s="166">
        <v>-5.9</v>
      </c>
      <c r="KI51" s="166">
        <v>43.351399999999998</v>
      </c>
      <c r="KJ51" s="166">
        <v>-119.217</v>
      </c>
    </row>
    <row r="52" spans="1:296" ht="18" customHeight="1" x14ac:dyDescent="0.3">
      <c r="A52" s="162" t="s">
        <v>81</v>
      </c>
      <c r="B52" s="162" t="s">
        <v>871</v>
      </c>
      <c r="C52" s="166">
        <v>0</v>
      </c>
      <c r="D52" s="167"/>
      <c r="E52" s="166">
        <v>3.6280999999999999</v>
      </c>
      <c r="F52" s="166">
        <v>-9.1348000000000003</v>
      </c>
      <c r="G52" s="166">
        <v>9.0832999999999995</v>
      </c>
      <c r="H52" s="166">
        <v>10.4549</v>
      </c>
      <c r="I52" s="167"/>
      <c r="J52" s="166">
        <v>7.0266000000000002</v>
      </c>
      <c r="K52" s="167"/>
      <c r="L52" s="166">
        <v>17.049199999999999</v>
      </c>
      <c r="M52" s="166">
        <v>6.7737999999999996</v>
      </c>
      <c r="N52" s="166">
        <v>6.5808</v>
      </c>
      <c r="O52" s="166">
        <v>-19.98</v>
      </c>
      <c r="P52" s="166">
        <v>-26.4</v>
      </c>
      <c r="Q52" s="166">
        <v>2.2000000000000002</v>
      </c>
      <c r="R52" s="166">
        <v>2.484</v>
      </c>
      <c r="S52" s="167"/>
      <c r="T52" s="166">
        <v>1.0506</v>
      </c>
      <c r="U52" s="166">
        <v>-11.3085</v>
      </c>
      <c r="V52" s="166">
        <v>5.7766999999999999</v>
      </c>
      <c r="W52" s="166">
        <v>5.5575000000000001</v>
      </c>
      <c r="X52" s="166">
        <v>9.9055999999999997</v>
      </c>
      <c r="Y52" s="166">
        <v>3.8399000000000001</v>
      </c>
      <c r="Z52" s="166">
        <v>-1.2701</v>
      </c>
      <c r="AA52" s="166">
        <v>1.9890000000000001</v>
      </c>
      <c r="AB52" s="167"/>
      <c r="AC52" s="166">
        <v>-0.8609</v>
      </c>
      <c r="AD52" s="166">
        <v>-0.32500000000000001</v>
      </c>
      <c r="AE52" s="166">
        <v>-0.34</v>
      </c>
      <c r="AF52" s="166">
        <v>1.6679999999999999</v>
      </c>
      <c r="AG52" s="166">
        <v>-2.2200000000000002</v>
      </c>
      <c r="AH52" s="166">
        <v>-4.4000000000000004</v>
      </c>
      <c r="AI52" s="166">
        <v>-1.389</v>
      </c>
      <c r="AJ52" s="166">
        <v>0.23400000000000001</v>
      </c>
      <c r="AK52" s="166">
        <v>-8.75</v>
      </c>
      <c r="AL52" s="166">
        <v>-8.6999999999999993</v>
      </c>
      <c r="AM52" s="167"/>
      <c r="AN52" s="166">
        <v>-13.91</v>
      </c>
      <c r="AO52" s="166">
        <v>-13.87</v>
      </c>
      <c r="AP52" s="167"/>
      <c r="AQ52" s="166">
        <v>3.7227999999999999</v>
      </c>
      <c r="AR52" s="166">
        <v>23.797799999999999</v>
      </c>
      <c r="AS52" s="166">
        <v>25.469100000000001</v>
      </c>
      <c r="AT52" s="166">
        <v>-16.064299999999999</v>
      </c>
      <c r="AU52" s="166">
        <v>-4.8749000000000002</v>
      </c>
      <c r="AV52" s="166">
        <v>-4.8845999999999998</v>
      </c>
      <c r="AW52" s="166">
        <v>16.5017</v>
      </c>
      <c r="AX52" s="166">
        <v>18.810400000000001</v>
      </c>
      <c r="AY52" s="166">
        <v>-20.9282</v>
      </c>
      <c r="AZ52" s="166">
        <v>-18.358499999999999</v>
      </c>
      <c r="BA52" s="166">
        <v>30.8672</v>
      </c>
      <c r="BB52" s="166">
        <v>34.717599999999997</v>
      </c>
      <c r="BC52" s="166">
        <v>76.529300000000006</v>
      </c>
      <c r="BD52" s="166">
        <v>5.4523000000000001</v>
      </c>
      <c r="BE52" s="166">
        <v>-5.4</v>
      </c>
      <c r="BF52" s="166">
        <v>-5.4</v>
      </c>
      <c r="BG52" s="166">
        <v>-26.092600000000001</v>
      </c>
      <c r="BH52" s="166">
        <v>-25.947700000000001</v>
      </c>
      <c r="BI52" s="166">
        <v>-2.1436999999999999</v>
      </c>
      <c r="BJ52" s="167"/>
      <c r="BK52" s="166">
        <v>9.2367000000000008</v>
      </c>
      <c r="BL52" s="166">
        <v>4.9790000000000001</v>
      </c>
      <c r="BM52" s="166">
        <v>2.6435</v>
      </c>
      <c r="BN52" s="166">
        <v>1.7266999999999999</v>
      </c>
      <c r="BO52" s="166">
        <v>-112.5827</v>
      </c>
      <c r="BP52" s="166">
        <v>90.700999999999993</v>
      </c>
      <c r="BQ52" s="166">
        <v>91.311400000000006</v>
      </c>
      <c r="BR52" s="166">
        <v>-40.1111</v>
      </c>
      <c r="BS52" s="166">
        <v>-96.438599999999994</v>
      </c>
      <c r="BT52" s="167"/>
      <c r="BU52" s="167"/>
      <c r="BV52" s="167"/>
      <c r="BW52" s="166">
        <v>23.6815</v>
      </c>
      <c r="BX52" s="166">
        <v>10.119999999999999</v>
      </c>
      <c r="BY52" s="166">
        <v>9.0399999999999991</v>
      </c>
      <c r="BZ52" s="166">
        <v>-6.85</v>
      </c>
      <c r="CA52" s="166">
        <v>8.7200000000000006</v>
      </c>
      <c r="CB52" s="166">
        <v>-21.027100000000001</v>
      </c>
      <c r="CC52" s="166">
        <v>-20.491199999999999</v>
      </c>
      <c r="CD52" s="166">
        <v>21.011700000000001</v>
      </c>
      <c r="CE52" s="166">
        <v>19.291</v>
      </c>
      <c r="CF52" s="166">
        <v>-5.6943999999999999</v>
      </c>
      <c r="CG52" s="166">
        <v>0.24060000000000001</v>
      </c>
      <c r="CH52" s="166">
        <v>0.32529999999999998</v>
      </c>
      <c r="CI52" s="166">
        <v>9.2644000000000002</v>
      </c>
      <c r="CJ52" s="167"/>
      <c r="CK52" s="166">
        <v>2.1076000000000001</v>
      </c>
      <c r="CL52" s="166">
        <v>8.93</v>
      </c>
      <c r="CM52" s="166">
        <v>-16</v>
      </c>
      <c r="CN52" s="166">
        <v>-15.5</v>
      </c>
      <c r="CO52" s="166">
        <v>-3</v>
      </c>
      <c r="CP52" s="166">
        <v>26.936800000000002</v>
      </c>
      <c r="CQ52" s="166">
        <v>26.683700000000002</v>
      </c>
      <c r="CR52" s="166">
        <v>25.012599999999999</v>
      </c>
      <c r="CS52" s="166">
        <v>62.243099999999998</v>
      </c>
      <c r="CT52" s="166">
        <v>62.331099999999999</v>
      </c>
      <c r="CU52" s="166">
        <v>-18.744299999999999</v>
      </c>
      <c r="CV52" s="166">
        <v>-55.704300000000003</v>
      </c>
      <c r="CW52" s="166">
        <v>-13.728400000000001</v>
      </c>
      <c r="CX52" s="166">
        <v>3.9714</v>
      </c>
      <c r="CY52" s="166">
        <v>35.5</v>
      </c>
      <c r="CZ52" s="166">
        <v>13.71</v>
      </c>
      <c r="DA52" s="166">
        <v>9.6923999999999992</v>
      </c>
      <c r="DB52" s="166">
        <v>8.7920999999999996</v>
      </c>
      <c r="DC52" s="166">
        <v>-9.5028000000000006</v>
      </c>
      <c r="DD52" s="167"/>
      <c r="DE52" s="167"/>
      <c r="DF52" s="167"/>
      <c r="DG52" s="166">
        <v>4.5998999999999999</v>
      </c>
      <c r="DH52" s="167"/>
      <c r="DI52" s="167"/>
      <c r="DJ52" s="167"/>
      <c r="DK52" s="166">
        <v>-37.200000000000003</v>
      </c>
      <c r="DL52" s="166">
        <v>-0.76049999999999995</v>
      </c>
      <c r="DM52" s="166">
        <v>6.7</v>
      </c>
      <c r="DN52" s="166">
        <v>14.32</v>
      </c>
      <c r="DO52" s="166">
        <v>10.98</v>
      </c>
      <c r="DP52" s="166">
        <v>3.22</v>
      </c>
      <c r="DQ52" s="166">
        <v>-4.1900000000000004</v>
      </c>
      <c r="DR52" s="166">
        <v>12.2295</v>
      </c>
      <c r="DS52" s="166">
        <v>-5.2903000000000002</v>
      </c>
      <c r="DT52" s="166">
        <v>-2.8</v>
      </c>
      <c r="DU52" s="166">
        <v>-2.86</v>
      </c>
      <c r="DV52" s="166">
        <v>16.43</v>
      </c>
      <c r="DW52" s="166">
        <v>10.43</v>
      </c>
      <c r="DX52" s="166">
        <v>-6.3090999999999999</v>
      </c>
      <c r="DY52" s="166">
        <v>-3.3273000000000001</v>
      </c>
      <c r="DZ52" s="166">
        <v>-33.119799999999998</v>
      </c>
      <c r="EA52" s="166">
        <v>-31.563600000000001</v>
      </c>
      <c r="EB52" s="166">
        <v>19.6691</v>
      </c>
      <c r="EC52" s="166">
        <v>-2.5516999999999999</v>
      </c>
      <c r="ED52" s="166">
        <v>-10.9956</v>
      </c>
      <c r="EE52" s="166">
        <v>-10.4544</v>
      </c>
      <c r="EF52" s="166">
        <v>-18.903700000000001</v>
      </c>
      <c r="EG52" s="166">
        <v>-26.106300000000001</v>
      </c>
      <c r="EH52" s="166">
        <v>-12.473000000000001</v>
      </c>
      <c r="EI52" s="166">
        <v>-35.8123</v>
      </c>
      <c r="EJ52" s="166">
        <v>-39.1952</v>
      </c>
      <c r="EK52" s="167"/>
      <c r="EL52" s="166">
        <v>-7.3371000000000004</v>
      </c>
      <c r="EM52" s="166">
        <v>-7.0190000000000001</v>
      </c>
      <c r="EN52" s="167"/>
      <c r="EO52" s="166">
        <v>-2.8780999999999999</v>
      </c>
      <c r="EP52" s="166">
        <v>-3.2145999999999999</v>
      </c>
      <c r="EQ52" s="166">
        <v>-8.7080000000000002</v>
      </c>
      <c r="ER52" s="166">
        <v>-19.979399999999998</v>
      </c>
      <c r="ES52" s="166">
        <v>-19.815000000000001</v>
      </c>
      <c r="ET52" s="166">
        <v>3.9796</v>
      </c>
      <c r="EU52" s="167"/>
      <c r="EV52" s="166">
        <v>-6.46</v>
      </c>
      <c r="EW52" s="166">
        <v>0</v>
      </c>
      <c r="EX52" s="166">
        <v>3.0533000000000001</v>
      </c>
      <c r="EY52" s="166">
        <v>3.4744999999999999</v>
      </c>
      <c r="EZ52" s="166">
        <v>-10.8043</v>
      </c>
      <c r="FA52" s="166">
        <v>-10.867000000000001</v>
      </c>
      <c r="FB52" s="166">
        <v>10.7347</v>
      </c>
      <c r="FC52" s="166">
        <v>6.3821000000000003</v>
      </c>
      <c r="FD52" s="166">
        <v>-19.0913</v>
      </c>
      <c r="FE52" s="166">
        <v>7.3273999999999999</v>
      </c>
      <c r="FF52" s="167"/>
      <c r="FG52" s="166">
        <v>-0.57909999999999995</v>
      </c>
      <c r="FH52" s="166">
        <v>0</v>
      </c>
      <c r="FI52" s="166">
        <v>0</v>
      </c>
      <c r="FJ52" s="167"/>
      <c r="FK52" s="166">
        <v>9.2101000000000006</v>
      </c>
      <c r="FL52" s="166">
        <v>9.5449999999999999</v>
      </c>
      <c r="FM52" s="166">
        <v>-10.0474</v>
      </c>
      <c r="FN52" s="166">
        <v>13.412800000000001</v>
      </c>
      <c r="FO52" s="166">
        <v>13.4328</v>
      </c>
      <c r="FP52" s="166">
        <v>2.1730999999999998</v>
      </c>
      <c r="FQ52" s="166">
        <v>13.611599999999999</v>
      </c>
      <c r="FR52" s="166">
        <v>20.4068</v>
      </c>
      <c r="FS52" s="166">
        <v>-20.170000000000002</v>
      </c>
      <c r="FT52" s="166">
        <v>-1.6091</v>
      </c>
      <c r="FU52" s="166">
        <v>0.23</v>
      </c>
      <c r="FV52" s="166">
        <v>0.94</v>
      </c>
      <c r="FW52" s="166">
        <v>2.63</v>
      </c>
      <c r="FX52" s="166">
        <v>-19.2821</v>
      </c>
      <c r="FY52" s="167"/>
      <c r="FZ52" s="166">
        <v>6.4160000000000004</v>
      </c>
      <c r="GA52" s="166">
        <v>1.103</v>
      </c>
      <c r="GB52" s="167"/>
      <c r="GC52" s="166">
        <v>29.23</v>
      </c>
      <c r="GD52" s="166">
        <v>-27.124500000000001</v>
      </c>
      <c r="GE52" s="166">
        <v>-20.0626</v>
      </c>
      <c r="GF52" s="166">
        <v>-1.62</v>
      </c>
      <c r="GG52" s="166">
        <v>29.074000000000002</v>
      </c>
      <c r="GH52" s="167"/>
      <c r="GI52" s="166">
        <v>29.8887</v>
      </c>
      <c r="GJ52" s="166">
        <v>-9.0985999999999994</v>
      </c>
      <c r="GK52" s="166">
        <v>-9.6623000000000001</v>
      </c>
      <c r="GL52" s="166">
        <v>3.1585000000000001</v>
      </c>
      <c r="GM52" s="167"/>
      <c r="GN52" s="167"/>
      <c r="GO52" s="166">
        <v>-12.5223</v>
      </c>
      <c r="GP52" s="166">
        <v>66.053100000000001</v>
      </c>
      <c r="GQ52" s="166">
        <v>3.8651</v>
      </c>
      <c r="GR52" s="166">
        <v>-23.853000000000002</v>
      </c>
      <c r="GS52" s="166">
        <v>5.7294999999999998</v>
      </c>
      <c r="GT52" s="166">
        <v>5.2214</v>
      </c>
      <c r="GU52" s="166">
        <v>156.65299999999999</v>
      </c>
      <c r="GV52" s="166">
        <v>-2.0583</v>
      </c>
      <c r="GW52" s="166">
        <v>-9.5744000000000007</v>
      </c>
      <c r="GX52" s="166">
        <v>-6.3150000000000004</v>
      </c>
      <c r="GY52" s="166">
        <v>-0.4042</v>
      </c>
      <c r="GZ52" s="166">
        <v>7.7584</v>
      </c>
      <c r="HA52" s="166">
        <v>7.9508999999999999</v>
      </c>
      <c r="HB52" s="166">
        <v>-1.2301</v>
      </c>
      <c r="HC52" s="166">
        <v>2.6787999999999998</v>
      </c>
      <c r="HD52" s="166">
        <v>5.1012000000000004</v>
      </c>
      <c r="HE52" s="166">
        <v>0.84</v>
      </c>
      <c r="HF52" s="166">
        <v>0</v>
      </c>
      <c r="HG52" s="166">
        <v>36.036999999999999</v>
      </c>
      <c r="HH52" s="166">
        <v>41.886000000000003</v>
      </c>
      <c r="HI52" s="166">
        <v>64.514899999999997</v>
      </c>
      <c r="HJ52" s="166">
        <v>0</v>
      </c>
      <c r="HK52" s="166">
        <v>49.9056</v>
      </c>
      <c r="HL52" s="167"/>
      <c r="HM52" s="166">
        <v>-18.624500000000001</v>
      </c>
      <c r="HN52" s="166">
        <v>0</v>
      </c>
      <c r="HO52" s="166">
        <v>0</v>
      </c>
      <c r="HP52" s="167"/>
      <c r="HQ52" s="167"/>
      <c r="HR52" s="166">
        <v>-21.5871</v>
      </c>
      <c r="HS52" s="166">
        <v>-20.905899999999999</v>
      </c>
      <c r="HT52" s="166">
        <v>-8.7506000000000004</v>
      </c>
      <c r="HU52" s="166">
        <v>-8.1296999999999997</v>
      </c>
      <c r="HV52" s="166">
        <v>10.64</v>
      </c>
      <c r="HW52" s="166">
        <v>11.17</v>
      </c>
      <c r="HX52" s="166">
        <v>-35.1</v>
      </c>
      <c r="HY52" s="166">
        <v>-35</v>
      </c>
      <c r="HZ52" s="166">
        <v>0.19500000000000001</v>
      </c>
      <c r="IA52" s="166">
        <v>-7.28</v>
      </c>
      <c r="IB52" s="166">
        <v>38.112499999999997</v>
      </c>
      <c r="IC52" s="166">
        <v>15.0642</v>
      </c>
      <c r="ID52" s="166">
        <v>14.717700000000001</v>
      </c>
      <c r="IE52" s="166">
        <v>-20.8</v>
      </c>
      <c r="IF52" s="166">
        <v>-31.6</v>
      </c>
      <c r="IG52" s="166">
        <v>6.9</v>
      </c>
      <c r="IH52" s="166">
        <v>6.7</v>
      </c>
      <c r="II52" s="167"/>
      <c r="IJ52" s="167"/>
      <c r="IK52" s="166">
        <v>-88.122</v>
      </c>
      <c r="IL52" s="166">
        <v>19.971599999999999</v>
      </c>
      <c r="IM52" s="166">
        <v>-256.57909999999998</v>
      </c>
      <c r="IN52" s="166">
        <v>-9.6866000000000003</v>
      </c>
      <c r="IO52" s="166">
        <v>-13.7988</v>
      </c>
      <c r="IP52" s="166">
        <v>107.6144</v>
      </c>
      <c r="IQ52" s="166">
        <v>58.417400000000001</v>
      </c>
      <c r="IR52" s="166">
        <v>110.36069999999999</v>
      </c>
      <c r="IS52" s="166">
        <v>94.888999999999996</v>
      </c>
      <c r="IT52" s="166">
        <v>43.174999999999997</v>
      </c>
      <c r="IU52" s="166">
        <v>14.8544</v>
      </c>
      <c r="IV52" s="166">
        <v>11.677300000000001</v>
      </c>
      <c r="IW52" s="166">
        <v>-3.7448999999999999</v>
      </c>
      <c r="IX52" s="166">
        <v>204.84520000000001</v>
      </c>
      <c r="IY52" s="166">
        <v>-191.79320000000001</v>
      </c>
      <c r="IZ52" s="166">
        <v>161.3398</v>
      </c>
      <c r="JA52" s="166">
        <v>-146.47380000000001</v>
      </c>
      <c r="JB52" s="166">
        <v>-0.91190000000000004</v>
      </c>
      <c r="JC52" s="166">
        <v>4.7050000000000001</v>
      </c>
      <c r="JD52" s="166">
        <v>-6.96</v>
      </c>
      <c r="JE52" s="166">
        <v>-2.2480000000000002</v>
      </c>
      <c r="JF52" s="166">
        <v>-2.2530000000000001</v>
      </c>
      <c r="JG52" s="166">
        <v>2.72</v>
      </c>
      <c r="JH52" s="166">
        <v>-3.12</v>
      </c>
      <c r="JI52" s="166">
        <v>-0.24399999999999999</v>
      </c>
      <c r="JJ52" s="166">
        <v>-2.5192999999999999</v>
      </c>
      <c r="JK52" s="166">
        <v>0.64549999999999996</v>
      </c>
      <c r="JL52" s="166">
        <v>1.6434</v>
      </c>
      <c r="JM52" s="166">
        <v>-3.3</v>
      </c>
      <c r="JN52" s="166">
        <v>-1.9279999999999999</v>
      </c>
      <c r="JO52" s="166">
        <v>-1.597</v>
      </c>
      <c r="JP52" s="166">
        <v>2.4171</v>
      </c>
      <c r="JQ52" s="166">
        <v>2.6718000000000002</v>
      </c>
      <c r="JR52" s="166">
        <v>3.5413999999999999</v>
      </c>
      <c r="JS52" s="166">
        <v>3.5596999999999999</v>
      </c>
      <c r="JT52" s="166">
        <v>3.2886000000000002</v>
      </c>
      <c r="JU52" s="167"/>
      <c r="JV52" s="166">
        <v>15.9</v>
      </c>
      <c r="JW52" s="166">
        <v>7.1874000000000002</v>
      </c>
      <c r="JX52" s="166">
        <v>0.08</v>
      </c>
      <c r="JY52" s="167"/>
      <c r="JZ52" s="166">
        <v>-5.5293000000000001</v>
      </c>
      <c r="KA52" s="167"/>
      <c r="KB52" s="167"/>
      <c r="KC52" s="166">
        <v>-5.2069999999999999</v>
      </c>
      <c r="KD52" s="167"/>
      <c r="KE52" s="166">
        <v>0</v>
      </c>
      <c r="KF52" s="166">
        <v>0</v>
      </c>
      <c r="KG52" s="166">
        <v>-10.9</v>
      </c>
      <c r="KH52" s="166">
        <v>-5.2</v>
      </c>
      <c r="KI52" s="166">
        <v>36.450899999999997</v>
      </c>
      <c r="KJ52" s="166">
        <v>-113.7664</v>
      </c>
    </row>
    <row r="53" spans="1:296" ht="18" customHeight="1" x14ac:dyDescent="0.3">
      <c r="A53" s="162" t="s">
        <v>81</v>
      </c>
      <c r="B53" s="162" t="s">
        <v>872</v>
      </c>
      <c r="C53" s="166">
        <v>0</v>
      </c>
      <c r="D53" s="167"/>
      <c r="E53" s="166">
        <v>3.0712999999999999</v>
      </c>
      <c r="F53" s="166">
        <v>-8.4979999999999993</v>
      </c>
      <c r="G53" s="166">
        <v>11.3436</v>
      </c>
      <c r="H53" s="166">
        <v>9.9902999999999995</v>
      </c>
      <c r="I53" s="167"/>
      <c r="J53" s="166">
        <v>5.7088000000000001</v>
      </c>
      <c r="K53" s="167"/>
      <c r="L53" s="166">
        <v>16.468</v>
      </c>
      <c r="M53" s="166">
        <v>6.5918000000000001</v>
      </c>
      <c r="N53" s="166">
        <v>6.1032999999999999</v>
      </c>
      <c r="O53" s="166">
        <v>-22.2</v>
      </c>
      <c r="P53" s="166">
        <v>-26.4</v>
      </c>
      <c r="Q53" s="166">
        <v>2.2000000000000002</v>
      </c>
      <c r="R53" s="166">
        <v>1.6559999999999999</v>
      </c>
      <c r="S53" s="166">
        <v>-15.4</v>
      </c>
      <c r="T53" s="166">
        <v>1.0568</v>
      </c>
      <c r="U53" s="166">
        <v>-10.7301</v>
      </c>
      <c r="V53" s="166">
        <v>4.9589999999999996</v>
      </c>
      <c r="W53" s="166">
        <v>4.7746000000000004</v>
      </c>
      <c r="X53" s="166">
        <v>8.6227999999999998</v>
      </c>
      <c r="Y53" s="166">
        <v>3.9144000000000001</v>
      </c>
      <c r="Z53" s="166">
        <v>-1.4530000000000001</v>
      </c>
      <c r="AA53" s="166">
        <v>2.0034999999999998</v>
      </c>
      <c r="AB53" s="167"/>
      <c r="AC53" s="166">
        <v>-0.92510000000000003</v>
      </c>
      <c r="AD53" s="166">
        <v>-0.55700000000000005</v>
      </c>
      <c r="AE53" s="166">
        <v>-0.54800000000000004</v>
      </c>
      <c r="AF53" s="166">
        <v>1.6459999999999999</v>
      </c>
      <c r="AG53" s="166">
        <v>0</v>
      </c>
      <c r="AH53" s="166">
        <v>-8.8000000000000007</v>
      </c>
      <c r="AI53" s="166">
        <v>-1.2729999999999999</v>
      </c>
      <c r="AJ53" s="166">
        <v>0.22600000000000001</v>
      </c>
      <c r="AK53" s="166">
        <v>-10.01</v>
      </c>
      <c r="AL53" s="166">
        <v>-9.99</v>
      </c>
      <c r="AM53" s="167"/>
      <c r="AN53" s="166">
        <v>-14.23</v>
      </c>
      <c r="AO53" s="166">
        <v>-14.44</v>
      </c>
      <c r="AP53" s="167"/>
      <c r="AQ53" s="166">
        <v>3.9258999999999999</v>
      </c>
      <c r="AR53" s="166">
        <v>22.0245</v>
      </c>
      <c r="AS53" s="166">
        <v>24.2212</v>
      </c>
      <c r="AT53" s="166">
        <v>-12.0616</v>
      </c>
      <c r="AU53" s="166">
        <v>-4.8102999999999998</v>
      </c>
      <c r="AV53" s="166">
        <v>-4.4311999999999996</v>
      </c>
      <c r="AW53" s="166">
        <v>4.7702999999999998</v>
      </c>
      <c r="AX53" s="166">
        <v>4.9177999999999997</v>
      </c>
      <c r="AY53" s="166">
        <v>-18.723600000000001</v>
      </c>
      <c r="AZ53" s="166">
        <v>-16.636099999999999</v>
      </c>
      <c r="BA53" s="166">
        <v>25.064900000000002</v>
      </c>
      <c r="BB53" s="166">
        <v>25.523399999999999</v>
      </c>
      <c r="BC53" s="166">
        <v>81.512500000000003</v>
      </c>
      <c r="BD53" s="166">
        <v>10.848699999999999</v>
      </c>
      <c r="BE53" s="166">
        <v>-7.2</v>
      </c>
      <c r="BF53" s="166">
        <v>-7.2</v>
      </c>
      <c r="BG53" s="166">
        <v>-28.125900000000001</v>
      </c>
      <c r="BH53" s="166">
        <v>-28.282399999999999</v>
      </c>
      <c r="BI53" s="166">
        <v>-2.1438000000000001</v>
      </c>
      <c r="BJ53" s="167"/>
      <c r="BK53" s="166">
        <v>7.0923999999999996</v>
      </c>
      <c r="BL53" s="166">
        <v>4.5635000000000003</v>
      </c>
      <c r="BM53" s="166">
        <v>2.5190999999999999</v>
      </c>
      <c r="BN53" s="166">
        <v>1.6629</v>
      </c>
      <c r="BO53" s="166">
        <v>-138.9812</v>
      </c>
      <c r="BP53" s="166">
        <v>93.752799999999993</v>
      </c>
      <c r="BQ53" s="166">
        <v>93.050899999999999</v>
      </c>
      <c r="BR53" s="166">
        <v>-32.5533</v>
      </c>
      <c r="BS53" s="166">
        <v>-120.97709999999999</v>
      </c>
      <c r="BT53" s="167"/>
      <c r="BU53" s="167"/>
      <c r="BV53" s="167"/>
      <c r="BW53" s="166">
        <v>22.463999999999999</v>
      </c>
      <c r="BX53" s="166">
        <v>9.6300000000000008</v>
      </c>
      <c r="BY53" s="166">
        <v>8.14</v>
      </c>
      <c r="BZ53" s="166">
        <v>-7.95</v>
      </c>
      <c r="CA53" s="166">
        <v>9.2899999999999991</v>
      </c>
      <c r="CB53" s="166">
        <v>-21.295000000000002</v>
      </c>
      <c r="CC53" s="166">
        <v>-21.027100000000001</v>
      </c>
      <c r="CD53" s="166">
        <v>21.389299999999999</v>
      </c>
      <c r="CE53" s="166">
        <v>19.88</v>
      </c>
      <c r="CF53" s="166">
        <v>-5.2655000000000003</v>
      </c>
      <c r="CG53" s="166">
        <v>6.4226000000000001</v>
      </c>
      <c r="CH53" s="166">
        <v>6.1492000000000004</v>
      </c>
      <c r="CI53" s="166">
        <v>6.9752999999999998</v>
      </c>
      <c r="CJ53" s="167"/>
      <c r="CK53" s="166">
        <v>3.6393</v>
      </c>
      <c r="CL53" s="166">
        <v>8.4260000000000002</v>
      </c>
      <c r="CM53" s="166">
        <v>-19.899999999999999</v>
      </c>
      <c r="CN53" s="166">
        <v>-19.100000000000001</v>
      </c>
      <c r="CO53" s="166">
        <v>-2.93</v>
      </c>
      <c r="CP53" s="166">
        <v>26.784700000000001</v>
      </c>
      <c r="CQ53" s="166">
        <v>27.351099999999999</v>
      </c>
      <c r="CR53" s="166">
        <v>25.248200000000001</v>
      </c>
      <c r="CS53" s="166">
        <v>68.527699999999996</v>
      </c>
      <c r="CT53" s="166">
        <v>68.553399999999996</v>
      </c>
      <c r="CU53" s="166">
        <v>-20.429099999999998</v>
      </c>
      <c r="CV53" s="166">
        <v>-58.537100000000002</v>
      </c>
      <c r="CW53" s="166">
        <v>-17.2605</v>
      </c>
      <c r="CX53" s="166">
        <v>3.6061999999999999</v>
      </c>
      <c r="CY53" s="166">
        <v>34.81</v>
      </c>
      <c r="CZ53" s="166">
        <v>13.38</v>
      </c>
      <c r="DA53" s="166">
        <v>8.7548999999999992</v>
      </c>
      <c r="DB53" s="166">
        <v>7.7179000000000002</v>
      </c>
      <c r="DC53" s="166">
        <v>-9.0521999999999991</v>
      </c>
      <c r="DD53" s="167"/>
      <c r="DE53" s="167"/>
      <c r="DF53" s="167"/>
      <c r="DG53" s="166">
        <v>3.5865999999999998</v>
      </c>
      <c r="DH53" s="167"/>
      <c r="DI53" s="167"/>
      <c r="DJ53" s="167"/>
      <c r="DK53" s="166">
        <v>-37.299999999999997</v>
      </c>
      <c r="DL53" s="166">
        <v>-0.6421</v>
      </c>
      <c r="DM53" s="166">
        <v>5</v>
      </c>
      <c r="DN53" s="166">
        <v>14.1</v>
      </c>
      <c r="DO53" s="166">
        <v>9.1199999999999992</v>
      </c>
      <c r="DP53" s="166">
        <v>1.97</v>
      </c>
      <c r="DQ53" s="166">
        <v>-4.28</v>
      </c>
      <c r="DR53" s="166">
        <v>12.09</v>
      </c>
      <c r="DS53" s="166">
        <v>-5.1177999999999999</v>
      </c>
      <c r="DT53" s="166">
        <v>-5.93</v>
      </c>
      <c r="DU53" s="166">
        <v>-6.03</v>
      </c>
      <c r="DV53" s="166">
        <v>19.52</v>
      </c>
      <c r="DW53" s="166">
        <v>9.2799999999999994</v>
      </c>
      <c r="DX53" s="166">
        <v>-6.3455000000000004</v>
      </c>
      <c r="DY53" s="166">
        <v>-3.3818000000000001</v>
      </c>
      <c r="DZ53" s="166">
        <v>-32.398400000000002</v>
      </c>
      <c r="EA53" s="166">
        <v>-30.945499999999999</v>
      </c>
      <c r="EB53" s="166">
        <v>17.5078</v>
      </c>
      <c r="EC53" s="166">
        <v>-4.1132</v>
      </c>
      <c r="ED53" s="166">
        <v>-11.7742</v>
      </c>
      <c r="EE53" s="166">
        <v>-11.7104</v>
      </c>
      <c r="EF53" s="166">
        <v>-13.6959</v>
      </c>
      <c r="EG53" s="166">
        <v>-20.292000000000002</v>
      </c>
      <c r="EH53" s="166">
        <v>-12.75</v>
      </c>
      <c r="EI53" s="166">
        <v>-45.5182</v>
      </c>
      <c r="EJ53" s="166">
        <v>-34.922600000000003</v>
      </c>
      <c r="EK53" s="167"/>
      <c r="EL53" s="166">
        <v>-7.0678999999999998</v>
      </c>
      <c r="EM53" s="166">
        <v>-6.7598000000000003</v>
      </c>
      <c r="EN53" s="167"/>
      <c r="EO53" s="166">
        <v>-6.1481000000000003</v>
      </c>
      <c r="EP53" s="166">
        <v>-7.6416000000000004</v>
      </c>
      <c r="EQ53" s="166">
        <v>8.7200000000000006</v>
      </c>
      <c r="ER53" s="166">
        <v>-19.7837</v>
      </c>
      <c r="ES53" s="166">
        <v>-19.669699999999999</v>
      </c>
      <c r="ET53" s="166">
        <v>1.4681</v>
      </c>
      <c r="EU53" s="167"/>
      <c r="EV53" s="166">
        <v>-11.13</v>
      </c>
      <c r="EW53" s="166">
        <v>0.6</v>
      </c>
      <c r="EX53" s="166">
        <v>2.7347000000000001</v>
      </c>
      <c r="EY53" s="166">
        <v>-2.9748000000000001</v>
      </c>
      <c r="EZ53" s="166">
        <v>-10.4626</v>
      </c>
      <c r="FA53" s="166">
        <v>-10.6389</v>
      </c>
      <c r="FB53" s="166">
        <v>10.571400000000001</v>
      </c>
      <c r="FC53" s="166">
        <v>3.9386999999999999</v>
      </c>
      <c r="FD53" s="166">
        <v>-16.007300000000001</v>
      </c>
      <c r="FE53" s="166">
        <v>7.5137</v>
      </c>
      <c r="FF53" s="167"/>
      <c r="FG53" s="166">
        <v>-0.55059999999999998</v>
      </c>
      <c r="FH53" s="166">
        <v>0</v>
      </c>
      <c r="FI53" s="166">
        <v>0</v>
      </c>
      <c r="FJ53" s="166">
        <v>0</v>
      </c>
      <c r="FK53" s="166">
        <v>9.8798999999999992</v>
      </c>
      <c r="FL53" s="166">
        <v>9.8798999999999992</v>
      </c>
      <c r="FM53" s="166">
        <v>-10.2148</v>
      </c>
      <c r="FN53" s="166">
        <v>13.112399999999999</v>
      </c>
      <c r="FO53" s="166">
        <v>13.102600000000001</v>
      </c>
      <c r="FP53" s="166">
        <v>2.0432000000000001</v>
      </c>
      <c r="FQ53" s="166">
        <v>14.3116</v>
      </c>
      <c r="FR53" s="166">
        <v>20.221299999999999</v>
      </c>
      <c r="FS53" s="166">
        <v>-19.760000000000002</v>
      </c>
      <c r="FT53" s="166">
        <v>-1.2025999999999999</v>
      </c>
      <c r="FU53" s="166">
        <v>0.25290000000000001</v>
      </c>
      <c r="FV53" s="166">
        <v>0.61</v>
      </c>
      <c r="FW53" s="166">
        <v>2.82</v>
      </c>
      <c r="FX53" s="166">
        <v>-18.6493</v>
      </c>
      <c r="FY53" s="166">
        <v>2.3252999999999999</v>
      </c>
      <c r="FZ53" s="166">
        <v>6.468</v>
      </c>
      <c r="GA53" s="166">
        <v>1.2030000000000001</v>
      </c>
      <c r="GB53" s="166">
        <v>0</v>
      </c>
      <c r="GC53" s="166">
        <v>30.17</v>
      </c>
      <c r="GD53" s="166">
        <v>-27.203199999999999</v>
      </c>
      <c r="GE53" s="166">
        <v>-19.857900000000001</v>
      </c>
      <c r="GF53" s="166">
        <v>-1.65</v>
      </c>
      <c r="GG53" s="166">
        <v>29.615200000000002</v>
      </c>
      <c r="GH53" s="167"/>
      <c r="GI53" s="166">
        <v>27.069700000000001</v>
      </c>
      <c r="GJ53" s="166">
        <v>-7.9339000000000004</v>
      </c>
      <c r="GK53" s="166">
        <v>-8.3483999999999998</v>
      </c>
      <c r="GL53" s="166">
        <v>2.8795000000000002</v>
      </c>
      <c r="GM53" s="167"/>
      <c r="GN53" s="167"/>
      <c r="GO53" s="166">
        <v>-13.3095</v>
      </c>
      <c r="GP53" s="166">
        <v>62.399000000000001</v>
      </c>
      <c r="GQ53" s="166">
        <v>3.3769999999999998</v>
      </c>
      <c r="GR53" s="166">
        <v>-23.243099999999998</v>
      </c>
      <c r="GS53" s="166">
        <v>5.5697999999999999</v>
      </c>
      <c r="GT53" s="166">
        <v>6.7375999999999996</v>
      </c>
      <c r="GU53" s="166">
        <v>149.73310000000001</v>
      </c>
      <c r="GV53" s="166">
        <v>-3.6932</v>
      </c>
      <c r="GW53" s="166">
        <v>-8.6824999999999992</v>
      </c>
      <c r="GX53" s="166">
        <v>-4.2153999999999998</v>
      </c>
      <c r="GY53" s="166">
        <v>-1.0880000000000001</v>
      </c>
      <c r="GZ53" s="166">
        <v>7.2521000000000004</v>
      </c>
      <c r="HA53" s="166">
        <v>7.3418000000000001</v>
      </c>
      <c r="HB53" s="166">
        <v>-1.8009999999999999</v>
      </c>
      <c r="HC53" s="166">
        <v>2.0533000000000001</v>
      </c>
      <c r="HD53" s="166">
        <v>3.9336000000000002</v>
      </c>
      <c r="HE53" s="166">
        <v>0</v>
      </c>
      <c r="HF53" s="166">
        <v>3.4784000000000002</v>
      </c>
      <c r="HG53" s="166">
        <v>39.589500000000001</v>
      </c>
      <c r="HH53" s="166">
        <v>32.923099999999998</v>
      </c>
      <c r="HI53" s="166">
        <v>67.096599999999995</v>
      </c>
      <c r="HJ53" s="166">
        <v>0</v>
      </c>
      <c r="HK53" s="166">
        <v>49.845599999999997</v>
      </c>
      <c r="HL53" s="167"/>
      <c r="HM53" s="166">
        <v>-19.403600000000001</v>
      </c>
      <c r="HN53" s="166">
        <v>0</v>
      </c>
      <c r="HO53" s="166">
        <v>0</v>
      </c>
      <c r="HP53" s="167"/>
      <c r="HQ53" s="167"/>
      <c r="HR53" s="166">
        <v>-22.839600000000001</v>
      </c>
      <c r="HS53" s="166">
        <v>-22.257300000000001</v>
      </c>
      <c r="HT53" s="166">
        <v>-6.0305</v>
      </c>
      <c r="HU53" s="166">
        <v>-6.0579999999999998</v>
      </c>
      <c r="HV53" s="166">
        <v>10.34</v>
      </c>
      <c r="HW53" s="166">
        <v>10.91</v>
      </c>
      <c r="HX53" s="166">
        <v>-35.200000000000003</v>
      </c>
      <c r="HY53" s="166">
        <v>-35.4</v>
      </c>
      <c r="HZ53" s="166">
        <v>0.19500000000000001</v>
      </c>
      <c r="IA53" s="166">
        <v>-7.52</v>
      </c>
      <c r="IB53" s="166">
        <v>39.351500000000001</v>
      </c>
      <c r="IC53" s="166">
        <v>14.079599999999999</v>
      </c>
      <c r="ID53" s="166">
        <v>13.975199999999999</v>
      </c>
      <c r="IE53" s="166">
        <v>-21.2</v>
      </c>
      <c r="IF53" s="166">
        <v>-32</v>
      </c>
      <c r="IG53" s="166">
        <v>7.3</v>
      </c>
      <c r="IH53" s="166">
        <v>6.8</v>
      </c>
      <c r="II53" s="166">
        <v>-18.177</v>
      </c>
      <c r="IJ53" s="166">
        <v>-18.047000000000001</v>
      </c>
      <c r="IK53" s="166">
        <v>-87.093800000000002</v>
      </c>
      <c r="IL53" s="166">
        <v>18.5397</v>
      </c>
      <c r="IM53" s="166">
        <v>-258.74520000000001</v>
      </c>
      <c r="IN53" s="166">
        <v>-9.2565000000000008</v>
      </c>
      <c r="IO53" s="166">
        <v>-12.6599</v>
      </c>
      <c r="IP53" s="166">
        <v>106.5625</v>
      </c>
      <c r="IQ53" s="166">
        <v>57.194000000000003</v>
      </c>
      <c r="IR53" s="166">
        <v>112.4451</v>
      </c>
      <c r="IS53" s="166">
        <v>96.083799999999997</v>
      </c>
      <c r="IT53" s="166">
        <v>44.44</v>
      </c>
      <c r="IU53" s="166">
        <v>12.8787</v>
      </c>
      <c r="IV53" s="166">
        <v>12.6609</v>
      </c>
      <c r="IW53" s="166">
        <v>-7.2239000000000004</v>
      </c>
      <c r="IX53" s="166">
        <v>207.41239999999999</v>
      </c>
      <c r="IY53" s="166">
        <v>-195.07050000000001</v>
      </c>
      <c r="IZ53" s="166">
        <v>161.10810000000001</v>
      </c>
      <c r="JA53" s="166">
        <v>-144.60669999999999</v>
      </c>
      <c r="JB53" s="166">
        <v>-0.81910000000000005</v>
      </c>
      <c r="JC53" s="166">
        <v>3.589</v>
      </c>
      <c r="JD53" s="166">
        <v>-6.48</v>
      </c>
      <c r="JE53" s="166">
        <v>-2.1760000000000002</v>
      </c>
      <c r="JF53" s="166">
        <v>-2.1800000000000002</v>
      </c>
      <c r="JG53" s="166">
        <v>1.92</v>
      </c>
      <c r="JH53" s="166">
        <v>-2.08</v>
      </c>
      <c r="JI53" s="166">
        <v>-0.35599999999999998</v>
      </c>
      <c r="JJ53" s="166">
        <v>-3.1907000000000001</v>
      </c>
      <c r="JK53" s="166">
        <v>0.84989999999999999</v>
      </c>
      <c r="JL53" s="166">
        <v>1.9363999999999999</v>
      </c>
      <c r="JM53" s="166">
        <v>-3.1</v>
      </c>
      <c r="JN53" s="166">
        <v>-1.944</v>
      </c>
      <c r="JO53" s="166">
        <v>-1.585</v>
      </c>
      <c r="JP53" s="166">
        <v>2.1962000000000002</v>
      </c>
      <c r="JQ53" s="166">
        <v>2.5703</v>
      </c>
      <c r="JR53" s="166">
        <v>4.0693000000000001</v>
      </c>
      <c r="JS53" s="166">
        <v>3.1938</v>
      </c>
      <c r="JT53" s="166">
        <v>2.9820000000000002</v>
      </c>
      <c r="JU53" s="167"/>
      <c r="JV53" s="166">
        <v>16.600000000000001</v>
      </c>
      <c r="JW53" s="166">
        <v>7.3372000000000002</v>
      </c>
      <c r="JX53" s="166">
        <v>0.06</v>
      </c>
      <c r="JY53" s="167"/>
      <c r="JZ53" s="166">
        <v>-5.4501999999999997</v>
      </c>
      <c r="KA53" s="167"/>
      <c r="KB53" s="167"/>
      <c r="KC53" s="166">
        <v>-5.4757999999999996</v>
      </c>
      <c r="KD53" s="167"/>
      <c r="KE53" s="166">
        <v>0</v>
      </c>
      <c r="KF53" s="166">
        <v>0</v>
      </c>
      <c r="KG53" s="166">
        <v>-10.8</v>
      </c>
      <c r="KH53" s="166">
        <v>-5</v>
      </c>
      <c r="KI53" s="166">
        <v>40.308700000000002</v>
      </c>
      <c r="KJ53" s="166">
        <v>-120.80880000000001</v>
      </c>
    </row>
    <row r="54" spans="1:296" ht="18" customHeight="1" x14ac:dyDescent="0.3">
      <c r="A54" s="162" t="s">
        <v>81</v>
      </c>
      <c r="B54" s="162" t="s">
        <v>873</v>
      </c>
      <c r="C54" s="166">
        <v>0</v>
      </c>
      <c r="D54" s="167"/>
      <c r="E54" s="166">
        <v>3.5329999999999999</v>
      </c>
      <c r="F54" s="166">
        <v>-8.8870000000000005</v>
      </c>
      <c r="G54" s="166">
        <v>6.1595000000000004</v>
      </c>
      <c r="H54" s="166">
        <v>9.3903999999999996</v>
      </c>
      <c r="I54" s="167"/>
      <c r="J54" s="166">
        <v>13.5631</v>
      </c>
      <c r="K54" s="167"/>
      <c r="L54" s="166">
        <v>15.611700000000001</v>
      </c>
      <c r="M54" s="166">
        <v>6.0667999999999997</v>
      </c>
      <c r="N54" s="166">
        <v>5.5877999999999997</v>
      </c>
      <c r="O54" s="166">
        <v>-19.98</v>
      </c>
      <c r="P54" s="166">
        <v>-24.2</v>
      </c>
      <c r="Q54" s="166">
        <v>-2.2000000000000002</v>
      </c>
      <c r="R54" s="167"/>
      <c r="S54" s="167"/>
      <c r="T54" s="166">
        <v>2.3883999999999999</v>
      </c>
      <c r="U54" s="166">
        <v>-7.8411</v>
      </c>
      <c r="V54" s="166">
        <v>4.1924000000000001</v>
      </c>
      <c r="W54" s="166">
        <v>4.0223000000000004</v>
      </c>
      <c r="X54" s="166">
        <v>7.3400999999999996</v>
      </c>
      <c r="Y54" s="166">
        <v>3.6656</v>
      </c>
      <c r="Z54" s="166">
        <v>-1.5086999999999999</v>
      </c>
      <c r="AA54" s="166">
        <v>1.7397</v>
      </c>
      <c r="AB54" s="167"/>
      <c r="AC54" s="166">
        <v>-1.0358000000000001</v>
      </c>
      <c r="AD54" s="166">
        <v>-0.48299999999999998</v>
      </c>
      <c r="AE54" s="166">
        <v>-0.45900000000000002</v>
      </c>
      <c r="AF54" s="166">
        <v>1.4650000000000001</v>
      </c>
      <c r="AG54" s="166">
        <v>-2.2200000000000002</v>
      </c>
      <c r="AH54" s="166">
        <v>-11</v>
      </c>
      <c r="AI54" s="166">
        <v>-1.157</v>
      </c>
      <c r="AJ54" s="166">
        <v>0.21</v>
      </c>
      <c r="AK54" s="166">
        <v>-9.06</v>
      </c>
      <c r="AL54" s="166">
        <v>-9.06</v>
      </c>
      <c r="AM54" s="167"/>
      <c r="AN54" s="166">
        <v>-14.36</v>
      </c>
      <c r="AO54" s="166">
        <v>-14.31</v>
      </c>
      <c r="AP54" s="167"/>
      <c r="AQ54" s="166">
        <v>3.6541999999999999</v>
      </c>
      <c r="AR54" s="166">
        <v>20.545200000000001</v>
      </c>
      <c r="AS54" s="166">
        <v>22.395800000000001</v>
      </c>
      <c r="AT54" s="166">
        <v>-15.265499999999999</v>
      </c>
      <c r="AU54" s="166">
        <v>-3.694</v>
      </c>
      <c r="AV54" s="166">
        <v>-3.1898</v>
      </c>
      <c r="AW54" s="166">
        <v>15.3406</v>
      </c>
      <c r="AX54" s="166">
        <v>15.9061</v>
      </c>
      <c r="AY54" s="166">
        <v>-18.136099999999999</v>
      </c>
      <c r="AZ54" s="166">
        <v>-15.340299999999999</v>
      </c>
      <c r="BA54" s="166">
        <v>31.1724</v>
      </c>
      <c r="BB54" s="166">
        <v>33.696100000000001</v>
      </c>
      <c r="BC54" s="166">
        <v>72.563999999999993</v>
      </c>
      <c r="BD54" s="166">
        <v>13.062099999999999</v>
      </c>
      <c r="BE54" s="166">
        <v>-7.4</v>
      </c>
      <c r="BF54" s="166">
        <v>-7.4</v>
      </c>
      <c r="BG54" s="166">
        <v>-28.2895</v>
      </c>
      <c r="BH54" s="166">
        <v>-26.372299999999999</v>
      </c>
      <c r="BI54" s="166">
        <v>-1.8623000000000001</v>
      </c>
      <c r="BJ54" s="167"/>
      <c r="BK54" s="166">
        <v>7.0941000000000001</v>
      </c>
      <c r="BL54" s="166">
        <v>4.4090999999999996</v>
      </c>
      <c r="BM54" s="166">
        <v>2.0762999999999998</v>
      </c>
      <c r="BN54" s="166">
        <v>1.3673</v>
      </c>
      <c r="BO54" s="166">
        <v>-116.7638</v>
      </c>
      <c r="BP54" s="166">
        <v>60.090899999999998</v>
      </c>
      <c r="BQ54" s="166">
        <v>59.2059</v>
      </c>
      <c r="BR54" s="166">
        <v>-16.315000000000001</v>
      </c>
      <c r="BS54" s="166">
        <v>-154.01230000000001</v>
      </c>
      <c r="BT54" s="167"/>
      <c r="BU54" s="167"/>
      <c r="BV54" s="167"/>
      <c r="BW54" s="166">
        <v>18.282499999999999</v>
      </c>
      <c r="BX54" s="166">
        <v>9.89</v>
      </c>
      <c r="BY54" s="166">
        <v>7.99</v>
      </c>
      <c r="BZ54" s="166">
        <v>-9.14</v>
      </c>
      <c r="CA54" s="166">
        <v>8.9600000000000009</v>
      </c>
      <c r="CB54" s="166">
        <v>-19.6875</v>
      </c>
      <c r="CC54" s="166">
        <v>-19.285599999999999</v>
      </c>
      <c r="CD54" s="166">
        <v>20.924700000000001</v>
      </c>
      <c r="CE54" s="166">
        <v>19.308</v>
      </c>
      <c r="CF54" s="166">
        <v>-4.7874999999999996</v>
      </c>
      <c r="CG54" s="166">
        <v>-11.845599999999999</v>
      </c>
      <c r="CH54" s="166">
        <v>-11.8378</v>
      </c>
      <c r="CI54" s="166">
        <v>7.5187999999999997</v>
      </c>
      <c r="CJ54" s="167"/>
      <c r="CK54" s="166">
        <v>3.8355999999999999</v>
      </c>
      <c r="CL54" s="166">
        <v>8.34</v>
      </c>
      <c r="CM54" s="166">
        <v>-14.4</v>
      </c>
      <c r="CN54" s="166">
        <v>-14</v>
      </c>
      <c r="CO54" s="166">
        <v>-3.04</v>
      </c>
      <c r="CP54" s="166">
        <v>19.774799999999999</v>
      </c>
      <c r="CQ54" s="166">
        <v>19.9343</v>
      </c>
      <c r="CR54" s="166">
        <v>18.538499999999999</v>
      </c>
      <c r="CS54" s="166">
        <v>52.002099999999999</v>
      </c>
      <c r="CT54" s="166">
        <v>51.47</v>
      </c>
      <c r="CU54" s="166">
        <v>-21.587599999999998</v>
      </c>
      <c r="CV54" s="166">
        <v>-38.063299999999998</v>
      </c>
      <c r="CW54" s="166">
        <v>-19.0383</v>
      </c>
      <c r="CX54" s="166">
        <v>3.6029</v>
      </c>
      <c r="CY54" s="166">
        <v>33.119999999999997</v>
      </c>
      <c r="CZ54" s="166">
        <v>12.62</v>
      </c>
      <c r="DA54" s="166">
        <v>7.8174000000000001</v>
      </c>
      <c r="DB54" s="166">
        <v>6.8390000000000004</v>
      </c>
      <c r="DC54" s="166">
        <v>-8.2497000000000007</v>
      </c>
      <c r="DD54" s="167"/>
      <c r="DE54" s="167"/>
      <c r="DF54" s="167"/>
      <c r="DG54" s="166">
        <v>6.3532000000000002</v>
      </c>
      <c r="DH54" s="167"/>
      <c r="DI54" s="167"/>
      <c r="DJ54" s="166">
        <v>-28.5</v>
      </c>
      <c r="DK54" s="166">
        <v>-28.4</v>
      </c>
      <c r="DL54" s="166">
        <v>-0.77390000000000003</v>
      </c>
      <c r="DM54" s="166">
        <v>3.6</v>
      </c>
      <c r="DN54" s="166">
        <v>12.78</v>
      </c>
      <c r="DO54" s="166">
        <v>7.68</v>
      </c>
      <c r="DP54" s="166">
        <v>0.83</v>
      </c>
      <c r="DQ54" s="166">
        <v>-4.04</v>
      </c>
      <c r="DR54" s="166">
        <v>11.516500000000001</v>
      </c>
      <c r="DS54" s="166">
        <v>-7.0429000000000004</v>
      </c>
      <c r="DT54" s="166">
        <v>-6.58</v>
      </c>
      <c r="DU54" s="166">
        <v>-6.68</v>
      </c>
      <c r="DV54" s="166">
        <v>19.649999999999999</v>
      </c>
      <c r="DW54" s="166">
        <v>8.4600000000000009</v>
      </c>
      <c r="DX54" s="166">
        <v>-8.7090999999999994</v>
      </c>
      <c r="DY54" s="166">
        <v>-4.4817999999999998</v>
      </c>
      <c r="DZ54" s="166">
        <v>-31.254200000000001</v>
      </c>
      <c r="EA54" s="166">
        <v>-30.2364</v>
      </c>
      <c r="EB54" s="166">
        <v>15.4122</v>
      </c>
      <c r="EC54" s="166">
        <v>-6.3807</v>
      </c>
      <c r="ED54" s="166">
        <v>-14.1587</v>
      </c>
      <c r="EE54" s="166">
        <v>-13.745900000000001</v>
      </c>
      <c r="EF54" s="166">
        <v>-16.023700000000002</v>
      </c>
      <c r="EG54" s="166">
        <v>-22.424199999999999</v>
      </c>
      <c r="EH54" s="166">
        <v>-12.301</v>
      </c>
      <c r="EI54" s="166">
        <v>-62.577100000000002</v>
      </c>
      <c r="EJ54" s="166">
        <v>-34.761299999999999</v>
      </c>
      <c r="EK54" s="167"/>
      <c r="EL54" s="166">
        <v>-7.4543999999999997</v>
      </c>
      <c r="EM54" s="166">
        <v>-6.9053000000000004</v>
      </c>
      <c r="EN54" s="167"/>
      <c r="EO54" s="166">
        <v>-2.3081999999999998</v>
      </c>
      <c r="EP54" s="166">
        <v>-3.8403</v>
      </c>
      <c r="EQ54" s="166">
        <v>1.552</v>
      </c>
      <c r="ER54" s="166">
        <v>-21.7867</v>
      </c>
      <c r="ES54" s="166">
        <v>-21.554099999999998</v>
      </c>
      <c r="ET54" s="166">
        <v>0.64439999999999997</v>
      </c>
      <c r="EU54" s="166">
        <v>-5.48</v>
      </c>
      <c r="EV54" s="166">
        <v>-10.119999999999999</v>
      </c>
      <c r="EW54" s="166">
        <v>-0.1</v>
      </c>
      <c r="EX54" s="166">
        <v>2.7827000000000002</v>
      </c>
      <c r="EY54" s="166">
        <v>4.3194999999999997</v>
      </c>
      <c r="EZ54" s="166">
        <v>-10.6708</v>
      </c>
      <c r="FA54" s="166">
        <v>-10.8164</v>
      </c>
      <c r="FB54" s="166">
        <v>10.45</v>
      </c>
      <c r="FC54" s="166">
        <v>2.3738000000000001</v>
      </c>
      <c r="FD54" s="166">
        <v>-14.203799999999999</v>
      </c>
      <c r="FE54" s="166">
        <v>7.5612000000000004</v>
      </c>
      <c r="FF54" s="167"/>
      <c r="FG54" s="166">
        <v>-0.93379999999999996</v>
      </c>
      <c r="FH54" s="166">
        <v>0</v>
      </c>
      <c r="FI54" s="166">
        <v>2.6642000000000001</v>
      </c>
      <c r="FJ54" s="167"/>
      <c r="FK54" s="166">
        <v>8.7077000000000009</v>
      </c>
      <c r="FL54" s="166">
        <v>8.2053999999999991</v>
      </c>
      <c r="FM54" s="166">
        <v>-9.0426000000000002</v>
      </c>
      <c r="FN54" s="166">
        <v>12.321</v>
      </c>
      <c r="FO54" s="166">
        <v>11.667199999999999</v>
      </c>
      <c r="FP54" s="166">
        <v>3.8111000000000002</v>
      </c>
      <c r="FQ54" s="166">
        <v>16.578199999999999</v>
      </c>
      <c r="FR54" s="166">
        <v>21.437100000000001</v>
      </c>
      <c r="FS54" s="166">
        <v>-19.329999999999998</v>
      </c>
      <c r="FT54" s="166">
        <v>-2.3140000000000001</v>
      </c>
      <c r="FU54" s="166">
        <v>0.20069999999999999</v>
      </c>
      <c r="FV54" s="166">
        <v>0.86</v>
      </c>
      <c r="FW54" s="166">
        <v>0.65</v>
      </c>
      <c r="FX54" s="166">
        <v>-21.986799999999999</v>
      </c>
      <c r="FY54" s="167"/>
      <c r="FZ54" s="166">
        <v>6.5060000000000002</v>
      </c>
      <c r="GA54" s="166">
        <v>0.86599999999999999</v>
      </c>
      <c r="GB54" s="167"/>
      <c r="GC54" s="166">
        <v>29.62</v>
      </c>
      <c r="GD54" s="166">
        <v>-29.156700000000001</v>
      </c>
      <c r="GE54" s="166">
        <v>-20.678999999999998</v>
      </c>
      <c r="GF54" s="166">
        <v>-1.54</v>
      </c>
      <c r="GG54" s="166">
        <v>29.125900000000001</v>
      </c>
      <c r="GH54" s="167"/>
      <c r="GI54" s="166">
        <v>27.0562</v>
      </c>
      <c r="GJ54" s="166">
        <v>-7.4627999999999997</v>
      </c>
      <c r="GK54" s="166">
        <v>-8.0963999999999992</v>
      </c>
      <c r="GL54" s="166">
        <v>2.6817000000000002</v>
      </c>
      <c r="GM54" s="167"/>
      <c r="GN54" s="167"/>
      <c r="GO54" s="166">
        <v>-12.9071</v>
      </c>
      <c r="GP54" s="166">
        <v>63.352899999999998</v>
      </c>
      <c r="GQ54" s="166">
        <v>4.2858000000000001</v>
      </c>
      <c r="GR54" s="166">
        <v>-24.082999999999998</v>
      </c>
      <c r="GS54" s="166">
        <v>5.1410999999999998</v>
      </c>
      <c r="GT54" s="166">
        <v>6.2294999999999998</v>
      </c>
      <c r="GU54" s="166">
        <v>151.751</v>
      </c>
      <c r="GV54" s="166">
        <v>-4.3384999999999998</v>
      </c>
      <c r="GW54" s="166">
        <v>-9.2068999999999992</v>
      </c>
      <c r="GX54" s="166">
        <v>-3.7778</v>
      </c>
      <c r="GY54" s="166">
        <v>-0.34010000000000001</v>
      </c>
      <c r="GZ54" s="166">
        <v>6.8785999999999996</v>
      </c>
      <c r="HA54" s="166">
        <v>6.9779999999999998</v>
      </c>
      <c r="HB54" s="166">
        <v>-1.0519000000000001</v>
      </c>
      <c r="HC54" s="166">
        <v>3.0398000000000001</v>
      </c>
      <c r="HD54" s="166">
        <v>5.8811</v>
      </c>
      <c r="HE54" s="166">
        <v>-2.1</v>
      </c>
      <c r="HF54" s="166">
        <v>4.5803000000000003</v>
      </c>
      <c r="HG54" s="166">
        <v>45.263100000000001</v>
      </c>
      <c r="HH54" s="166">
        <v>28.6203</v>
      </c>
      <c r="HI54" s="166">
        <v>69.5976</v>
      </c>
      <c r="HJ54" s="166">
        <v>0</v>
      </c>
      <c r="HK54" s="166">
        <v>49.598199999999999</v>
      </c>
      <c r="HL54" s="167"/>
      <c r="HM54" s="166">
        <v>-17.853400000000001</v>
      </c>
      <c r="HN54" s="166">
        <v>0</v>
      </c>
      <c r="HO54" s="166">
        <v>0</v>
      </c>
      <c r="HP54" s="166">
        <v>23.401800000000001</v>
      </c>
      <c r="HQ54" s="167"/>
      <c r="HR54" s="166">
        <v>-24.086500000000001</v>
      </c>
      <c r="HS54" s="166">
        <v>-22.993400000000001</v>
      </c>
      <c r="HT54" s="166">
        <v>-5.1326999999999998</v>
      </c>
      <c r="HU54" s="166">
        <v>-5.3182</v>
      </c>
      <c r="HV54" s="166">
        <v>8.9</v>
      </c>
      <c r="HW54" s="166">
        <v>9.43</v>
      </c>
      <c r="HX54" s="166">
        <v>-33.6</v>
      </c>
      <c r="HY54" s="166">
        <v>-34.200000000000003</v>
      </c>
      <c r="HZ54" s="166">
        <v>0.2994</v>
      </c>
      <c r="IA54" s="166">
        <v>-8.24</v>
      </c>
      <c r="IB54" s="166">
        <v>36.765599999999999</v>
      </c>
      <c r="IC54" s="166">
        <v>14.9465</v>
      </c>
      <c r="ID54" s="166">
        <v>14.967700000000001</v>
      </c>
      <c r="IE54" s="166">
        <v>-21.6</v>
      </c>
      <c r="IF54" s="166">
        <v>-31.6</v>
      </c>
      <c r="IG54" s="166">
        <v>6.9</v>
      </c>
      <c r="IH54" s="166">
        <v>6.3</v>
      </c>
      <c r="II54" s="167"/>
      <c r="IJ54" s="166">
        <v>-18.2117</v>
      </c>
      <c r="IK54" s="166">
        <v>-93.019400000000005</v>
      </c>
      <c r="IL54" s="166">
        <v>11.693099999999999</v>
      </c>
      <c r="IM54" s="166">
        <v>-257.12329999999997</v>
      </c>
      <c r="IN54" s="166">
        <v>-9.0866000000000007</v>
      </c>
      <c r="IO54" s="166">
        <v>-15.9892</v>
      </c>
      <c r="IP54" s="166">
        <v>102.3663</v>
      </c>
      <c r="IQ54" s="166">
        <v>57.753300000000003</v>
      </c>
      <c r="IR54" s="166">
        <v>109.14449999999999</v>
      </c>
      <c r="IS54" s="166">
        <v>91.659700000000001</v>
      </c>
      <c r="IT54" s="166">
        <v>41.695099999999996</v>
      </c>
      <c r="IU54" s="166">
        <v>11.2934</v>
      </c>
      <c r="IV54" s="166">
        <v>11.631600000000001</v>
      </c>
      <c r="IW54" s="166">
        <v>0.62229999999999996</v>
      </c>
      <c r="IX54" s="166">
        <v>200.69149999999999</v>
      </c>
      <c r="IY54" s="166">
        <v>-191.84110000000001</v>
      </c>
      <c r="IZ54" s="166">
        <v>160.9605</v>
      </c>
      <c r="JA54" s="166">
        <v>-140.74600000000001</v>
      </c>
      <c r="JB54" s="166">
        <v>-0.77270000000000005</v>
      </c>
      <c r="JC54" s="166">
        <v>3.4889999999999999</v>
      </c>
      <c r="JD54" s="166">
        <v>-6.24</v>
      </c>
      <c r="JE54" s="166">
        <v>-2.1720000000000002</v>
      </c>
      <c r="JF54" s="166">
        <v>-2.1850000000000001</v>
      </c>
      <c r="JG54" s="166">
        <v>1.28</v>
      </c>
      <c r="JH54" s="166">
        <v>-1.76</v>
      </c>
      <c r="JI54" s="166">
        <v>0.1055</v>
      </c>
      <c r="JJ54" s="166">
        <v>-3.4836</v>
      </c>
      <c r="JK54" s="166">
        <v>2.2873000000000001</v>
      </c>
      <c r="JL54" s="166">
        <v>1.6129</v>
      </c>
      <c r="JM54" s="166">
        <v>-3.5</v>
      </c>
      <c r="JN54" s="166">
        <v>-0.66500000000000004</v>
      </c>
      <c r="JO54" s="166">
        <v>-0.70699999999999996</v>
      </c>
      <c r="JP54" s="167"/>
      <c r="JQ54" s="166">
        <v>2.3567</v>
      </c>
      <c r="JR54" s="166">
        <v>4.1421000000000001</v>
      </c>
      <c r="JS54" s="166">
        <v>5.0735000000000001</v>
      </c>
      <c r="JT54" s="166">
        <v>3.5049000000000001</v>
      </c>
      <c r="JU54" s="167"/>
      <c r="JV54" s="166">
        <v>16.7</v>
      </c>
      <c r="JW54" s="166">
        <v>8.3604000000000003</v>
      </c>
      <c r="JX54" s="166">
        <v>0</v>
      </c>
      <c r="JY54" s="167"/>
      <c r="JZ54" s="166">
        <v>-5.4119999999999999</v>
      </c>
      <c r="KA54" s="167"/>
      <c r="KB54" s="167"/>
      <c r="KC54" s="166">
        <v>-4.8239000000000001</v>
      </c>
      <c r="KD54" s="167"/>
      <c r="KE54" s="166">
        <v>-3.1516000000000002</v>
      </c>
      <c r="KF54" s="166">
        <v>3.0339999999999998</v>
      </c>
      <c r="KG54" s="166">
        <v>-11.8</v>
      </c>
      <c r="KH54" s="166">
        <v>-5.7</v>
      </c>
      <c r="KI54" s="166">
        <v>48.798999999999999</v>
      </c>
      <c r="KJ54" s="166">
        <v>-127.81529999999999</v>
      </c>
    </row>
    <row r="55" spans="1:296" ht="18" customHeight="1" x14ac:dyDescent="0.3">
      <c r="A55" s="162" t="s">
        <v>81</v>
      </c>
      <c r="B55" s="162" t="s">
        <v>874</v>
      </c>
      <c r="C55" s="166">
        <v>0</v>
      </c>
      <c r="D55" s="167"/>
      <c r="E55" s="166">
        <v>2.8132000000000001</v>
      </c>
      <c r="F55" s="166">
        <v>-7.8231999999999999</v>
      </c>
      <c r="G55" s="166">
        <v>4.8712999999999997</v>
      </c>
      <c r="H55" s="166">
        <v>9.1196999999999999</v>
      </c>
      <c r="I55" s="167"/>
      <c r="J55" s="166">
        <v>12.098599999999999</v>
      </c>
      <c r="K55" s="167"/>
      <c r="L55" s="166">
        <v>14.271000000000001</v>
      </c>
      <c r="M55" s="166">
        <v>5.5728</v>
      </c>
      <c r="N55" s="166">
        <v>5.1740000000000004</v>
      </c>
      <c r="O55" s="166">
        <v>-17.760000000000002</v>
      </c>
      <c r="P55" s="166">
        <v>-24.2</v>
      </c>
      <c r="Q55" s="166">
        <v>0</v>
      </c>
      <c r="R55" s="166">
        <v>1.6559999999999999</v>
      </c>
      <c r="S55" s="166">
        <v>-17.600000000000001</v>
      </c>
      <c r="T55" s="166">
        <v>3.1690999999999998</v>
      </c>
      <c r="U55" s="166">
        <v>-7.5528000000000004</v>
      </c>
      <c r="V55" s="166">
        <v>3.7002000000000002</v>
      </c>
      <c r="W55" s="166">
        <v>3.4878999999999998</v>
      </c>
      <c r="X55" s="166">
        <v>6.4341999999999997</v>
      </c>
      <c r="Y55" s="166">
        <v>3.7469999999999999</v>
      </c>
      <c r="Z55" s="166">
        <v>-1.7218</v>
      </c>
      <c r="AA55" s="166">
        <v>1.7959000000000001</v>
      </c>
      <c r="AB55" s="167"/>
      <c r="AC55" s="166">
        <v>-1.3232999999999999</v>
      </c>
      <c r="AD55" s="166">
        <v>-0.57699999999999996</v>
      </c>
      <c r="AE55" s="166">
        <v>-0.57999999999999996</v>
      </c>
      <c r="AF55" s="166">
        <v>1.62</v>
      </c>
      <c r="AG55" s="166">
        <v>-2.2200000000000002</v>
      </c>
      <c r="AH55" s="166">
        <v>-11</v>
      </c>
      <c r="AI55" s="166">
        <v>-1.0009999999999999</v>
      </c>
      <c r="AJ55" s="166">
        <v>0.20799999999999999</v>
      </c>
      <c r="AK55" s="166">
        <v>-10.75</v>
      </c>
      <c r="AL55" s="166">
        <v>-10.63</v>
      </c>
      <c r="AM55" s="167"/>
      <c r="AN55" s="166">
        <v>-14.15</v>
      </c>
      <c r="AO55" s="166">
        <v>-14.32</v>
      </c>
      <c r="AP55" s="167"/>
      <c r="AQ55" s="166">
        <v>3.6735000000000002</v>
      </c>
      <c r="AR55" s="166">
        <v>19.2942</v>
      </c>
      <c r="AS55" s="166">
        <v>21.1371</v>
      </c>
      <c r="AT55" s="166">
        <v>-21.535799999999998</v>
      </c>
      <c r="AU55" s="166">
        <v>-12.1065</v>
      </c>
      <c r="AV55" s="166">
        <v>-11.7911</v>
      </c>
      <c r="AW55" s="166">
        <v>5.7526999999999999</v>
      </c>
      <c r="AX55" s="166">
        <v>6.1196999999999999</v>
      </c>
      <c r="AY55" s="166">
        <v>-21.758299999999998</v>
      </c>
      <c r="AZ55" s="166">
        <v>-19.747499999999999</v>
      </c>
      <c r="BA55" s="166">
        <v>18.115400000000001</v>
      </c>
      <c r="BB55" s="166">
        <v>18.93</v>
      </c>
      <c r="BC55" s="166">
        <v>22.575900000000001</v>
      </c>
      <c r="BD55" s="166">
        <v>12.013</v>
      </c>
      <c r="BE55" s="166">
        <v>-7.1</v>
      </c>
      <c r="BF55" s="166">
        <v>-7.1</v>
      </c>
      <c r="BG55" s="166">
        <v>-21.941299999999998</v>
      </c>
      <c r="BH55" s="166">
        <v>-21.353400000000001</v>
      </c>
      <c r="BI55" s="166">
        <v>-1.9538</v>
      </c>
      <c r="BJ55" s="167"/>
      <c r="BK55" s="166">
        <v>1.3707</v>
      </c>
      <c r="BL55" s="166">
        <v>4.5178000000000003</v>
      </c>
      <c r="BM55" s="166">
        <v>1.3653</v>
      </c>
      <c r="BN55" s="166">
        <v>0.79339999999999999</v>
      </c>
      <c r="BO55" s="166">
        <v>-93.752799999999993</v>
      </c>
      <c r="BP55" s="166">
        <v>57.191699999999997</v>
      </c>
      <c r="BQ55" s="166">
        <v>57.069600000000001</v>
      </c>
      <c r="BR55" s="166">
        <v>-23.543199999999999</v>
      </c>
      <c r="BS55" s="166">
        <v>-142.91409999999999</v>
      </c>
      <c r="BT55" s="167"/>
      <c r="BU55" s="167"/>
      <c r="BV55" s="167"/>
      <c r="BW55" s="166">
        <v>17.3245</v>
      </c>
      <c r="BX55" s="166">
        <v>9.89</v>
      </c>
      <c r="BY55" s="166">
        <v>7.45</v>
      </c>
      <c r="BZ55" s="166">
        <v>-9.2899999999999991</v>
      </c>
      <c r="CA55" s="166">
        <v>9.9700000000000006</v>
      </c>
      <c r="CB55" s="166">
        <v>-18.079999999999998</v>
      </c>
      <c r="CC55" s="166">
        <v>-18.079999999999998</v>
      </c>
      <c r="CD55" s="166">
        <v>19.874300000000002</v>
      </c>
      <c r="CE55" s="166">
        <v>17.836099999999998</v>
      </c>
      <c r="CF55" s="166">
        <v>-3.9807000000000001</v>
      </c>
      <c r="CG55" s="166">
        <v>-14.3233</v>
      </c>
      <c r="CH55" s="166">
        <v>-14.761900000000001</v>
      </c>
      <c r="CI55" s="166">
        <v>0.56200000000000006</v>
      </c>
      <c r="CJ55" s="167"/>
      <c r="CK55" s="166">
        <v>3.6393</v>
      </c>
      <c r="CL55" s="166">
        <v>8.734</v>
      </c>
      <c r="CM55" s="166">
        <v>-14.1</v>
      </c>
      <c r="CN55" s="166">
        <v>-13.6</v>
      </c>
      <c r="CO55" s="166">
        <v>-3</v>
      </c>
      <c r="CP55" s="166">
        <v>17.929400000000001</v>
      </c>
      <c r="CQ55" s="166">
        <v>17.907399999999999</v>
      </c>
      <c r="CR55" s="166">
        <v>16.116800000000001</v>
      </c>
      <c r="CS55" s="166">
        <v>50.282899999999998</v>
      </c>
      <c r="CT55" s="166">
        <v>50.397199999999998</v>
      </c>
      <c r="CU55" s="166">
        <v>-22.119</v>
      </c>
      <c r="CV55" s="166">
        <v>-37.5212</v>
      </c>
      <c r="CW55" s="166">
        <v>-18.895900000000001</v>
      </c>
      <c r="CX55" s="166">
        <v>3.4255</v>
      </c>
      <c r="CY55" s="166">
        <v>32.76</v>
      </c>
      <c r="CZ55" s="166">
        <v>12.33</v>
      </c>
      <c r="DA55" s="166">
        <v>6.7236000000000002</v>
      </c>
      <c r="DB55" s="166">
        <v>5.7648000000000001</v>
      </c>
      <c r="DC55" s="166">
        <v>-7.9256000000000002</v>
      </c>
      <c r="DD55" s="167"/>
      <c r="DE55" s="167"/>
      <c r="DF55" s="167"/>
      <c r="DG55" s="166">
        <v>4.0298999999999996</v>
      </c>
      <c r="DH55" s="167"/>
      <c r="DI55" s="167"/>
      <c r="DJ55" s="166">
        <v>-26</v>
      </c>
      <c r="DK55" s="166">
        <v>-26.1</v>
      </c>
      <c r="DL55" s="166">
        <v>-0.74709999999999999</v>
      </c>
      <c r="DM55" s="166">
        <v>2</v>
      </c>
      <c r="DN55" s="166">
        <v>12.34</v>
      </c>
      <c r="DO55" s="166">
        <v>6.06</v>
      </c>
      <c r="DP55" s="166">
        <v>-0.34</v>
      </c>
      <c r="DQ55" s="166">
        <v>-4.1500000000000004</v>
      </c>
      <c r="DR55" s="166">
        <v>9.2844999999999995</v>
      </c>
      <c r="DS55" s="166">
        <v>-4.3426999999999998</v>
      </c>
      <c r="DT55" s="166">
        <v>-7.05</v>
      </c>
      <c r="DU55" s="166">
        <v>-7.16</v>
      </c>
      <c r="DV55" s="166">
        <v>19.420000000000002</v>
      </c>
      <c r="DW55" s="166">
        <v>7.73</v>
      </c>
      <c r="DX55" s="166">
        <v>-6.7636000000000003</v>
      </c>
      <c r="DY55" s="166">
        <v>-2.9</v>
      </c>
      <c r="DZ55" s="166">
        <v>-28.909300000000002</v>
      </c>
      <c r="EA55" s="166">
        <v>-27.909099999999999</v>
      </c>
      <c r="EB55" s="166">
        <v>12.6036</v>
      </c>
      <c r="EC55" s="166">
        <v>-8.7426999999999992</v>
      </c>
      <c r="ED55" s="166">
        <v>-15.437900000000001</v>
      </c>
      <c r="EE55" s="166">
        <v>-15.557</v>
      </c>
      <c r="EF55" s="166">
        <v>-13.5703</v>
      </c>
      <c r="EG55" s="166">
        <v>-19.058499999999999</v>
      </c>
      <c r="EH55" s="166">
        <v>-9.85</v>
      </c>
      <c r="EI55" s="166">
        <v>-57.147599999999997</v>
      </c>
      <c r="EJ55" s="166">
        <v>-39.089199999999998</v>
      </c>
      <c r="EK55" s="167"/>
      <c r="EL55" s="166">
        <v>-7.1051000000000002</v>
      </c>
      <c r="EM55" s="166">
        <v>-6.7771999999999997</v>
      </c>
      <c r="EN55" s="167"/>
      <c r="EO55" s="166">
        <v>-4.6757</v>
      </c>
      <c r="EP55" s="166">
        <v>-4.7873999999999999</v>
      </c>
      <c r="EQ55" s="166">
        <v>8.2080000000000002</v>
      </c>
      <c r="ER55" s="166">
        <v>-20.4696</v>
      </c>
      <c r="ES55" s="166">
        <v>-19.965900000000001</v>
      </c>
      <c r="ET55" s="166">
        <v>-3.9843999999999999</v>
      </c>
      <c r="EU55" s="166">
        <v>0</v>
      </c>
      <c r="EV55" s="166">
        <v>-12.65</v>
      </c>
      <c r="EW55" s="166">
        <v>-1.1000000000000001</v>
      </c>
      <c r="EX55" s="166">
        <v>2.5838999999999999</v>
      </c>
      <c r="EY55" s="166">
        <v>1.1000000000000001E-3</v>
      </c>
      <c r="EZ55" s="166">
        <v>-10.3514</v>
      </c>
      <c r="FA55" s="166">
        <v>-10.4139</v>
      </c>
      <c r="FB55" s="166">
        <v>10.884600000000001</v>
      </c>
      <c r="FC55" s="166">
        <v>1.7776000000000001</v>
      </c>
      <c r="FD55" s="166">
        <v>-13.877700000000001</v>
      </c>
      <c r="FE55" s="166">
        <v>7.5625999999999998</v>
      </c>
      <c r="FF55" s="167"/>
      <c r="FG55" s="166">
        <v>-1.2099</v>
      </c>
      <c r="FH55" s="166">
        <v>0</v>
      </c>
      <c r="FI55" s="166">
        <v>0</v>
      </c>
      <c r="FJ55" s="166">
        <v>0</v>
      </c>
      <c r="FK55" s="166">
        <v>7.5354999999999999</v>
      </c>
      <c r="FL55" s="166">
        <v>7.5354999999999999</v>
      </c>
      <c r="FM55" s="166">
        <v>-7.0331999999999999</v>
      </c>
      <c r="FN55" s="166">
        <v>9.8880999999999997</v>
      </c>
      <c r="FO55" s="166">
        <v>9.9583999999999993</v>
      </c>
      <c r="FP55" s="166">
        <v>5.7549999999999999</v>
      </c>
      <c r="FQ55" s="166">
        <v>17.972200000000001</v>
      </c>
      <c r="FR55" s="166">
        <v>20.226099999999999</v>
      </c>
      <c r="FS55" s="166">
        <v>-18.13</v>
      </c>
      <c r="FT55" s="166">
        <v>-2.0137</v>
      </c>
      <c r="FU55" s="166">
        <v>0.25380000000000003</v>
      </c>
      <c r="FV55" s="166">
        <v>1.03</v>
      </c>
      <c r="FW55" s="166">
        <v>0.52</v>
      </c>
      <c r="FX55" s="166">
        <v>-19.574999999999999</v>
      </c>
      <c r="FY55" s="167"/>
      <c r="FZ55" s="166">
        <v>6.5119999999999996</v>
      </c>
      <c r="GA55" s="166">
        <v>1.175</v>
      </c>
      <c r="GB55" s="167"/>
      <c r="GC55" s="166">
        <v>30.57</v>
      </c>
      <c r="GD55" s="166">
        <v>-30.814499999999999</v>
      </c>
      <c r="GE55" s="166">
        <v>-22.682700000000001</v>
      </c>
      <c r="GF55" s="166">
        <v>-1.51</v>
      </c>
      <c r="GG55" s="166">
        <v>29.820699999999999</v>
      </c>
      <c r="GH55" s="167"/>
      <c r="GI55" s="166">
        <v>27.429099999999998</v>
      </c>
      <c r="GJ55" s="166">
        <v>-7.7640000000000002</v>
      </c>
      <c r="GK55" s="166">
        <v>-8.5230999999999995</v>
      </c>
      <c r="GL55" s="166">
        <v>2.4451999999999998</v>
      </c>
      <c r="GM55" s="167"/>
      <c r="GN55" s="167"/>
      <c r="GO55" s="166">
        <v>-13.19</v>
      </c>
      <c r="GP55" s="166">
        <v>61.717500000000001</v>
      </c>
      <c r="GQ55" s="166">
        <v>4.0815000000000001</v>
      </c>
      <c r="GR55" s="166">
        <v>-24.396000000000001</v>
      </c>
      <c r="GS55" s="166">
        <v>5.3240999999999996</v>
      </c>
      <c r="GT55" s="166">
        <v>6.1768000000000001</v>
      </c>
      <c r="GU55" s="166">
        <v>154.2396</v>
      </c>
      <c r="GV55" s="166">
        <v>-4.9059999999999997</v>
      </c>
      <c r="GW55" s="166">
        <v>-8.9995999999999992</v>
      </c>
      <c r="GX55" s="166">
        <v>-3.3569</v>
      </c>
      <c r="GY55" s="166">
        <v>0.61980000000000002</v>
      </c>
      <c r="GZ55" s="166">
        <v>6.5197000000000003</v>
      </c>
      <c r="HA55" s="166">
        <v>6.6695000000000002</v>
      </c>
      <c r="HB55" s="166">
        <v>-0.2084</v>
      </c>
      <c r="HC55" s="166">
        <v>0</v>
      </c>
      <c r="HD55" s="166">
        <v>0</v>
      </c>
      <c r="HE55" s="166">
        <v>-3.35</v>
      </c>
      <c r="HF55" s="166">
        <v>6.0343999999999998</v>
      </c>
      <c r="HG55" s="166">
        <v>50.354999999999997</v>
      </c>
      <c r="HH55" s="166">
        <v>22.4299</v>
      </c>
      <c r="HI55" s="166">
        <v>63.958199999999998</v>
      </c>
      <c r="HJ55" s="166">
        <v>0</v>
      </c>
      <c r="HK55" s="166">
        <v>49.2164</v>
      </c>
      <c r="HL55" s="166">
        <v>0</v>
      </c>
      <c r="HM55" s="166">
        <v>-20.8934</v>
      </c>
      <c r="HN55" s="166">
        <v>0</v>
      </c>
      <c r="HO55" s="166">
        <v>0</v>
      </c>
      <c r="HP55" s="167"/>
      <c r="HQ55" s="167"/>
      <c r="HR55" s="166">
        <v>-24.394100000000002</v>
      </c>
      <c r="HS55" s="166">
        <v>-24.020600000000002</v>
      </c>
      <c r="HT55" s="166">
        <v>-6.0671999999999997</v>
      </c>
      <c r="HU55" s="166">
        <v>-5.7397999999999998</v>
      </c>
      <c r="HV55" s="166">
        <v>5.69</v>
      </c>
      <c r="HW55" s="166">
        <v>6.13</v>
      </c>
      <c r="HX55" s="166">
        <v>-30.6</v>
      </c>
      <c r="HY55" s="166">
        <v>-31.3</v>
      </c>
      <c r="HZ55" s="166">
        <v>8.9999999999999998E-4</v>
      </c>
      <c r="IA55" s="166">
        <v>-8.16</v>
      </c>
      <c r="IB55" s="166">
        <v>33.344499999999996</v>
      </c>
      <c r="IC55" s="166">
        <v>15.391400000000001</v>
      </c>
      <c r="ID55" s="166">
        <v>15.2789</v>
      </c>
      <c r="IE55" s="166">
        <v>-21.6</v>
      </c>
      <c r="IF55" s="166">
        <v>-28.2</v>
      </c>
      <c r="IG55" s="166">
        <v>8.1</v>
      </c>
      <c r="IH55" s="166">
        <v>7.6</v>
      </c>
      <c r="II55" s="167"/>
      <c r="IJ55" s="166">
        <v>-18.0503</v>
      </c>
      <c r="IK55" s="166">
        <v>-95.774199999999993</v>
      </c>
      <c r="IL55" s="166">
        <v>10.9541</v>
      </c>
      <c r="IM55" s="166">
        <v>-257.22989999999999</v>
      </c>
      <c r="IN55" s="166">
        <v>-8.1041000000000007</v>
      </c>
      <c r="IO55" s="166">
        <v>-15.7165</v>
      </c>
      <c r="IP55" s="166">
        <v>100.63800000000001</v>
      </c>
      <c r="IQ55" s="166">
        <v>62.462499999999999</v>
      </c>
      <c r="IR55" s="166">
        <v>109.5455</v>
      </c>
      <c r="IS55" s="166">
        <v>94.4405</v>
      </c>
      <c r="IT55" s="166">
        <v>35.064100000000003</v>
      </c>
      <c r="IU55" s="166">
        <v>14.2751</v>
      </c>
      <c r="IV55" s="166">
        <v>15.8386</v>
      </c>
      <c r="IW55" s="166">
        <v>-2.1898</v>
      </c>
      <c r="IX55" s="166">
        <v>195.7516</v>
      </c>
      <c r="IY55" s="166">
        <v>-192.97620000000001</v>
      </c>
      <c r="IZ55" s="166">
        <v>151.7046</v>
      </c>
      <c r="JA55" s="166">
        <v>-137.703</v>
      </c>
      <c r="JB55" s="166">
        <v>-0.1404</v>
      </c>
      <c r="JC55" s="166">
        <v>2.48</v>
      </c>
      <c r="JD55" s="166">
        <v>-2.4</v>
      </c>
      <c r="JE55" s="166">
        <v>-2.1850000000000001</v>
      </c>
      <c r="JF55" s="166">
        <v>-2.1859999999999999</v>
      </c>
      <c r="JG55" s="166">
        <v>-2.4</v>
      </c>
      <c r="JH55" s="166">
        <v>2.3199999999999998</v>
      </c>
      <c r="JI55" s="166">
        <v>0.30809999999999998</v>
      </c>
      <c r="JJ55" s="166">
        <v>-6.9138999999999999</v>
      </c>
      <c r="JK55" s="166">
        <v>15.9991</v>
      </c>
      <c r="JL55" s="166">
        <v>-1.6403000000000001</v>
      </c>
      <c r="JM55" s="166">
        <v>-11</v>
      </c>
      <c r="JN55" s="166">
        <v>-1.323</v>
      </c>
      <c r="JO55" s="166">
        <v>-1.28</v>
      </c>
      <c r="JP55" s="166">
        <v>1.6781999999999999</v>
      </c>
      <c r="JQ55" s="166">
        <v>1.8435999999999999</v>
      </c>
      <c r="JR55" s="166">
        <v>4.4238</v>
      </c>
      <c r="JS55" s="166">
        <v>4.0387000000000004</v>
      </c>
      <c r="JT55" s="166">
        <v>4.53</v>
      </c>
      <c r="JU55" s="167"/>
      <c r="JV55" s="166">
        <v>12.5</v>
      </c>
      <c r="JW55" s="166">
        <v>8.6318999999999999</v>
      </c>
      <c r="JX55" s="166">
        <v>-0.02</v>
      </c>
      <c r="JY55" s="167"/>
      <c r="JZ55" s="166">
        <v>-5.4404000000000003</v>
      </c>
      <c r="KA55" s="166">
        <v>0</v>
      </c>
      <c r="KB55" s="166">
        <v>0</v>
      </c>
      <c r="KC55" s="166">
        <v>-5.1007999999999996</v>
      </c>
      <c r="KD55" s="166">
        <v>0</v>
      </c>
      <c r="KE55" s="166">
        <v>0</v>
      </c>
      <c r="KF55" s="166">
        <v>-1.3655999999999999</v>
      </c>
      <c r="KG55" s="166">
        <v>-7.5</v>
      </c>
      <c r="KH55" s="166">
        <v>-7.9</v>
      </c>
      <c r="KI55" s="166">
        <v>47.5473</v>
      </c>
      <c r="KJ55" s="166">
        <v>-126.7911</v>
      </c>
    </row>
    <row r="56" spans="1:296" ht="18" customHeight="1" x14ac:dyDescent="0.3">
      <c r="A56" s="162" t="s">
        <v>875</v>
      </c>
      <c r="B56" s="162" t="s">
        <v>82</v>
      </c>
      <c r="C56" s="169">
        <v>0</v>
      </c>
      <c r="D56" s="170"/>
      <c r="E56" s="169">
        <v>2.5222000000000002</v>
      </c>
      <c r="F56" s="169">
        <v>-7.4718999999999998</v>
      </c>
      <c r="G56" s="169">
        <v>6.0140000000000002</v>
      </c>
      <c r="H56" s="169">
        <v>9.0991</v>
      </c>
      <c r="I56" s="170"/>
      <c r="J56" s="169">
        <v>11.5334</v>
      </c>
      <c r="K56" s="170"/>
      <c r="L56" s="169">
        <v>13.575100000000001</v>
      </c>
      <c r="M56" s="169">
        <v>5.1618000000000004</v>
      </c>
      <c r="N56" s="169">
        <v>4.8895999999999997</v>
      </c>
      <c r="O56" s="169">
        <v>-19.98</v>
      </c>
      <c r="P56" s="169">
        <v>-22</v>
      </c>
      <c r="Q56" s="169">
        <v>-2.2000000000000002</v>
      </c>
      <c r="R56" s="169">
        <v>2.484</v>
      </c>
      <c r="S56" s="169">
        <v>-15.4</v>
      </c>
      <c r="T56" s="169">
        <v>4.4560000000000004</v>
      </c>
      <c r="U56" s="169">
        <v>-8.0465999999999998</v>
      </c>
      <c r="V56" s="169">
        <v>3.5356000000000001</v>
      </c>
      <c r="W56" s="169">
        <v>3.3206000000000002</v>
      </c>
      <c r="X56" s="169">
        <v>6.2708000000000004</v>
      </c>
      <c r="Y56" s="169">
        <v>3.7288999999999999</v>
      </c>
      <c r="Z56" s="169">
        <v>-1.7343</v>
      </c>
      <c r="AA56" s="169">
        <v>1.9712000000000001</v>
      </c>
      <c r="AB56" s="170"/>
      <c r="AC56" s="169">
        <v>-0.90959999999999996</v>
      </c>
      <c r="AD56" s="169">
        <v>-0.71399999999999997</v>
      </c>
      <c r="AE56" s="169">
        <v>-0.70099999999999996</v>
      </c>
      <c r="AF56" s="169">
        <v>1.371</v>
      </c>
      <c r="AG56" s="169">
        <v>0</v>
      </c>
      <c r="AH56" s="169">
        <v>-15.4</v>
      </c>
      <c r="AI56" s="169">
        <v>-0.94099999999999995</v>
      </c>
      <c r="AJ56" s="169">
        <v>0.19900000000000001</v>
      </c>
      <c r="AK56" s="169">
        <v>-11.14</v>
      </c>
      <c r="AL56" s="169">
        <v>-11.13</v>
      </c>
      <c r="AM56" s="170"/>
      <c r="AN56" s="169">
        <v>-14.11</v>
      </c>
      <c r="AO56" s="169">
        <v>-14.29</v>
      </c>
      <c r="AP56" s="170"/>
      <c r="AQ56" s="169">
        <v>3.7191999999999998</v>
      </c>
      <c r="AR56" s="169">
        <v>18.911300000000001</v>
      </c>
      <c r="AS56" s="169">
        <v>20.822500000000002</v>
      </c>
      <c r="AT56" s="169">
        <v>-16.4697</v>
      </c>
      <c r="AU56" s="169">
        <v>-11.8568</v>
      </c>
      <c r="AV56" s="169">
        <v>-11.6335</v>
      </c>
      <c r="AW56" s="169">
        <v>5.7144000000000004</v>
      </c>
      <c r="AX56" s="169">
        <v>5.8815999999999997</v>
      </c>
      <c r="AY56" s="169">
        <v>-20.822700000000001</v>
      </c>
      <c r="AZ56" s="169">
        <v>-18.617999999999999</v>
      </c>
      <c r="BA56" s="169">
        <v>19.418399999999998</v>
      </c>
      <c r="BB56" s="169">
        <v>19.809000000000001</v>
      </c>
      <c r="BC56" s="169">
        <v>15.021000000000001</v>
      </c>
      <c r="BD56" s="169">
        <v>12.1709</v>
      </c>
      <c r="BE56" s="169">
        <v>-7.3</v>
      </c>
      <c r="BF56" s="169">
        <v>-7.1</v>
      </c>
      <c r="BG56" s="169">
        <v>-21.956</v>
      </c>
      <c r="BH56" s="169">
        <v>-21.4099</v>
      </c>
      <c r="BI56" s="169">
        <v>-2.0205000000000002</v>
      </c>
      <c r="BJ56" s="170"/>
      <c r="BK56" s="169">
        <v>0.53900000000000003</v>
      </c>
      <c r="BL56" s="169">
        <v>3.8403</v>
      </c>
      <c r="BM56" s="169">
        <v>1.2687999999999999</v>
      </c>
      <c r="BN56" s="169">
        <v>0.85209999999999997</v>
      </c>
      <c r="BO56" s="169">
        <v>-99.215599999999995</v>
      </c>
      <c r="BP56" s="169">
        <v>57.283200000000001</v>
      </c>
      <c r="BQ56" s="169">
        <v>57.252699999999997</v>
      </c>
      <c r="BR56" s="169">
        <v>-13.696199999999999</v>
      </c>
      <c r="BS56" s="169">
        <v>-149.03129999999999</v>
      </c>
      <c r="BT56" s="170"/>
      <c r="BU56" s="170"/>
      <c r="BV56" s="170"/>
      <c r="BW56" s="169">
        <v>16.346499999999999</v>
      </c>
      <c r="BX56" s="169">
        <v>10.1</v>
      </c>
      <c r="BY56" s="169">
        <v>7.6</v>
      </c>
      <c r="BZ56" s="169">
        <v>-9.9499999999999993</v>
      </c>
      <c r="CA56" s="169">
        <v>9.6</v>
      </c>
      <c r="CB56" s="169">
        <v>-17.142299999999999</v>
      </c>
      <c r="CC56" s="169">
        <v>-16.874400000000001</v>
      </c>
      <c r="CD56" s="169">
        <v>19.496400000000001</v>
      </c>
      <c r="CE56" s="169">
        <v>17.540700000000001</v>
      </c>
      <c r="CF56" s="169">
        <v>-3.8601000000000001</v>
      </c>
      <c r="CG56" s="169">
        <v>-12.8368</v>
      </c>
      <c r="CH56" s="169">
        <v>-13.506</v>
      </c>
      <c r="CI56" s="169">
        <v>0.89429999999999998</v>
      </c>
      <c r="CJ56" s="170"/>
      <c r="CK56" s="169">
        <v>4.032</v>
      </c>
      <c r="CL56" s="169">
        <v>8.8030000000000008</v>
      </c>
      <c r="CM56" s="169">
        <v>-15.7</v>
      </c>
      <c r="CN56" s="169">
        <v>-15.2</v>
      </c>
      <c r="CO56" s="169">
        <v>-2.92</v>
      </c>
      <c r="CP56" s="169">
        <v>17.307099999999998</v>
      </c>
      <c r="CQ56" s="169">
        <v>17.3291</v>
      </c>
      <c r="CR56" s="169">
        <v>15.7349</v>
      </c>
      <c r="CS56" s="169">
        <v>48.805</v>
      </c>
      <c r="CT56" s="169">
        <v>48.898400000000002</v>
      </c>
      <c r="CU56" s="169">
        <v>-19.766400000000001</v>
      </c>
      <c r="CV56" s="169">
        <v>-37.422499999999999</v>
      </c>
      <c r="CW56" s="169">
        <v>-16.572800000000001</v>
      </c>
      <c r="CX56" s="169">
        <v>3.0865</v>
      </c>
      <c r="CY56" s="169">
        <v>32.520000000000003</v>
      </c>
      <c r="CZ56" s="169">
        <v>12.16</v>
      </c>
      <c r="DA56" s="169">
        <v>6.0986000000000002</v>
      </c>
      <c r="DB56" s="169">
        <v>5.1787999999999998</v>
      </c>
      <c r="DC56" s="169">
        <v>-7.5789999999999997</v>
      </c>
      <c r="DD56" s="170"/>
      <c r="DE56" s="170"/>
      <c r="DF56" s="170"/>
      <c r="DG56" s="169">
        <v>4.2683</v>
      </c>
      <c r="DH56" s="170"/>
      <c r="DI56" s="170"/>
      <c r="DJ56" s="170"/>
      <c r="DK56" s="170"/>
      <c r="DL56" s="169">
        <v>-0.8276</v>
      </c>
      <c r="DM56" s="169">
        <v>1.1000000000000001</v>
      </c>
      <c r="DN56" s="169">
        <v>11.24</v>
      </c>
      <c r="DO56" s="169">
        <v>5.24</v>
      </c>
      <c r="DP56" s="169">
        <v>-0.98</v>
      </c>
      <c r="DQ56" s="169">
        <v>-3.92</v>
      </c>
      <c r="DR56" s="169">
        <v>10.323</v>
      </c>
      <c r="DS56" s="169">
        <v>-4.9428000000000001</v>
      </c>
      <c r="DT56" s="169">
        <v>-8.2799999999999994</v>
      </c>
      <c r="DU56" s="169">
        <v>-8.3800000000000008</v>
      </c>
      <c r="DV56" s="169">
        <v>20.7</v>
      </c>
      <c r="DW56" s="169">
        <v>6.87</v>
      </c>
      <c r="DX56" s="169">
        <v>-7.6909000000000001</v>
      </c>
      <c r="DY56" s="169">
        <v>-3.8818000000000001</v>
      </c>
      <c r="DZ56" s="169">
        <v>-28.547699999999999</v>
      </c>
      <c r="EA56" s="169">
        <v>-27.2727</v>
      </c>
      <c r="EB56" s="169">
        <v>10.169600000000001</v>
      </c>
      <c r="EC56" s="169">
        <v>-9.7832000000000008</v>
      </c>
      <c r="ED56" s="169">
        <v>-16.735900000000001</v>
      </c>
      <c r="EE56" s="169">
        <v>-16.895800000000001</v>
      </c>
      <c r="EF56" s="169">
        <v>-16.964700000000001</v>
      </c>
      <c r="EG56" s="169">
        <v>-14.1328</v>
      </c>
      <c r="EH56" s="169">
        <v>-9.8179999999999996</v>
      </c>
      <c r="EI56" s="169">
        <v>-68.078999999999994</v>
      </c>
      <c r="EJ56" s="169">
        <v>-41.472799999999999</v>
      </c>
      <c r="EK56" s="170"/>
      <c r="EL56" s="169">
        <v>-8.3989999999999991</v>
      </c>
      <c r="EM56" s="169">
        <v>-7.5124000000000004</v>
      </c>
      <c r="EN56" s="170"/>
      <c r="EO56" s="169">
        <v>0.14560000000000001</v>
      </c>
      <c r="EP56" s="169">
        <v>-2.137</v>
      </c>
      <c r="EQ56" s="169">
        <v>9.2319999999999993</v>
      </c>
      <c r="ER56" s="169">
        <v>-20.359400000000001</v>
      </c>
      <c r="ES56" s="169">
        <v>-19.760100000000001</v>
      </c>
      <c r="ET56" s="169">
        <v>-5.4665999999999997</v>
      </c>
      <c r="EU56" s="169">
        <v>6.61</v>
      </c>
      <c r="EV56" s="169">
        <v>-15.07</v>
      </c>
      <c r="EW56" s="169">
        <v>1.2</v>
      </c>
      <c r="EX56" s="169">
        <v>2.5076000000000001</v>
      </c>
      <c r="EY56" s="169">
        <v>8.1664999999999992</v>
      </c>
      <c r="EZ56" s="169">
        <v>-9.6478999999999999</v>
      </c>
      <c r="FA56" s="169">
        <v>-9.6411999999999995</v>
      </c>
      <c r="FB56" s="169">
        <v>10.6173</v>
      </c>
      <c r="FC56" s="169">
        <v>2.1600000000000001E-2</v>
      </c>
      <c r="FD56" s="169">
        <v>-15.8127</v>
      </c>
      <c r="FE56" s="169">
        <v>7.6811999999999996</v>
      </c>
      <c r="FF56" s="170"/>
      <c r="FG56" s="169">
        <v>-1.9330000000000001</v>
      </c>
      <c r="FH56" s="169">
        <v>0</v>
      </c>
      <c r="FI56" s="169">
        <v>2.4668000000000001</v>
      </c>
      <c r="FJ56" s="169">
        <v>0</v>
      </c>
      <c r="FK56" s="169">
        <v>6.1959</v>
      </c>
      <c r="FL56" s="169">
        <v>6.0284000000000004</v>
      </c>
      <c r="FM56" s="169">
        <v>-4.8562000000000003</v>
      </c>
      <c r="FN56" s="169">
        <v>8.7603000000000009</v>
      </c>
      <c r="FO56" s="169">
        <v>8.8223000000000003</v>
      </c>
      <c r="FP56" s="169">
        <v>6.8407999999999998</v>
      </c>
      <c r="FQ56" s="169">
        <v>19.774000000000001</v>
      </c>
      <c r="FR56" s="169">
        <v>21.241800000000001</v>
      </c>
      <c r="FS56" s="169">
        <v>-17.989999999999998</v>
      </c>
      <c r="FT56" s="169">
        <v>-1.9094</v>
      </c>
      <c r="FU56" s="169">
        <v>0.21809999999999999</v>
      </c>
      <c r="FV56" s="169">
        <v>1.2</v>
      </c>
      <c r="FW56" s="169">
        <v>0.15</v>
      </c>
      <c r="FX56" s="169">
        <v>-19.261199999999999</v>
      </c>
      <c r="FY56" s="170"/>
      <c r="FZ56" s="169">
        <v>6.601</v>
      </c>
      <c r="GA56" s="169">
        <v>1.0960000000000001</v>
      </c>
      <c r="GB56" s="170"/>
      <c r="GC56" s="169">
        <v>29.63</v>
      </c>
      <c r="GD56" s="169">
        <v>-32.140300000000003</v>
      </c>
      <c r="GE56" s="169">
        <v>-23.657399999999999</v>
      </c>
      <c r="GF56" s="169">
        <v>-1.74</v>
      </c>
      <c r="GG56" s="169">
        <v>27.930900000000001</v>
      </c>
      <c r="GH56" s="170"/>
      <c r="GI56" s="169">
        <v>27.064800000000002</v>
      </c>
      <c r="GJ56" s="169">
        <v>-7.0461</v>
      </c>
      <c r="GK56" s="169">
        <v>-7.5925000000000002</v>
      </c>
      <c r="GL56" s="169">
        <v>2.3289</v>
      </c>
      <c r="GM56" s="170"/>
      <c r="GN56" s="170"/>
      <c r="GO56" s="170"/>
      <c r="GP56" s="169">
        <v>61.899099999999997</v>
      </c>
      <c r="GQ56" s="169">
        <v>4.8345000000000002</v>
      </c>
      <c r="GR56" s="169">
        <v>-25.180399999999999</v>
      </c>
      <c r="GS56" s="169">
        <v>6.1683000000000003</v>
      </c>
      <c r="GT56" s="169">
        <v>5.1787999999999998</v>
      </c>
      <c r="GU56" s="169">
        <v>148.13290000000001</v>
      </c>
      <c r="GV56" s="169">
        <v>-5.77</v>
      </c>
      <c r="GW56" s="169">
        <v>-10.242699999999999</v>
      </c>
      <c r="GX56" s="169">
        <v>-2.3692000000000002</v>
      </c>
      <c r="GY56" s="169">
        <v>2.9775</v>
      </c>
      <c r="GZ56" s="169">
        <v>6.2267000000000001</v>
      </c>
      <c r="HA56" s="169">
        <v>6.3451000000000004</v>
      </c>
      <c r="HB56" s="169">
        <v>2.3065000000000002</v>
      </c>
      <c r="HC56" s="169">
        <v>-1.6161000000000001</v>
      </c>
      <c r="HD56" s="169">
        <v>0</v>
      </c>
      <c r="HE56" s="169">
        <v>-6.71</v>
      </c>
      <c r="HF56" s="169">
        <v>7.5244</v>
      </c>
      <c r="HG56" s="169">
        <v>52.017200000000003</v>
      </c>
      <c r="HH56" s="169">
        <v>17.5928</v>
      </c>
      <c r="HI56" s="169">
        <v>65.143600000000006</v>
      </c>
      <c r="HJ56" s="169">
        <v>0</v>
      </c>
      <c r="HK56" s="169">
        <v>48.1068</v>
      </c>
      <c r="HL56" s="170"/>
      <c r="HM56" s="169">
        <v>-20.6877</v>
      </c>
      <c r="HN56" s="169">
        <v>0</v>
      </c>
      <c r="HO56" s="169">
        <v>0</v>
      </c>
      <c r="HP56" s="170"/>
      <c r="HQ56" s="170"/>
      <c r="HR56" s="169">
        <v>-25.794899999999998</v>
      </c>
      <c r="HS56" s="169">
        <v>-25.1632</v>
      </c>
      <c r="HT56" s="169">
        <v>-4.1265999999999998</v>
      </c>
      <c r="HU56" s="169">
        <v>-4.3132999999999999</v>
      </c>
      <c r="HV56" s="169">
        <v>4</v>
      </c>
      <c r="HW56" s="169">
        <v>4.49</v>
      </c>
      <c r="HX56" s="169">
        <v>-32.1</v>
      </c>
      <c r="HY56" s="169">
        <v>-32</v>
      </c>
      <c r="HZ56" s="169">
        <v>0.19500000000000001</v>
      </c>
      <c r="IA56" s="169">
        <v>-11.36</v>
      </c>
      <c r="IB56" s="169">
        <v>35.513500000000001</v>
      </c>
      <c r="IC56" s="169">
        <v>15.364100000000001</v>
      </c>
      <c r="ID56" s="169">
        <v>15.1081</v>
      </c>
      <c r="IE56" s="169">
        <v>-21.3</v>
      </c>
      <c r="IF56" s="169">
        <v>-28.2</v>
      </c>
      <c r="IG56" s="169">
        <v>10.6</v>
      </c>
      <c r="IH56" s="169">
        <v>10.1</v>
      </c>
      <c r="II56" s="169">
        <v>-18.2455</v>
      </c>
      <c r="IJ56" s="169">
        <v>-18.325099999999999</v>
      </c>
      <c r="IK56" s="169">
        <v>-102.4075</v>
      </c>
      <c r="IL56" s="169">
        <v>9.2363999999999997</v>
      </c>
      <c r="IM56" s="169">
        <v>-258.8338</v>
      </c>
      <c r="IN56" s="169">
        <v>-8.6311999999999998</v>
      </c>
      <c r="IO56" s="169">
        <v>-17.884699999999999</v>
      </c>
      <c r="IP56" s="169">
        <v>96.728300000000004</v>
      </c>
      <c r="IQ56" s="169">
        <v>65.489800000000002</v>
      </c>
      <c r="IR56" s="169">
        <v>110.92700000000001</v>
      </c>
      <c r="IS56" s="169">
        <v>92.436099999999996</v>
      </c>
      <c r="IT56" s="169">
        <v>32.687100000000001</v>
      </c>
      <c r="IU56" s="169">
        <v>18.238600000000002</v>
      </c>
      <c r="IV56" s="169">
        <v>18.5686</v>
      </c>
      <c r="IW56" s="169">
        <v>-2.3656000000000001</v>
      </c>
      <c r="IX56" s="169">
        <v>191.44470000000001</v>
      </c>
      <c r="IY56" s="169">
        <v>-195.22819999999999</v>
      </c>
      <c r="IZ56" s="169">
        <v>145.96199999999999</v>
      </c>
      <c r="JA56" s="169">
        <v>-131.66309999999999</v>
      </c>
      <c r="JB56" s="169">
        <v>1.1999999999999999E-3</v>
      </c>
      <c r="JC56" s="169">
        <v>2.4169999999999998</v>
      </c>
      <c r="JD56" s="169">
        <v>-2.4</v>
      </c>
      <c r="JE56" s="169">
        <v>-2.1669999999999998</v>
      </c>
      <c r="JF56" s="169">
        <v>-2.1779999999999999</v>
      </c>
      <c r="JG56" s="169">
        <v>-2.88</v>
      </c>
      <c r="JH56" s="169">
        <v>1.92</v>
      </c>
      <c r="JI56" s="169">
        <v>5.79E-2</v>
      </c>
      <c r="JJ56" s="169">
        <v>-7.1763000000000003</v>
      </c>
      <c r="JK56" s="169">
        <v>17.344899999999999</v>
      </c>
      <c r="JL56" s="169">
        <v>-2.1958000000000002</v>
      </c>
      <c r="JM56" s="169">
        <v>-12.5</v>
      </c>
      <c r="JN56" s="169">
        <v>-0.82599999999999996</v>
      </c>
      <c r="JO56" s="169">
        <v>-0.88</v>
      </c>
      <c r="JP56" s="169">
        <v>0.56610000000000005</v>
      </c>
      <c r="JQ56" s="169">
        <v>0</v>
      </c>
      <c r="JR56" s="169">
        <v>3.6149</v>
      </c>
      <c r="JS56" s="169">
        <v>3.5954000000000002</v>
      </c>
      <c r="JT56" s="169">
        <v>3.7143999999999999</v>
      </c>
      <c r="JU56" s="170"/>
      <c r="JV56" s="169">
        <v>12.5</v>
      </c>
      <c r="JW56" s="169">
        <v>8.6242000000000001</v>
      </c>
      <c r="JX56" s="169">
        <v>-0.11</v>
      </c>
      <c r="JY56" s="170"/>
      <c r="JZ56" s="169">
        <v>-4.7679999999999998</v>
      </c>
      <c r="KA56" s="169">
        <v>0</v>
      </c>
      <c r="KB56" s="169">
        <v>0</v>
      </c>
      <c r="KC56" s="169">
        <v>-5.0071000000000003</v>
      </c>
      <c r="KD56" s="170"/>
      <c r="KE56" s="170"/>
      <c r="KF56" s="169">
        <v>0</v>
      </c>
      <c r="KG56" s="169">
        <v>-7.2</v>
      </c>
      <c r="KH56" s="169">
        <v>-8</v>
      </c>
      <c r="KI56" s="169">
        <v>49.741799999999998</v>
      </c>
      <c r="KJ56" s="169">
        <v>-126.6855</v>
      </c>
    </row>
    <row r="57" spans="1:296" x14ac:dyDescent="0.3">
      <c r="A57" s="236" t="s">
        <v>887</v>
      </c>
      <c r="B57" s="236"/>
      <c r="C57" s="172">
        <v>0</v>
      </c>
      <c r="D57" s="172">
        <v>0</v>
      </c>
      <c r="E57" s="172">
        <v>4.3032000000000004</v>
      </c>
      <c r="F57" s="172">
        <v>-6.6467999999999998</v>
      </c>
      <c r="G57" s="172">
        <v>12.9953</v>
      </c>
      <c r="H57" s="172">
        <v>14.3017</v>
      </c>
      <c r="I57" s="172">
        <v>0</v>
      </c>
      <c r="J57" s="172">
        <v>20.946000000000002</v>
      </c>
      <c r="K57" s="172">
        <v>0</v>
      </c>
      <c r="L57" s="172">
        <v>30.2651</v>
      </c>
      <c r="M57" s="172">
        <v>13.550599999999999</v>
      </c>
      <c r="N57" s="172">
        <v>13.2402</v>
      </c>
      <c r="O57" s="172">
        <v>-2.2200000000000002</v>
      </c>
      <c r="P57" s="172">
        <v>-17.600000000000001</v>
      </c>
      <c r="Q57" s="172">
        <v>11</v>
      </c>
      <c r="R57" s="172">
        <v>7.452</v>
      </c>
      <c r="S57" s="172">
        <v>-13.2</v>
      </c>
      <c r="T57" s="172">
        <v>4.4560000000000004</v>
      </c>
      <c r="U57" s="172">
        <v>-1.2743</v>
      </c>
      <c r="V57" s="172">
        <v>7.8258999999999999</v>
      </c>
      <c r="W57" s="172">
        <v>7.7320000000000002</v>
      </c>
      <c r="X57" s="172">
        <v>13.47</v>
      </c>
      <c r="Y57" s="172">
        <v>3.9144000000000001</v>
      </c>
      <c r="Z57" s="172">
        <v>-0.245</v>
      </c>
      <c r="AA57" s="172">
        <v>2.3559000000000001</v>
      </c>
      <c r="AB57" s="172">
        <v>0</v>
      </c>
      <c r="AC57" s="172">
        <v>-0.77980000000000005</v>
      </c>
      <c r="AD57" s="172">
        <v>2.5999999999999999E-2</v>
      </c>
      <c r="AE57" s="172">
        <v>0</v>
      </c>
      <c r="AF57" s="172">
        <v>2.2050000000000001</v>
      </c>
      <c r="AG57" s="172">
        <v>6.66</v>
      </c>
      <c r="AH57" s="172">
        <v>4.4000000000000004</v>
      </c>
      <c r="AI57" s="172">
        <v>0.317</v>
      </c>
      <c r="AJ57" s="172">
        <v>0.249</v>
      </c>
      <c r="AK57" s="172">
        <v>-8.74</v>
      </c>
      <c r="AL57" s="172">
        <v>-8.6999999999999993</v>
      </c>
      <c r="AM57" s="172">
        <v>-10</v>
      </c>
      <c r="AN57" s="172">
        <v>-9.64</v>
      </c>
      <c r="AO57" s="172">
        <v>-9.68</v>
      </c>
      <c r="AP57" s="172">
        <v>8.3292000000000002</v>
      </c>
      <c r="AQ57" s="172">
        <v>3.9659</v>
      </c>
      <c r="AR57" s="172">
        <v>28.4803</v>
      </c>
      <c r="AS57" s="172">
        <v>30.937200000000001</v>
      </c>
      <c r="AT57" s="172">
        <v>-0.86539999999999995</v>
      </c>
      <c r="AU57" s="172">
        <v>-3.4257</v>
      </c>
      <c r="AV57" s="172">
        <v>-3.0929000000000002</v>
      </c>
      <c r="AW57" s="172">
        <v>21.025400000000001</v>
      </c>
      <c r="AX57" s="172">
        <v>26.547999999999998</v>
      </c>
      <c r="AY57" s="172">
        <v>0</v>
      </c>
      <c r="AZ57" s="172">
        <v>-7.9928999999999997</v>
      </c>
      <c r="BA57" s="172">
        <v>43.167400000000001</v>
      </c>
      <c r="BB57" s="172">
        <v>44.814799999999998</v>
      </c>
      <c r="BC57" s="172">
        <v>137.17140000000001</v>
      </c>
      <c r="BD57" s="172">
        <v>14.8225</v>
      </c>
      <c r="BE57" s="172">
        <v>-3.4</v>
      </c>
      <c r="BF57" s="172">
        <v>-3.4</v>
      </c>
      <c r="BG57" s="172">
        <v>-21.064699999999998</v>
      </c>
      <c r="BH57" s="172">
        <v>-21.223500000000001</v>
      </c>
      <c r="BI57" s="172">
        <v>-1.4239999999999999</v>
      </c>
      <c r="BJ57" s="172">
        <v>0</v>
      </c>
      <c r="BK57" s="172">
        <v>16.916399999999999</v>
      </c>
      <c r="BL57" s="172">
        <v>9.4212000000000007</v>
      </c>
      <c r="BM57" s="172">
        <v>4.0567000000000002</v>
      </c>
      <c r="BN57" s="172">
        <v>2.7726999999999999</v>
      </c>
      <c r="BO57" s="172">
        <v>-93.752799999999993</v>
      </c>
      <c r="BP57" s="172">
        <v>120.3039</v>
      </c>
      <c r="BQ57" s="172">
        <v>120.3955</v>
      </c>
      <c r="BR57" s="172">
        <v>60.360300000000002</v>
      </c>
      <c r="BS57" s="172">
        <v>-41.146700000000003</v>
      </c>
      <c r="BT57" s="172">
        <v>0</v>
      </c>
      <c r="BU57" s="172">
        <v>0</v>
      </c>
      <c r="BV57" s="172">
        <v>0</v>
      </c>
      <c r="BW57" s="172">
        <v>37.702800000000003</v>
      </c>
      <c r="BX57" s="172">
        <v>17.23</v>
      </c>
      <c r="BY57" s="172">
        <v>12.32</v>
      </c>
      <c r="BZ57" s="172">
        <v>-6.69</v>
      </c>
      <c r="CA57" s="172">
        <v>18.39</v>
      </c>
      <c r="CB57" s="172">
        <v>-11.248200000000001</v>
      </c>
      <c r="CC57" s="172">
        <v>-11.1142</v>
      </c>
      <c r="CD57" s="172">
        <v>37.339700000000001</v>
      </c>
      <c r="CE57" s="172">
        <v>34.895200000000003</v>
      </c>
      <c r="CF57" s="172">
        <v>-1.8587</v>
      </c>
      <c r="CG57" s="172">
        <v>29.322199999999999</v>
      </c>
      <c r="CH57" s="172">
        <v>29.504899999999999</v>
      </c>
      <c r="CI57" s="172">
        <v>17.528099999999998</v>
      </c>
      <c r="CJ57" s="172">
        <v>34.038499999999999</v>
      </c>
      <c r="CK57" s="172">
        <v>4.7912999999999997</v>
      </c>
      <c r="CL57" s="172">
        <v>10.192</v>
      </c>
      <c r="CM57" s="172">
        <v>30.8</v>
      </c>
      <c r="CN57" s="172">
        <v>1.3</v>
      </c>
      <c r="CO57" s="172">
        <v>-2.59</v>
      </c>
      <c r="CP57" s="172">
        <v>40.041600000000003</v>
      </c>
      <c r="CQ57" s="172">
        <v>40.036499999999997</v>
      </c>
      <c r="CR57" s="172">
        <v>37.615900000000003</v>
      </c>
      <c r="CS57" s="172">
        <v>73.086500000000001</v>
      </c>
      <c r="CT57" s="172">
        <v>73.4756</v>
      </c>
      <c r="CU57" s="172">
        <v>-16.356300000000001</v>
      </c>
      <c r="CV57" s="172">
        <v>-26.192699999999999</v>
      </c>
      <c r="CW57" s="172">
        <v>-10.7432</v>
      </c>
      <c r="CX57" s="172">
        <v>4.8878000000000004</v>
      </c>
      <c r="CY57" s="172">
        <v>44.04</v>
      </c>
      <c r="CZ57" s="172">
        <v>18.190000000000001</v>
      </c>
      <c r="DA57" s="172">
        <v>15.004899999999999</v>
      </c>
      <c r="DB57" s="172">
        <v>13.772600000000001</v>
      </c>
      <c r="DC57" s="172">
        <v>-6.0008999999999997</v>
      </c>
      <c r="DD57" s="172">
        <v>0</v>
      </c>
      <c r="DE57" s="172">
        <v>0</v>
      </c>
      <c r="DF57" s="172">
        <v>0</v>
      </c>
      <c r="DG57" s="172">
        <v>30.374500000000001</v>
      </c>
      <c r="DH57" s="172">
        <v>0</v>
      </c>
      <c r="DI57" s="172">
        <v>-7.3676000000000004</v>
      </c>
      <c r="DJ57" s="172">
        <v>-22</v>
      </c>
      <c r="DK57" s="172">
        <v>-21.7</v>
      </c>
      <c r="DL57" s="172">
        <v>1.8402000000000001</v>
      </c>
      <c r="DM57" s="172">
        <v>18.100000000000001</v>
      </c>
      <c r="DN57" s="172">
        <v>21.72</v>
      </c>
      <c r="DO57" s="172">
        <v>23.42</v>
      </c>
      <c r="DP57" s="172">
        <v>12.3</v>
      </c>
      <c r="DQ57" s="172">
        <v>0</v>
      </c>
      <c r="DR57" s="172">
        <v>19.437000000000001</v>
      </c>
      <c r="DS57" s="172">
        <v>3.8426999999999998</v>
      </c>
      <c r="DT57" s="172">
        <v>-1.57</v>
      </c>
      <c r="DU57" s="172">
        <v>-1.6</v>
      </c>
      <c r="DV57" s="172">
        <v>40.51</v>
      </c>
      <c r="DW57" s="172">
        <v>15.55</v>
      </c>
      <c r="DX57" s="172">
        <v>2.1818</v>
      </c>
      <c r="DY57" s="172">
        <v>0.73640000000000005</v>
      </c>
      <c r="DZ57" s="172">
        <v>-27.203199999999999</v>
      </c>
      <c r="EA57" s="172">
        <v>-25.618200000000002</v>
      </c>
      <c r="EB57" s="172">
        <v>48.003399999999999</v>
      </c>
      <c r="EC57" s="172">
        <v>16.291499999999999</v>
      </c>
      <c r="ED57" s="172">
        <v>6.7706999999999997</v>
      </c>
      <c r="EE57" s="172">
        <v>6.0457000000000001</v>
      </c>
      <c r="EF57" s="172">
        <v>-5.1787999999999998</v>
      </c>
      <c r="EG57" s="172">
        <v>-8.3442000000000007</v>
      </c>
      <c r="EH57" s="172">
        <v>-9.8179999999999996</v>
      </c>
      <c r="EI57" s="172">
        <v>-34.659799999999997</v>
      </c>
      <c r="EJ57" s="172">
        <v>0</v>
      </c>
      <c r="EK57" s="172">
        <v>0</v>
      </c>
      <c r="EL57" s="172">
        <v>-4.1123000000000003</v>
      </c>
      <c r="EM57" s="172">
        <v>-3.6892</v>
      </c>
      <c r="EN57" s="172">
        <v>0</v>
      </c>
      <c r="EO57" s="172">
        <v>4.8659999999999997</v>
      </c>
      <c r="EP57" s="172">
        <v>3.8147000000000002</v>
      </c>
      <c r="EQ57" s="172">
        <v>30.736000000000001</v>
      </c>
      <c r="ER57" s="172">
        <v>-14.366300000000001</v>
      </c>
      <c r="ES57" s="172">
        <v>-14.0364</v>
      </c>
      <c r="ET57" s="172">
        <v>18.789400000000001</v>
      </c>
      <c r="EU57" s="172">
        <v>6.74</v>
      </c>
      <c r="EV57" s="172">
        <v>2.35</v>
      </c>
      <c r="EW57" s="172">
        <v>4</v>
      </c>
      <c r="EX57" s="172">
        <v>5.9810999999999996</v>
      </c>
      <c r="EY57" s="172">
        <v>15.058400000000001</v>
      </c>
      <c r="EZ57" s="172">
        <v>-7.0058999999999996</v>
      </c>
      <c r="FA57" s="172">
        <v>-7.2724000000000002</v>
      </c>
      <c r="FB57" s="172">
        <v>10.884600000000001</v>
      </c>
      <c r="FC57" s="172">
        <v>18.077999999999999</v>
      </c>
      <c r="FD57" s="172">
        <v>-4.3432000000000004</v>
      </c>
      <c r="FE57" s="172">
        <v>8.2820999999999998</v>
      </c>
      <c r="FF57" s="172">
        <v>0</v>
      </c>
      <c r="FG57" s="172">
        <v>-0.1079</v>
      </c>
      <c r="FH57" s="172">
        <v>5.2511000000000001</v>
      </c>
      <c r="FI57" s="172">
        <v>5.3926999999999996</v>
      </c>
      <c r="FJ57" s="172">
        <v>4.4181999999999997</v>
      </c>
      <c r="FK57" s="172">
        <v>19.592400000000001</v>
      </c>
      <c r="FL57" s="172">
        <v>19.2575</v>
      </c>
      <c r="FM57" s="172">
        <v>-4.3539000000000003</v>
      </c>
      <c r="FN57" s="172">
        <v>28.428599999999999</v>
      </c>
      <c r="FO57" s="172">
        <v>28.391500000000001</v>
      </c>
      <c r="FP57" s="172">
        <v>7.3013000000000003</v>
      </c>
      <c r="FQ57" s="172">
        <v>19.774000000000001</v>
      </c>
      <c r="FR57" s="172">
        <v>23.780899999999999</v>
      </c>
      <c r="FS57" s="172">
        <v>-16.059999999999999</v>
      </c>
      <c r="FT57" s="172">
        <v>-1.1128</v>
      </c>
      <c r="FU57" s="172">
        <v>0.3417</v>
      </c>
      <c r="FV57" s="172">
        <v>1.63</v>
      </c>
      <c r="FW57" s="172">
        <v>2.82</v>
      </c>
      <c r="FX57" s="172">
        <v>-17.6919</v>
      </c>
      <c r="FY57" s="172">
        <v>2.7027000000000001</v>
      </c>
      <c r="FZ57" s="172">
        <v>7.6029999999999998</v>
      </c>
      <c r="GA57" s="172">
        <v>1.5580000000000001</v>
      </c>
      <c r="GB57" s="172">
        <v>2.8321999999999998</v>
      </c>
      <c r="GC57" s="172">
        <v>32.64</v>
      </c>
      <c r="GD57" s="172">
        <v>-22.2376</v>
      </c>
      <c r="GE57" s="172">
        <v>-13.9016</v>
      </c>
      <c r="GF57" s="172">
        <v>-1.28</v>
      </c>
      <c r="GG57" s="172">
        <v>31.074999999999999</v>
      </c>
      <c r="GH57" s="172">
        <v>0</v>
      </c>
      <c r="GI57" s="172">
        <v>30.353999999999999</v>
      </c>
      <c r="GJ57" s="172">
        <v>-1.663</v>
      </c>
      <c r="GK57" s="172">
        <v>-1.8047</v>
      </c>
      <c r="GL57" s="172">
        <v>3.7418999999999998</v>
      </c>
      <c r="GM57" s="172">
        <v>0</v>
      </c>
      <c r="GN57" s="172">
        <v>0</v>
      </c>
      <c r="GO57" s="172">
        <v>-11.897500000000001</v>
      </c>
      <c r="GP57" s="172">
        <v>80.962699999999998</v>
      </c>
      <c r="GQ57" s="172">
        <v>4.8345000000000002</v>
      </c>
      <c r="GR57" s="172">
        <v>-17.490600000000001</v>
      </c>
      <c r="GS57" s="172">
        <v>8.4709000000000003</v>
      </c>
      <c r="GT57" s="172">
        <v>9.1273999999999997</v>
      </c>
      <c r="GU57" s="172">
        <v>169.44409999999999</v>
      </c>
      <c r="GV57" s="172">
        <v>1.3066</v>
      </c>
      <c r="GW57" s="172">
        <v>-5.8940999999999999</v>
      </c>
      <c r="GX57" s="172">
        <v>13.937900000000001</v>
      </c>
      <c r="GY57" s="172">
        <v>2.9775</v>
      </c>
      <c r="GZ57" s="172">
        <v>9.5236000000000001</v>
      </c>
      <c r="HA57" s="172">
        <v>9.7713000000000001</v>
      </c>
      <c r="HB57" s="172">
        <v>2.3065000000000002</v>
      </c>
      <c r="HC57" s="172">
        <v>8.2645999999999997</v>
      </c>
      <c r="HD57" s="172">
        <v>10.5954</v>
      </c>
      <c r="HE57" s="172">
        <v>8.8000000000000007</v>
      </c>
      <c r="HF57" s="172">
        <v>29.083300000000001</v>
      </c>
      <c r="HG57" s="172">
        <v>59.982100000000003</v>
      </c>
      <c r="HH57" s="172">
        <v>68.5548</v>
      </c>
      <c r="HI57" s="172">
        <v>108.6521</v>
      </c>
      <c r="HJ57" s="172">
        <v>49.9863</v>
      </c>
      <c r="HK57" s="172">
        <v>49.992899999999999</v>
      </c>
      <c r="HL57" s="172">
        <v>0</v>
      </c>
      <c r="HM57" s="172">
        <v>-10.5663</v>
      </c>
      <c r="HN57" s="172">
        <v>0</v>
      </c>
      <c r="HO57" s="172">
        <v>0</v>
      </c>
      <c r="HP57" s="172">
        <v>38.045999999999999</v>
      </c>
      <c r="HQ57" s="172">
        <v>34.661000000000001</v>
      </c>
      <c r="HR57" s="172">
        <v>-14.2646</v>
      </c>
      <c r="HS57" s="172">
        <v>-14.033899999999999</v>
      </c>
      <c r="HT57" s="172">
        <v>-2.7753000000000001</v>
      </c>
      <c r="HU57" s="172">
        <v>-2.7650999999999999</v>
      </c>
      <c r="HV57" s="172">
        <v>22.9</v>
      </c>
      <c r="HW57" s="172">
        <v>23.29</v>
      </c>
      <c r="HX57" s="172">
        <v>-23.8</v>
      </c>
      <c r="HY57" s="172">
        <v>-23.8</v>
      </c>
      <c r="HZ57" s="172">
        <v>0.65100000000000002</v>
      </c>
      <c r="IA57" s="172">
        <v>12.08</v>
      </c>
      <c r="IB57" s="172">
        <v>72.369600000000005</v>
      </c>
      <c r="IC57" s="172">
        <v>23.6325</v>
      </c>
      <c r="ID57" s="172">
        <v>23.846599999999999</v>
      </c>
      <c r="IE57" s="172">
        <v>-14.3</v>
      </c>
      <c r="IF57" s="172">
        <v>-27.2</v>
      </c>
      <c r="IG57" s="172">
        <v>15.8</v>
      </c>
      <c r="IH57" s="172">
        <v>15.3</v>
      </c>
      <c r="II57" s="172">
        <v>-17.767199999999999</v>
      </c>
      <c r="IJ57" s="172">
        <v>-17.567</v>
      </c>
      <c r="IK57" s="172">
        <v>0</v>
      </c>
      <c r="IL57" s="172">
        <v>36.494799999999998</v>
      </c>
      <c r="IM57" s="172">
        <v>-242.04089999999999</v>
      </c>
      <c r="IN57" s="172">
        <v>21.4666</v>
      </c>
      <c r="IO57" s="172">
        <v>-0.80720000000000003</v>
      </c>
      <c r="IP57" s="172">
        <v>107.64960000000001</v>
      </c>
      <c r="IQ57" s="172">
        <v>123.4447</v>
      </c>
      <c r="IR57" s="172">
        <v>188.768</v>
      </c>
      <c r="IS57" s="172">
        <v>99.352199999999996</v>
      </c>
      <c r="IT57" s="172">
        <v>45.617600000000003</v>
      </c>
      <c r="IU57" s="172">
        <v>27.327100000000002</v>
      </c>
      <c r="IV57" s="172">
        <v>27.8766</v>
      </c>
      <c r="IW57" s="172">
        <v>17.8049</v>
      </c>
      <c r="IX57" s="172">
        <v>239.50829999999999</v>
      </c>
      <c r="IY57" s="172">
        <v>-127.9995</v>
      </c>
      <c r="IZ57" s="172">
        <v>202.88050000000001</v>
      </c>
      <c r="JA57" s="172">
        <v>-77.399799999999999</v>
      </c>
      <c r="JB57" s="172">
        <v>1.1975</v>
      </c>
      <c r="JC57" s="172">
        <v>11.738</v>
      </c>
      <c r="JD57" s="172">
        <v>-2.4</v>
      </c>
      <c r="JE57" s="172">
        <v>-2.0720000000000001</v>
      </c>
      <c r="JF57" s="172">
        <v>-2.0779999999999998</v>
      </c>
      <c r="JG57" s="172">
        <v>5.6</v>
      </c>
      <c r="JH57" s="172">
        <v>2.3199999999999998</v>
      </c>
      <c r="JI57" s="172">
        <v>0.95850000000000002</v>
      </c>
      <c r="JJ57" s="172">
        <v>-0.87739999999999996</v>
      </c>
      <c r="JK57" s="172">
        <v>17.344899999999999</v>
      </c>
      <c r="JL57" s="172">
        <v>1.9363999999999999</v>
      </c>
      <c r="JM57" s="172">
        <v>1.3</v>
      </c>
      <c r="JN57" s="172">
        <v>3.21</v>
      </c>
      <c r="JO57" s="172">
        <v>2.1240000000000001</v>
      </c>
      <c r="JP57" s="172">
        <v>3.9859</v>
      </c>
      <c r="JQ57" s="172">
        <v>4.7263999999999999</v>
      </c>
      <c r="JR57" s="172">
        <v>5.5164999999999997</v>
      </c>
      <c r="JS57" s="172">
        <v>5.0735000000000001</v>
      </c>
      <c r="JT57" s="172">
        <v>5.2988</v>
      </c>
      <c r="JU57" s="172">
        <v>0</v>
      </c>
      <c r="JV57" s="172">
        <v>19.399999999999999</v>
      </c>
      <c r="JW57" s="172">
        <v>8.6318999999999999</v>
      </c>
      <c r="JX57" s="172">
        <v>1.24</v>
      </c>
      <c r="JY57" s="172">
        <v>0</v>
      </c>
      <c r="JZ57" s="172">
        <v>-4.7679999999999998</v>
      </c>
      <c r="KA57" s="172">
        <v>0</v>
      </c>
      <c r="KB57" s="172">
        <v>0</v>
      </c>
      <c r="KC57" s="172">
        <v>-4.3802000000000003</v>
      </c>
      <c r="KD57" s="172">
        <v>0</v>
      </c>
      <c r="KE57" s="172">
        <v>0</v>
      </c>
      <c r="KF57" s="172">
        <v>11.398300000000001</v>
      </c>
      <c r="KG57" s="172">
        <v>-6</v>
      </c>
      <c r="KH57" s="172">
        <v>-2.9</v>
      </c>
      <c r="KI57" s="172">
        <v>94.600999999999999</v>
      </c>
      <c r="KJ57" s="172">
        <v>-66.155600000000007</v>
      </c>
    </row>
    <row r="58" spans="1:296" x14ac:dyDescent="0.3">
      <c r="A58" s="236" t="s">
        <v>888</v>
      </c>
      <c r="B58" s="236"/>
      <c r="C58" s="172">
        <v>0</v>
      </c>
      <c r="D58" s="172">
        <v>0</v>
      </c>
      <c r="E58" s="172">
        <v>1.8806</v>
      </c>
      <c r="F58" s="172">
        <v>-10.047000000000001</v>
      </c>
      <c r="G58" s="172">
        <v>3.5676999999999999</v>
      </c>
      <c r="H58" s="172">
        <v>8.2025000000000006</v>
      </c>
      <c r="I58" s="172">
        <v>0</v>
      </c>
      <c r="J58" s="172">
        <v>5.7088000000000001</v>
      </c>
      <c r="K58" s="172">
        <v>0</v>
      </c>
      <c r="L58" s="172">
        <v>10.991199999999999</v>
      </c>
      <c r="M58" s="172">
        <v>3.9639000000000002</v>
      </c>
      <c r="N58" s="172">
        <v>3.5432999999999999</v>
      </c>
      <c r="O58" s="172">
        <v>-26.64</v>
      </c>
      <c r="P58" s="172">
        <v>-35.200000000000003</v>
      </c>
      <c r="Q58" s="172">
        <v>-4.4000000000000004</v>
      </c>
      <c r="R58" s="172">
        <v>0</v>
      </c>
      <c r="S58" s="172">
        <v>-24.2</v>
      </c>
      <c r="T58" s="172">
        <v>-1.2094</v>
      </c>
      <c r="U58" s="172">
        <v>-20.552399999999999</v>
      </c>
      <c r="V58" s="172">
        <v>3.5356000000000001</v>
      </c>
      <c r="W58" s="172">
        <v>3.3206000000000002</v>
      </c>
      <c r="X58" s="172">
        <v>6.2708000000000004</v>
      </c>
      <c r="Y58" s="172">
        <v>2.7799</v>
      </c>
      <c r="Z58" s="172">
        <v>-1.8103</v>
      </c>
      <c r="AA58" s="172">
        <v>0.77280000000000004</v>
      </c>
      <c r="AB58" s="172">
        <v>0</v>
      </c>
      <c r="AC58" s="172">
        <v>-1.5410999999999999</v>
      </c>
      <c r="AD58" s="172">
        <v>-1.177</v>
      </c>
      <c r="AE58" s="172">
        <v>-1.1619999999999999</v>
      </c>
      <c r="AF58" s="172">
        <v>0.76700000000000002</v>
      </c>
      <c r="AG58" s="172">
        <v>-17.760000000000002</v>
      </c>
      <c r="AH58" s="172">
        <v>-17.600000000000001</v>
      </c>
      <c r="AI58" s="172">
        <v>-1.5369999999999999</v>
      </c>
      <c r="AJ58" s="172">
        <v>0.16500000000000001</v>
      </c>
      <c r="AK58" s="172">
        <v>-17.41</v>
      </c>
      <c r="AL58" s="172">
        <v>-17.440000000000001</v>
      </c>
      <c r="AM58" s="172">
        <v>-10</v>
      </c>
      <c r="AN58" s="172">
        <v>-14.36</v>
      </c>
      <c r="AO58" s="172">
        <v>-14.48</v>
      </c>
      <c r="AP58" s="172">
        <v>2.8599000000000001</v>
      </c>
      <c r="AQ58" s="172">
        <v>2.5318000000000001</v>
      </c>
      <c r="AR58" s="172">
        <v>16.688199999999998</v>
      </c>
      <c r="AS58" s="172">
        <v>18.172899999999998</v>
      </c>
      <c r="AT58" s="172">
        <v>-22.752300000000002</v>
      </c>
      <c r="AU58" s="172">
        <v>-14.7531</v>
      </c>
      <c r="AV58" s="172">
        <v>-13.416</v>
      </c>
      <c r="AW58" s="172">
        <v>1.4369000000000001</v>
      </c>
      <c r="AX58" s="172">
        <v>1.5204</v>
      </c>
      <c r="AY58" s="172">
        <v>-22.322800000000001</v>
      </c>
      <c r="AZ58" s="172">
        <v>-19.800899999999999</v>
      </c>
      <c r="BA58" s="172">
        <v>18.115400000000001</v>
      </c>
      <c r="BB58" s="172">
        <v>18.93</v>
      </c>
      <c r="BC58" s="172">
        <v>15.021000000000001</v>
      </c>
      <c r="BD58" s="172">
        <v>-1.1305000000000001</v>
      </c>
      <c r="BE58" s="172">
        <v>-7.9</v>
      </c>
      <c r="BF58" s="172">
        <v>-7.8</v>
      </c>
      <c r="BG58" s="172">
        <v>-30.8537</v>
      </c>
      <c r="BH58" s="172">
        <v>-30.764700000000001</v>
      </c>
      <c r="BI58" s="172">
        <v>-3.2355</v>
      </c>
      <c r="BJ58" s="172">
        <v>0</v>
      </c>
      <c r="BK58" s="172">
        <v>-3.5171000000000001</v>
      </c>
      <c r="BL58" s="172">
        <v>1.7894000000000001</v>
      </c>
      <c r="BM58" s="172">
        <v>-1.5772999999999999</v>
      </c>
      <c r="BN58" s="172">
        <v>-1.0502</v>
      </c>
      <c r="BO58" s="172">
        <v>-185.09469999999999</v>
      </c>
      <c r="BP58" s="172">
        <v>36.5306</v>
      </c>
      <c r="BQ58" s="172">
        <v>36.561199999999999</v>
      </c>
      <c r="BR58" s="172">
        <v>-42.839700000000001</v>
      </c>
      <c r="BS58" s="172">
        <v>-201.2705</v>
      </c>
      <c r="BT58" s="172">
        <v>0</v>
      </c>
      <c r="BU58" s="172">
        <v>0</v>
      </c>
      <c r="BV58" s="172">
        <v>0</v>
      </c>
      <c r="BW58" s="172">
        <v>9.76</v>
      </c>
      <c r="BX58" s="172">
        <v>8.93</v>
      </c>
      <c r="BY58" s="172">
        <v>6.59</v>
      </c>
      <c r="BZ58" s="172">
        <v>-15.45</v>
      </c>
      <c r="CA58" s="172">
        <v>3.61</v>
      </c>
      <c r="CB58" s="172">
        <v>-28.3947</v>
      </c>
      <c r="CC58" s="172">
        <v>-27.992799999999999</v>
      </c>
      <c r="CD58" s="172">
        <v>12.755599999999999</v>
      </c>
      <c r="CE58" s="172">
        <v>11.3</v>
      </c>
      <c r="CF58" s="172">
        <v>-14.7682</v>
      </c>
      <c r="CG58" s="172">
        <v>-14.789199999999999</v>
      </c>
      <c r="CH58" s="172">
        <v>-14.761900000000001</v>
      </c>
      <c r="CI58" s="172">
        <v>-4.2794999999999996</v>
      </c>
      <c r="CJ58" s="172">
        <v>0</v>
      </c>
      <c r="CK58" s="172">
        <v>-1.5316000000000001</v>
      </c>
      <c r="CL58" s="172">
        <v>-3.2509999999999999</v>
      </c>
      <c r="CM58" s="172">
        <v>-20.2</v>
      </c>
      <c r="CN58" s="172">
        <v>-65.900000000000006</v>
      </c>
      <c r="CO58" s="172">
        <v>-4.78</v>
      </c>
      <c r="CP58" s="172">
        <v>17.307099999999998</v>
      </c>
      <c r="CQ58" s="172">
        <v>17.3291</v>
      </c>
      <c r="CR58" s="172">
        <v>15.7349</v>
      </c>
      <c r="CS58" s="172">
        <v>41.2438</v>
      </c>
      <c r="CT58" s="172">
        <v>41.648600000000002</v>
      </c>
      <c r="CU58" s="172">
        <v>-36.591799999999999</v>
      </c>
      <c r="CV58" s="172">
        <v>-59.195900000000002</v>
      </c>
      <c r="CW58" s="172">
        <v>-30.744700000000002</v>
      </c>
      <c r="CX58" s="172">
        <v>2.9681000000000002</v>
      </c>
      <c r="CY58" s="172">
        <v>30.08</v>
      </c>
      <c r="CZ58" s="172">
        <v>10.94</v>
      </c>
      <c r="DA58" s="172">
        <v>0</v>
      </c>
      <c r="DB58" s="172">
        <v>-0.48830000000000001</v>
      </c>
      <c r="DC58" s="172">
        <v>-13.1151</v>
      </c>
      <c r="DD58" s="172">
        <v>0</v>
      </c>
      <c r="DE58" s="172">
        <v>-35.366199999999999</v>
      </c>
      <c r="DF58" s="172">
        <v>-35.046500000000002</v>
      </c>
      <c r="DG58" s="172">
        <v>-5.7306999999999997</v>
      </c>
      <c r="DH58" s="172">
        <v>0</v>
      </c>
      <c r="DI58" s="172">
        <v>-7.3676000000000004</v>
      </c>
      <c r="DJ58" s="172">
        <v>-53.2</v>
      </c>
      <c r="DK58" s="172">
        <v>-53.8</v>
      </c>
      <c r="DL58" s="172">
        <v>-1.9359999999999999</v>
      </c>
      <c r="DM58" s="172">
        <v>-1.2</v>
      </c>
      <c r="DN58" s="172">
        <v>8.48</v>
      </c>
      <c r="DO58" s="172">
        <v>2.46</v>
      </c>
      <c r="DP58" s="172">
        <v>-2.9</v>
      </c>
      <c r="DQ58" s="172">
        <v>-6.03</v>
      </c>
      <c r="DR58" s="172">
        <v>9.2844999999999995</v>
      </c>
      <c r="DS58" s="172">
        <v>-29.9892</v>
      </c>
      <c r="DT58" s="172">
        <v>-14.97</v>
      </c>
      <c r="DU58" s="172">
        <v>-15.12</v>
      </c>
      <c r="DV58" s="172">
        <v>14.55</v>
      </c>
      <c r="DW58" s="172">
        <v>-25.52</v>
      </c>
      <c r="DX58" s="172">
        <v>-30.290900000000001</v>
      </c>
      <c r="DY58" s="172">
        <v>-15.054500000000001</v>
      </c>
      <c r="DZ58" s="172">
        <v>-46.208799999999997</v>
      </c>
      <c r="EA58" s="172">
        <v>-44.418199999999999</v>
      </c>
      <c r="EB58" s="172">
        <v>10.169600000000001</v>
      </c>
      <c r="EC58" s="172">
        <v>-23.091000000000001</v>
      </c>
      <c r="ED58" s="172">
        <v>-28.405000000000001</v>
      </c>
      <c r="EE58" s="172">
        <v>-28.348299999999998</v>
      </c>
      <c r="EF58" s="172">
        <v>-22.563300000000002</v>
      </c>
      <c r="EG58" s="172">
        <v>-32.163699999999999</v>
      </c>
      <c r="EH58" s="172">
        <v>-14.859</v>
      </c>
      <c r="EI58" s="172">
        <v>-119.473</v>
      </c>
      <c r="EJ58" s="172">
        <v>-82.36</v>
      </c>
      <c r="EK58" s="172">
        <v>0</v>
      </c>
      <c r="EL58" s="172">
        <v>-15.056100000000001</v>
      </c>
      <c r="EM58" s="172">
        <v>-14.454800000000001</v>
      </c>
      <c r="EN58" s="172">
        <v>0</v>
      </c>
      <c r="EO58" s="172">
        <v>-21.362200000000001</v>
      </c>
      <c r="EP58" s="172">
        <v>-19.954899999999999</v>
      </c>
      <c r="EQ58" s="172">
        <v>-20.484000000000002</v>
      </c>
      <c r="ER58" s="172">
        <v>-28.834800000000001</v>
      </c>
      <c r="ES58" s="172">
        <v>-28.6417</v>
      </c>
      <c r="ET58" s="172">
        <v>-5.4665999999999997</v>
      </c>
      <c r="EU58" s="172">
        <v>-18.739999999999998</v>
      </c>
      <c r="EV58" s="172">
        <v>-15.07</v>
      </c>
      <c r="EW58" s="172">
        <v>-2.6</v>
      </c>
      <c r="EX58" s="172">
        <v>2.4319999999999999</v>
      </c>
      <c r="EY58" s="172">
        <v>-34.428699999999999</v>
      </c>
      <c r="EZ58" s="172">
        <v>-11.1958</v>
      </c>
      <c r="FA58" s="172">
        <v>-11.4994</v>
      </c>
      <c r="FB58" s="172">
        <v>4.4042000000000003</v>
      </c>
      <c r="FC58" s="172">
        <v>-0.68410000000000004</v>
      </c>
      <c r="FD58" s="172">
        <v>-25.7211</v>
      </c>
      <c r="FE58" s="172">
        <v>6.2972000000000001</v>
      </c>
      <c r="FF58" s="172">
        <v>0</v>
      </c>
      <c r="FG58" s="172">
        <v>-2.8555999999999999</v>
      </c>
      <c r="FH58" s="172">
        <v>0</v>
      </c>
      <c r="FI58" s="172">
        <v>0</v>
      </c>
      <c r="FJ58" s="172">
        <v>0</v>
      </c>
      <c r="FK58" s="172">
        <v>-0.33489999999999998</v>
      </c>
      <c r="FL58" s="172">
        <v>-0.33489999999999998</v>
      </c>
      <c r="FM58" s="172">
        <v>-15.9084</v>
      </c>
      <c r="FN58" s="172">
        <v>8.2876999999999992</v>
      </c>
      <c r="FO58" s="172">
        <v>8.1113999999999997</v>
      </c>
      <c r="FP58" s="172">
        <v>-4.1269</v>
      </c>
      <c r="FQ58" s="172">
        <v>0</v>
      </c>
      <c r="FR58" s="172">
        <v>17.853100000000001</v>
      </c>
      <c r="FS58" s="172">
        <v>-21.79</v>
      </c>
      <c r="FT58" s="172">
        <v>-2.7187000000000001</v>
      </c>
      <c r="FU58" s="172">
        <v>0.13020000000000001</v>
      </c>
      <c r="FV58" s="172">
        <v>0.42</v>
      </c>
      <c r="FW58" s="172">
        <v>-1.87</v>
      </c>
      <c r="FX58" s="172">
        <v>-22.782299999999999</v>
      </c>
      <c r="FY58" s="172">
        <v>0</v>
      </c>
      <c r="FZ58" s="172">
        <v>5.9379999999999997</v>
      </c>
      <c r="GA58" s="172">
        <v>-8.5999999999999993E-2</v>
      </c>
      <c r="GB58" s="172">
        <v>0</v>
      </c>
      <c r="GC58" s="172">
        <v>26.79</v>
      </c>
      <c r="GD58" s="172">
        <v>-32.140300000000003</v>
      </c>
      <c r="GE58" s="172">
        <v>-23.657399999999999</v>
      </c>
      <c r="GF58" s="172">
        <v>-2.59</v>
      </c>
      <c r="GG58" s="172">
        <v>24.412800000000001</v>
      </c>
      <c r="GH58" s="172">
        <v>0</v>
      </c>
      <c r="GI58" s="172">
        <v>16.962499999999999</v>
      </c>
      <c r="GJ58" s="172">
        <v>-10.4316</v>
      </c>
      <c r="GK58" s="172">
        <v>-11.258599999999999</v>
      </c>
      <c r="GL58" s="172">
        <v>1.8039000000000001</v>
      </c>
      <c r="GM58" s="172">
        <v>0</v>
      </c>
      <c r="GN58" s="172">
        <v>0</v>
      </c>
      <c r="GO58" s="172">
        <v>-14.456099999999999</v>
      </c>
      <c r="GP58" s="172">
        <v>38.731999999999999</v>
      </c>
      <c r="GQ58" s="172">
        <v>1.7434000000000001</v>
      </c>
      <c r="GR58" s="172">
        <v>-25.180399999999999</v>
      </c>
      <c r="GS58" s="172">
        <v>4.3127000000000004</v>
      </c>
      <c r="GT58" s="172">
        <v>4.0736999999999997</v>
      </c>
      <c r="GU58" s="172">
        <v>123.04130000000001</v>
      </c>
      <c r="GV58" s="172">
        <v>-7.9179000000000004</v>
      </c>
      <c r="GW58" s="172">
        <v>-12.1554</v>
      </c>
      <c r="GX58" s="172">
        <v>-9.8194999999999997</v>
      </c>
      <c r="GY58" s="172">
        <v>-1.0880000000000001</v>
      </c>
      <c r="GZ58" s="172">
        <v>6.0216000000000003</v>
      </c>
      <c r="HA58" s="172">
        <v>6.0762</v>
      </c>
      <c r="HB58" s="172">
        <v>-1.9113</v>
      </c>
      <c r="HC58" s="172">
        <v>-20.4895</v>
      </c>
      <c r="HD58" s="172">
        <v>-19.8386</v>
      </c>
      <c r="HE58" s="172">
        <v>-25.56</v>
      </c>
      <c r="HF58" s="172">
        <v>-6.9203000000000001</v>
      </c>
      <c r="HG58" s="172">
        <v>0</v>
      </c>
      <c r="HH58" s="172">
        <v>15.2563</v>
      </c>
      <c r="HI58" s="172">
        <v>41.860999999999997</v>
      </c>
      <c r="HJ58" s="172">
        <v>-32.420299999999997</v>
      </c>
      <c r="HK58" s="172">
        <v>-10.105700000000001</v>
      </c>
      <c r="HL58" s="172">
        <v>0</v>
      </c>
      <c r="HM58" s="172">
        <v>-20.8934</v>
      </c>
      <c r="HN58" s="172">
        <v>-18.391300000000001</v>
      </c>
      <c r="HO58" s="172">
        <v>-19.191500000000001</v>
      </c>
      <c r="HP58" s="172">
        <v>-2.6579000000000002</v>
      </c>
      <c r="HQ58" s="172">
        <v>-1.3622000000000001</v>
      </c>
      <c r="HR58" s="172">
        <v>-32.090200000000003</v>
      </c>
      <c r="HS58" s="172">
        <v>-31.1508</v>
      </c>
      <c r="HT58" s="172">
        <v>-24.564699999999998</v>
      </c>
      <c r="HU58" s="172">
        <v>-24.4438</v>
      </c>
      <c r="HV58" s="172">
        <v>-10.71</v>
      </c>
      <c r="HW58" s="172">
        <v>-10.41</v>
      </c>
      <c r="HX58" s="172">
        <v>-37.1</v>
      </c>
      <c r="HY58" s="172">
        <v>-37.4</v>
      </c>
      <c r="HZ58" s="172">
        <v>-0.24440000000000001</v>
      </c>
      <c r="IA58" s="172">
        <v>-11.36</v>
      </c>
      <c r="IB58" s="172">
        <v>30.166599999999999</v>
      </c>
      <c r="IC58" s="172">
        <v>7.2420999999999998</v>
      </c>
      <c r="ID58" s="172">
        <v>7.1475999999999997</v>
      </c>
      <c r="IE58" s="172">
        <v>-21.6</v>
      </c>
      <c r="IF58" s="172">
        <v>-35.4</v>
      </c>
      <c r="IG58" s="172">
        <v>-2</v>
      </c>
      <c r="IH58" s="172">
        <v>-2.5</v>
      </c>
      <c r="II58" s="172">
        <v>-18.5108</v>
      </c>
      <c r="IJ58" s="172">
        <v>-18.437200000000001</v>
      </c>
      <c r="IK58" s="172">
        <v>-139.66970000000001</v>
      </c>
      <c r="IL58" s="172">
        <v>0</v>
      </c>
      <c r="IM58" s="172">
        <v>-309.38209999999998</v>
      </c>
      <c r="IN58" s="172">
        <v>-29.577000000000002</v>
      </c>
      <c r="IO58" s="172">
        <v>-22.273700000000002</v>
      </c>
      <c r="IP58" s="172">
        <v>45.563600000000001</v>
      </c>
      <c r="IQ58" s="172">
        <v>53.474699999999999</v>
      </c>
      <c r="IR58" s="172">
        <v>93.263099999999994</v>
      </c>
      <c r="IS58" s="172">
        <v>0</v>
      </c>
      <c r="IT58" s="172">
        <v>-31.773599999999998</v>
      </c>
      <c r="IU58" s="172">
        <v>1.2696000000000001</v>
      </c>
      <c r="IV58" s="172">
        <v>1.2862</v>
      </c>
      <c r="IW58" s="172">
        <v>-78.210099999999997</v>
      </c>
      <c r="IX58" s="172">
        <v>110.1953</v>
      </c>
      <c r="IY58" s="172">
        <v>-198.7124</v>
      </c>
      <c r="IZ58" s="172">
        <v>84.262699999999995</v>
      </c>
      <c r="JA58" s="172">
        <v>-174.92619999999999</v>
      </c>
      <c r="JB58" s="172">
        <v>-2.6941000000000002</v>
      </c>
      <c r="JC58" s="172">
        <v>-1.387</v>
      </c>
      <c r="JD58" s="172">
        <v>-10.16</v>
      </c>
      <c r="JE58" s="172">
        <v>-2.4180000000000001</v>
      </c>
      <c r="JF58" s="172">
        <v>-2.423</v>
      </c>
      <c r="JG58" s="172">
        <v>-2.88</v>
      </c>
      <c r="JH58" s="172">
        <v>-4.6399999999999997</v>
      </c>
      <c r="JI58" s="172">
        <v>-1.8940999999999999</v>
      </c>
      <c r="JJ58" s="172">
        <v>-7.1763000000000003</v>
      </c>
      <c r="JK58" s="172">
        <v>-1.5792999999999999</v>
      </c>
      <c r="JL58" s="172">
        <v>-2.1958000000000002</v>
      </c>
      <c r="JM58" s="172">
        <v>-12.5</v>
      </c>
      <c r="JN58" s="172">
        <v>-2</v>
      </c>
      <c r="JO58" s="172">
        <v>-2.641</v>
      </c>
      <c r="JP58" s="172">
        <v>0</v>
      </c>
      <c r="JQ58" s="172">
        <v>0</v>
      </c>
      <c r="JR58" s="172">
        <v>2.1124000000000001</v>
      </c>
      <c r="JS58" s="172">
        <v>2.0912000000000002</v>
      </c>
      <c r="JT58" s="172">
        <v>1.2021999999999999</v>
      </c>
      <c r="JU58" s="172">
        <v>0</v>
      </c>
      <c r="JV58" s="172">
        <v>10.6</v>
      </c>
      <c r="JW58" s="172">
        <v>2.1741000000000001</v>
      </c>
      <c r="JX58" s="172">
        <v>-0.19</v>
      </c>
      <c r="JY58" s="172">
        <v>0</v>
      </c>
      <c r="JZ58" s="172">
        <v>-6.0481999999999996</v>
      </c>
      <c r="KA58" s="172">
        <v>0</v>
      </c>
      <c r="KB58" s="172">
        <v>0</v>
      </c>
      <c r="KC58" s="172">
        <v>-5.4763999999999999</v>
      </c>
      <c r="KD58" s="172">
        <v>0</v>
      </c>
      <c r="KE58" s="172">
        <v>-11.290100000000001</v>
      </c>
      <c r="KF58" s="172">
        <v>-1.3655999999999999</v>
      </c>
      <c r="KG58" s="172">
        <v>-14.3</v>
      </c>
      <c r="KH58" s="172">
        <v>-11.1</v>
      </c>
      <c r="KI58" s="172">
        <v>15.944599999999999</v>
      </c>
      <c r="KJ58" s="172">
        <v>-160.54040000000001</v>
      </c>
    </row>
    <row r="59" spans="1:296" x14ac:dyDescent="0.3">
      <c r="A59" s="236" t="s">
        <v>889</v>
      </c>
      <c r="B59" s="236"/>
      <c r="C59" s="172">
        <v>0</v>
      </c>
      <c r="D59" s="172">
        <v>0</v>
      </c>
      <c r="E59" s="172">
        <v>3.2444395833333335</v>
      </c>
      <c r="F59" s="172">
        <v>-8.482920833333333</v>
      </c>
      <c r="G59" s="172">
        <v>8.0090979166666667</v>
      </c>
      <c r="H59" s="172">
        <v>11.00160625</v>
      </c>
      <c r="I59" s="172">
        <v>0</v>
      </c>
      <c r="J59" s="172">
        <v>12.317287500000001</v>
      </c>
      <c r="K59" s="172">
        <v>0</v>
      </c>
      <c r="L59" s="172">
        <v>20.249372916666665</v>
      </c>
      <c r="M59" s="172">
        <v>8.5058708333333328</v>
      </c>
      <c r="N59" s="172">
        <v>8.1386270833333327</v>
      </c>
      <c r="O59" s="172">
        <v>-17.39</v>
      </c>
      <c r="P59" s="172">
        <v>-27.731578947368419</v>
      </c>
      <c r="Q59" s="172">
        <v>4.4000000000000004</v>
      </c>
      <c r="R59" s="172">
        <v>3.427</v>
      </c>
      <c r="S59" s="172">
        <v>-19.112500000000001</v>
      </c>
      <c r="T59" s="172">
        <v>-0.16305625000000001</v>
      </c>
      <c r="U59" s="172">
        <v>-6.6321312499999996</v>
      </c>
      <c r="V59" s="172">
        <v>5.9118374999999999</v>
      </c>
      <c r="W59" s="172">
        <v>5.7701702127659571</v>
      </c>
      <c r="X59" s="172">
        <v>10.190077083333334</v>
      </c>
      <c r="Y59" s="172">
        <v>3.4026833333333335</v>
      </c>
      <c r="Z59" s="172">
        <v>-1.3472604166666666</v>
      </c>
      <c r="AA59" s="172">
        <v>1.9151479166666667</v>
      </c>
      <c r="AB59" s="172">
        <v>0</v>
      </c>
      <c r="AC59" s="172">
        <v>-1.2165104166666667</v>
      </c>
      <c r="AD59" s="172">
        <v>-0.73704166666666671</v>
      </c>
      <c r="AE59" s="172">
        <v>-0.70781395348837206</v>
      </c>
      <c r="AF59" s="172">
        <v>1.4961458333333335</v>
      </c>
      <c r="AG59" s="172">
        <v>-3.6074999999999999</v>
      </c>
      <c r="AH59" s="172">
        <v>-5.0439024390243903</v>
      </c>
      <c r="AI59" s="172">
        <v>-0.79870833333333346</v>
      </c>
      <c r="AJ59" s="172">
        <v>0.206625</v>
      </c>
      <c r="AK59" s="172">
        <v>-12.79875</v>
      </c>
      <c r="AL59" s="172">
        <v>-12.813124999999999</v>
      </c>
      <c r="AM59" s="172">
        <v>-10</v>
      </c>
      <c r="AN59" s="172">
        <v>-12.17375</v>
      </c>
      <c r="AO59" s="172">
        <v>-12.196041666666666</v>
      </c>
      <c r="AP59" s="172">
        <v>5.7945968749999999</v>
      </c>
      <c r="AQ59" s="172">
        <v>3.3847499999999999</v>
      </c>
      <c r="AR59" s="172">
        <v>23.0543625</v>
      </c>
      <c r="AS59" s="172">
        <v>25.199181249999999</v>
      </c>
      <c r="AT59" s="172">
        <v>-9.425172916666666</v>
      </c>
      <c r="AU59" s="172">
        <v>-8.39624375</v>
      </c>
      <c r="AV59" s="172">
        <v>-8.1790812499999994</v>
      </c>
      <c r="AW59" s="172">
        <v>8.7832270833333332</v>
      </c>
      <c r="AX59" s="172">
        <v>9.5553416666666671</v>
      </c>
      <c r="AY59" s="172">
        <v>-16.79145128205128</v>
      </c>
      <c r="AZ59" s="172">
        <v>-14.092085416666668</v>
      </c>
      <c r="BA59" s="172">
        <v>29.708370833333333</v>
      </c>
      <c r="BB59" s="172">
        <v>31.120650000000001</v>
      </c>
      <c r="BC59" s="172">
        <v>87.709560416666662</v>
      </c>
      <c r="BD59" s="172">
        <v>11.365993749999999</v>
      </c>
      <c r="BE59" s="172">
        <v>-6.9729166666666673</v>
      </c>
      <c r="BF59" s="172">
        <v>-6.9604166666666671</v>
      </c>
      <c r="BG59" s="172">
        <v>-26.143249999999998</v>
      </c>
      <c r="BH59" s="172">
        <v>-26.085085416666665</v>
      </c>
      <c r="BI59" s="172">
        <v>-2.3189687499999998</v>
      </c>
      <c r="BJ59" s="172">
        <v>0</v>
      </c>
      <c r="BK59" s="172">
        <v>6.2366791666666668</v>
      </c>
      <c r="BL59" s="172">
        <v>5.5438229166666666</v>
      </c>
      <c r="BM59" s="172">
        <v>1.90769375</v>
      </c>
      <c r="BN59" s="172">
        <v>1.2568583333333334</v>
      </c>
      <c r="BO59" s="172">
        <v>-142.36052916666668</v>
      </c>
      <c r="BP59" s="172">
        <v>80.367927083333328</v>
      </c>
      <c r="BQ59" s="172">
        <v>80.407347916666666</v>
      </c>
      <c r="BR59" s="172">
        <v>-2.2906270833333333</v>
      </c>
      <c r="BS59" s="172">
        <v>-112.83295</v>
      </c>
      <c r="BT59" s="172">
        <v>0</v>
      </c>
      <c r="BU59" s="172">
        <v>0</v>
      </c>
      <c r="BV59" s="172">
        <v>0</v>
      </c>
      <c r="BW59" s="172">
        <v>23.662770833333333</v>
      </c>
      <c r="BX59" s="172">
        <v>12.638541666666667</v>
      </c>
      <c r="BY59" s="172">
        <v>9.4156250000000004</v>
      </c>
      <c r="BZ59" s="172">
        <v>-10.642708333333333</v>
      </c>
      <c r="CA59" s="172">
        <v>10.371666666666666</v>
      </c>
      <c r="CB59" s="172">
        <v>-20.318214583333333</v>
      </c>
      <c r="CC59" s="172">
        <v>-20.134014583333332</v>
      </c>
      <c r="CD59" s="172">
        <v>23.222774999999999</v>
      </c>
      <c r="CE59" s="172">
        <v>21.493525000000002</v>
      </c>
      <c r="CF59" s="172">
        <v>-7.1392354166666667</v>
      </c>
      <c r="CG59" s="172">
        <v>-0.10929791666666668</v>
      </c>
      <c r="CH59" s="172">
        <v>-0.19006666666666666</v>
      </c>
      <c r="CI59" s="172">
        <v>5.9937854166666673</v>
      </c>
      <c r="CJ59" s="172">
        <v>15.278721739130434</v>
      </c>
      <c r="CK59" s="172">
        <v>3.6207093023255816</v>
      </c>
      <c r="CL59" s="172">
        <v>6.3841276595744683</v>
      </c>
      <c r="CM59" s="172">
        <v>-6.0166666666666675</v>
      </c>
      <c r="CN59" s="172">
        <v>-16.456250000000001</v>
      </c>
      <c r="CO59" s="172">
        <v>-3.6570833333333335</v>
      </c>
      <c r="CP59" s="172">
        <v>27.25702708333333</v>
      </c>
      <c r="CQ59" s="172">
        <v>27.451981249999999</v>
      </c>
      <c r="CR59" s="172">
        <v>25.737297916666666</v>
      </c>
      <c r="CS59" s="172">
        <v>57.375387500000002</v>
      </c>
      <c r="CT59" s="172">
        <v>57.499983333333333</v>
      </c>
      <c r="CU59" s="172">
        <v>-25.218010416666665</v>
      </c>
      <c r="CV59" s="172">
        <v>-44.267635416666671</v>
      </c>
      <c r="CW59" s="172">
        <v>-21.435885416666668</v>
      </c>
      <c r="CX59" s="172">
        <v>3.819466666666667</v>
      </c>
      <c r="CY59" s="172">
        <v>36.734791666666666</v>
      </c>
      <c r="CZ59" s="172">
        <v>14.494166666666667</v>
      </c>
      <c r="DA59" s="172">
        <v>5.997608333333333</v>
      </c>
      <c r="DB59" s="172">
        <v>5.1624895833333335</v>
      </c>
      <c r="DC59" s="172">
        <v>-9.8043083333333332</v>
      </c>
      <c r="DD59" s="172">
        <v>0</v>
      </c>
      <c r="DE59" s="172">
        <v>-18.977799999999998</v>
      </c>
      <c r="DF59" s="172">
        <v>-18.788934999999999</v>
      </c>
      <c r="DG59" s="172">
        <v>11.971764583333332</v>
      </c>
      <c r="DH59" s="172">
        <v>0</v>
      </c>
      <c r="DI59" s="172">
        <v>-7.3676000000000004</v>
      </c>
      <c r="DJ59" s="172">
        <v>-38.696969696969695</v>
      </c>
      <c r="DK59" s="172">
        <v>-39.172972972972971</v>
      </c>
      <c r="DL59" s="172">
        <v>1.070625E-2</v>
      </c>
      <c r="DM59" s="172">
        <v>9.3083333333333336</v>
      </c>
      <c r="DN59" s="172">
        <v>15.028333333333332</v>
      </c>
      <c r="DO59" s="172">
        <v>13.8675</v>
      </c>
      <c r="DP59" s="172">
        <v>5.3491666666666671</v>
      </c>
      <c r="DQ59" s="172">
        <v>-4.0162162162162165</v>
      </c>
      <c r="DR59" s="172">
        <v>13.483385416666668</v>
      </c>
      <c r="DS59" s="172">
        <v>-13.124651063829788</v>
      </c>
      <c r="DT59" s="172">
        <v>-10.012291666666666</v>
      </c>
      <c r="DU59" s="172">
        <v>-10.108333333333334</v>
      </c>
      <c r="DV59" s="172">
        <v>27.864166666666666</v>
      </c>
      <c r="DW59" s="172">
        <v>-5.1427083333333332</v>
      </c>
      <c r="DX59" s="172">
        <v>-14.169700000000001</v>
      </c>
      <c r="DY59" s="172">
        <v>-7.2034124999999998</v>
      </c>
      <c r="DZ59" s="172">
        <v>-34.597985416666667</v>
      </c>
      <c r="EA59" s="172">
        <v>-33.323675000000001</v>
      </c>
      <c r="EB59" s="172">
        <v>28.402708823529412</v>
      </c>
      <c r="EC59" s="172">
        <v>-4.4664770833333334</v>
      </c>
      <c r="ED59" s="172">
        <v>-12.461527083333333</v>
      </c>
      <c r="EE59" s="172">
        <v>-12.3639875</v>
      </c>
      <c r="EF59" s="172">
        <v>-16.17044375</v>
      </c>
      <c r="EG59" s="172">
        <v>-22.513429166666665</v>
      </c>
      <c r="EH59" s="172">
        <v>-12.747979166666667</v>
      </c>
      <c r="EI59" s="172">
        <v>-75.437272916666657</v>
      </c>
      <c r="EJ59" s="172">
        <v>-52.067290909090907</v>
      </c>
      <c r="EK59" s="172">
        <v>0</v>
      </c>
      <c r="EL59" s="172">
        <v>-9.9735708333333335</v>
      </c>
      <c r="EM59" s="172">
        <v>-9.4925854166666674</v>
      </c>
      <c r="EN59" s="172">
        <v>0</v>
      </c>
      <c r="EO59" s="172">
        <v>-5.2391437500000002</v>
      </c>
      <c r="EP59" s="172">
        <v>-5.3662540540540542</v>
      </c>
      <c r="EQ59" s="172">
        <v>-1.0508333333333333</v>
      </c>
      <c r="ER59" s="172">
        <v>-20.95204166666667</v>
      </c>
      <c r="ES59" s="172">
        <v>-20.72152916666667</v>
      </c>
      <c r="ET59" s="172">
        <v>3.7958375000000002</v>
      </c>
      <c r="EU59" s="172">
        <v>-1.4953658536585366</v>
      </c>
      <c r="EV59" s="172">
        <v>-4.9660416666666665</v>
      </c>
      <c r="EW59" s="172">
        <v>0.27500000000000002</v>
      </c>
      <c r="EX59" s="172">
        <v>4.0601041666666671</v>
      </c>
      <c r="EY59" s="172">
        <v>-7.0710062499999999</v>
      </c>
      <c r="EZ59" s="172">
        <v>-9.1499666666666659</v>
      </c>
      <c r="FA59" s="172">
        <v>-9.3338270833333343</v>
      </c>
      <c r="FB59" s="172">
        <v>9.1563041666666667</v>
      </c>
      <c r="FC59" s="172">
        <v>7.0488875000000002</v>
      </c>
      <c r="FD59" s="172">
        <v>-17.281783333333333</v>
      </c>
      <c r="FE59" s="172">
        <v>7.2997458333333336</v>
      </c>
      <c r="FF59" s="172">
        <v>0</v>
      </c>
      <c r="FG59" s="172">
        <v>-0.97169791666666672</v>
      </c>
      <c r="FH59" s="172">
        <v>1.7235521739130435</v>
      </c>
      <c r="FI59" s="172">
        <v>1.9718282608695654</v>
      </c>
      <c r="FJ59" s="172">
        <v>1.8066970588235294</v>
      </c>
      <c r="FK59" s="172">
        <v>9.5659333333333336</v>
      </c>
      <c r="FL59" s="172">
        <v>9.4473270833333327</v>
      </c>
      <c r="FM59" s="172">
        <v>-10.204370833333334</v>
      </c>
      <c r="FN59" s="172">
        <v>16.295091666666668</v>
      </c>
      <c r="FO59" s="172">
        <v>16.153300000000002</v>
      </c>
      <c r="FP59" s="172">
        <v>1.6173645833333334</v>
      </c>
      <c r="FQ59" s="172">
        <v>13.999916666666667</v>
      </c>
      <c r="FR59" s="172">
        <v>20.480360416666667</v>
      </c>
      <c r="FS59" s="172">
        <v>-18.507916666666667</v>
      </c>
      <c r="FT59" s="172">
        <v>-1.9772979166666669</v>
      </c>
      <c r="FU59" s="172">
        <v>0.21109791666666666</v>
      </c>
      <c r="FV59" s="172">
        <v>0.97854166666666675</v>
      </c>
      <c r="FW59" s="172">
        <v>0.614375</v>
      </c>
      <c r="FX59" s="172">
        <v>-19.738408333333332</v>
      </c>
      <c r="FY59" s="172">
        <v>1.5247124999999999</v>
      </c>
      <c r="FZ59" s="172">
        <v>6.8851666666666667</v>
      </c>
      <c r="GA59" s="172">
        <v>0.79874999999999996</v>
      </c>
      <c r="GB59" s="172">
        <v>1.9762249999999999</v>
      </c>
      <c r="GC59" s="172">
        <v>29.748958333333334</v>
      </c>
      <c r="GD59" s="172">
        <v>-27.430422916666668</v>
      </c>
      <c r="GE59" s="172">
        <v>-19.180704166666665</v>
      </c>
      <c r="GF59" s="172">
        <v>-1.8327272727272728</v>
      </c>
      <c r="GG59" s="172">
        <v>28.618500000000001</v>
      </c>
      <c r="GH59" s="172">
        <v>0</v>
      </c>
      <c r="GI59" s="172">
        <v>24.859991489361704</v>
      </c>
      <c r="GJ59" s="172">
        <v>-6.8567729166666673</v>
      </c>
      <c r="GK59" s="172">
        <v>-7.3372437499999998</v>
      </c>
      <c r="GL59" s="172">
        <v>2.6774063829787234</v>
      </c>
      <c r="GM59" s="172">
        <v>0</v>
      </c>
      <c r="GN59" s="172">
        <v>0</v>
      </c>
      <c r="GO59" s="172">
        <v>-13.049925</v>
      </c>
      <c r="GP59" s="172">
        <v>66.316214583333334</v>
      </c>
      <c r="GQ59" s="172">
        <v>3.3665604166666672</v>
      </c>
      <c r="GR59" s="172">
        <v>-20.995923404255318</v>
      </c>
      <c r="GS59" s="172">
        <v>5.8499604166666668</v>
      </c>
      <c r="GT59" s="172">
        <v>5.9051833333333335</v>
      </c>
      <c r="GU59" s="172">
        <v>147.62545625000001</v>
      </c>
      <c r="GV59" s="172">
        <v>-2.1427729166666669</v>
      </c>
      <c r="GW59" s="172">
        <v>-9.1996291666666661</v>
      </c>
      <c r="GX59" s="172">
        <v>-0.81215416666666673</v>
      </c>
      <c r="GY59" s="172">
        <v>-1.4785416666666667E-2</v>
      </c>
      <c r="GZ59" s="172">
        <v>7.945135416666667</v>
      </c>
      <c r="HA59" s="172">
        <v>8.0871270833333337</v>
      </c>
      <c r="HB59" s="172">
        <v>-0.80421874999999998</v>
      </c>
      <c r="HC59" s="172">
        <v>-6.116554166666667</v>
      </c>
      <c r="HD59" s="172">
        <v>-6.6479833333333342</v>
      </c>
      <c r="HE59" s="172">
        <v>-9.0356249999999996</v>
      </c>
      <c r="HF59" s="172">
        <v>11.730327083333334</v>
      </c>
      <c r="HG59" s="172">
        <v>38.280647916666666</v>
      </c>
      <c r="HH59" s="172">
        <v>31.083497916666669</v>
      </c>
      <c r="HI59" s="172">
        <v>63.390435416666669</v>
      </c>
      <c r="HJ59" s="172">
        <v>-2.8584604166666665</v>
      </c>
      <c r="HK59" s="172">
        <v>25.045797872340426</v>
      </c>
      <c r="HL59" s="172">
        <v>0</v>
      </c>
      <c r="HM59" s="172">
        <v>-16.199395833333334</v>
      </c>
      <c r="HN59" s="172">
        <v>-8.0357249999999993</v>
      </c>
      <c r="HO59" s="172">
        <v>-9.0067687500000009</v>
      </c>
      <c r="HP59" s="172">
        <v>13.657663636363637</v>
      </c>
      <c r="HQ59" s="172">
        <v>12.654730000000001</v>
      </c>
      <c r="HR59" s="172">
        <v>-23.309914583333331</v>
      </c>
      <c r="HS59" s="172">
        <v>-22.825702083333333</v>
      </c>
      <c r="HT59" s="172">
        <v>-12.364841666666665</v>
      </c>
      <c r="HU59" s="172">
        <v>-12.258854166666666</v>
      </c>
      <c r="HV59" s="172">
        <v>9.9543750000000006</v>
      </c>
      <c r="HW59" s="172">
        <v>10.367083333333332</v>
      </c>
      <c r="HX59" s="172">
        <v>-29.618749999999999</v>
      </c>
      <c r="HY59" s="172">
        <v>-29.635416666666668</v>
      </c>
      <c r="HZ59" s="172">
        <v>0.23652083333333335</v>
      </c>
      <c r="IA59" s="172">
        <v>-2.13</v>
      </c>
      <c r="IB59" s="172">
        <v>43.223304166666665</v>
      </c>
      <c r="IC59" s="172">
        <v>15.7736625</v>
      </c>
      <c r="ID59" s="172">
        <v>15.650464583333333</v>
      </c>
      <c r="IE59" s="172">
        <v>-17.671111111111109</v>
      </c>
      <c r="IF59" s="172">
        <v>-30.375</v>
      </c>
      <c r="IG59" s="172">
        <v>7.1833333333333336</v>
      </c>
      <c r="IH59" s="172">
        <v>6.7104166666666671</v>
      </c>
      <c r="II59" s="172">
        <v>-18.129727586206897</v>
      </c>
      <c r="IJ59" s="172">
        <v>-18.084297142857142</v>
      </c>
      <c r="IK59" s="172">
        <v>-97.739784782608695</v>
      </c>
      <c r="IL59" s="172">
        <v>19.237934883720929</v>
      </c>
      <c r="IM59" s="172">
        <v>-258.68027291666664</v>
      </c>
      <c r="IN59" s="172">
        <v>-7.3377687500000004</v>
      </c>
      <c r="IO59" s="172">
        <v>-14.675010416666668</v>
      </c>
      <c r="IP59" s="172">
        <v>81.900610416666666</v>
      </c>
      <c r="IQ59" s="172">
        <v>83.241166666666658</v>
      </c>
      <c r="IR59" s="172">
        <v>127.77140833333333</v>
      </c>
      <c r="IS59" s="172">
        <v>61.860314583333334</v>
      </c>
      <c r="IT59" s="172">
        <v>13.076085416666666</v>
      </c>
      <c r="IU59" s="172">
        <v>13.172345833333333</v>
      </c>
      <c r="IV59" s="172">
        <v>12.579366666666665</v>
      </c>
      <c r="IW59" s="172">
        <v>-19.399491666666666</v>
      </c>
      <c r="IX59" s="172">
        <v>175.69841041666666</v>
      </c>
      <c r="IY59" s="172">
        <v>-172.61790833333333</v>
      </c>
      <c r="IZ59" s="172">
        <v>135.63238749999999</v>
      </c>
      <c r="JA59" s="172">
        <v>-124.34536458333332</v>
      </c>
      <c r="JB59" s="172">
        <v>-0.52887291666666669</v>
      </c>
      <c r="JC59" s="172">
        <v>6.7244166666666665</v>
      </c>
      <c r="JD59" s="172">
        <v>-6.125</v>
      </c>
      <c r="JE59" s="172">
        <v>-2.223604166666667</v>
      </c>
      <c r="JF59" s="172">
        <v>-2.2287499999999998</v>
      </c>
      <c r="JG59" s="172">
        <v>1.4083333333333334</v>
      </c>
      <c r="JH59" s="172">
        <v>-1.4816666666666667</v>
      </c>
      <c r="JI59" s="172">
        <v>-0.71162083333333337</v>
      </c>
      <c r="JJ59" s="172">
        <v>-4.1887937500000003</v>
      </c>
      <c r="JK59" s="172">
        <v>1.5896708333333336</v>
      </c>
      <c r="JL59" s="172">
        <v>0.24509791666666669</v>
      </c>
      <c r="JM59" s="172">
        <v>-1.2104166666666667</v>
      </c>
      <c r="JN59" s="172">
        <v>3.3333333333333332E-4</v>
      </c>
      <c r="JO59" s="172">
        <v>-0.30462499999999998</v>
      </c>
      <c r="JP59" s="172">
        <v>1.759425</v>
      </c>
      <c r="JQ59" s="172">
        <v>2.0249125000000001</v>
      </c>
      <c r="JR59" s="172">
        <v>3.7172916666666667</v>
      </c>
      <c r="JS59" s="172">
        <v>3.37126875</v>
      </c>
      <c r="JT59" s="172">
        <v>3.1343562500000002</v>
      </c>
      <c r="JU59" s="172">
        <v>0</v>
      </c>
      <c r="JV59" s="172">
        <v>14.102083333333333</v>
      </c>
      <c r="JW59" s="172">
        <v>6.88185</v>
      </c>
      <c r="JX59" s="172">
        <v>0.4991666666666667</v>
      </c>
      <c r="JY59" s="172">
        <v>0</v>
      </c>
      <c r="JZ59" s="172">
        <v>-5.3285104166666661</v>
      </c>
      <c r="KA59" s="172">
        <v>0</v>
      </c>
      <c r="KB59" s="172">
        <v>0</v>
      </c>
      <c r="KC59" s="172">
        <v>-4.9959583333333342</v>
      </c>
      <c r="KD59" s="172">
        <v>0</v>
      </c>
      <c r="KE59" s="172">
        <v>-4.8149025641025638</v>
      </c>
      <c r="KF59" s="172">
        <v>4.9776249999999997</v>
      </c>
      <c r="KG59" s="172">
        <v>-8.9770833333333329</v>
      </c>
      <c r="KH59" s="172">
        <v>-7.9520833333333334</v>
      </c>
      <c r="KI59" s="172">
        <v>41.873366666666662</v>
      </c>
      <c r="KJ59" s="172">
        <v>-110.458825</v>
      </c>
    </row>
    <row r="60" spans="1:296" x14ac:dyDescent="0.3">
      <c r="A60" s="236" t="s">
        <v>2471</v>
      </c>
      <c r="B60" s="236"/>
      <c r="C60" s="159" t="s">
        <v>208</v>
      </c>
      <c r="D60" s="159" t="s">
        <v>208</v>
      </c>
      <c r="E60" s="159" t="s">
        <v>208</v>
      </c>
      <c r="F60" s="159" t="s">
        <v>208</v>
      </c>
      <c r="G60" s="159" t="s">
        <v>208</v>
      </c>
      <c r="H60" s="159" t="s">
        <v>208</v>
      </c>
      <c r="I60" s="159" t="s">
        <v>2472</v>
      </c>
      <c r="J60" s="159" t="s">
        <v>208</v>
      </c>
      <c r="K60" s="159" t="s">
        <v>208</v>
      </c>
      <c r="L60" s="159" t="s">
        <v>2472</v>
      </c>
      <c r="M60" s="159" t="s">
        <v>208</v>
      </c>
      <c r="N60" s="159" t="s">
        <v>208</v>
      </c>
      <c r="O60" s="159" t="s">
        <v>208</v>
      </c>
      <c r="P60" s="159" t="s">
        <v>208</v>
      </c>
      <c r="Q60" s="159" t="s">
        <v>208</v>
      </c>
      <c r="R60" s="159" t="s">
        <v>208</v>
      </c>
      <c r="S60" s="159" t="s">
        <v>208</v>
      </c>
      <c r="T60" s="159" t="s">
        <v>208</v>
      </c>
      <c r="U60" s="159" t="s">
        <v>208</v>
      </c>
      <c r="V60" s="159" t="s">
        <v>208</v>
      </c>
      <c r="W60" s="159" t="s">
        <v>208</v>
      </c>
      <c r="X60" s="159" t="s">
        <v>208</v>
      </c>
      <c r="Y60" s="159" t="s">
        <v>2472</v>
      </c>
      <c r="Z60" s="159" t="s">
        <v>2472</v>
      </c>
      <c r="AA60" s="159" t="s">
        <v>2472</v>
      </c>
      <c r="AB60" s="159" t="s">
        <v>208</v>
      </c>
      <c r="AC60" s="159" t="s">
        <v>2472</v>
      </c>
      <c r="AD60" s="159" t="s">
        <v>208</v>
      </c>
      <c r="AE60" s="159" t="s">
        <v>208</v>
      </c>
      <c r="AF60" s="159" t="s">
        <v>2472</v>
      </c>
      <c r="AG60" s="159" t="s">
        <v>208</v>
      </c>
      <c r="AH60" s="159" t="s">
        <v>208</v>
      </c>
      <c r="AI60" s="159" t="s">
        <v>208</v>
      </c>
      <c r="AJ60" s="159" t="s">
        <v>208</v>
      </c>
      <c r="AK60" s="159" t="s">
        <v>208</v>
      </c>
      <c r="AL60" s="159" t="s">
        <v>208</v>
      </c>
      <c r="AM60" s="159" t="s">
        <v>2472</v>
      </c>
      <c r="AN60" s="159" t="s">
        <v>208</v>
      </c>
      <c r="AO60" s="159" t="s">
        <v>208</v>
      </c>
      <c r="AP60" s="159" t="s">
        <v>208</v>
      </c>
      <c r="AQ60" s="159" t="s">
        <v>2472</v>
      </c>
      <c r="AR60" s="159" t="s">
        <v>208</v>
      </c>
      <c r="AS60" s="159" t="s">
        <v>208</v>
      </c>
      <c r="AT60" s="159" t="s">
        <v>208</v>
      </c>
      <c r="AU60" s="159" t="s">
        <v>208</v>
      </c>
      <c r="AV60" s="159" t="s">
        <v>208</v>
      </c>
      <c r="AW60" s="159" t="s">
        <v>2472</v>
      </c>
      <c r="AX60" s="159" t="s">
        <v>2472</v>
      </c>
      <c r="AY60" s="159" t="s">
        <v>208</v>
      </c>
      <c r="AZ60" s="159" t="s">
        <v>208</v>
      </c>
      <c r="BA60" s="159" t="s">
        <v>208</v>
      </c>
      <c r="BB60" s="159" t="s">
        <v>208</v>
      </c>
      <c r="BC60" s="159" t="s">
        <v>208</v>
      </c>
      <c r="BD60" s="159" t="s">
        <v>2472</v>
      </c>
      <c r="BE60" s="159" t="s">
        <v>2472</v>
      </c>
      <c r="BF60" s="159" t="s">
        <v>2472</v>
      </c>
      <c r="BG60" s="159" t="s">
        <v>208</v>
      </c>
      <c r="BH60" s="159" t="s">
        <v>208</v>
      </c>
      <c r="BI60" s="159" t="s">
        <v>2472</v>
      </c>
      <c r="BJ60" s="159" t="s">
        <v>2472</v>
      </c>
      <c r="BK60" s="159" t="s">
        <v>2472</v>
      </c>
      <c r="BL60" s="159" t="s">
        <v>2472</v>
      </c>
      <c r="BM60" s="159" t="s">
        <v>2472</v>
      </c>
      <c r="BN60" s="159" t="s">
        <v>2472</v>
      </c>
      <c r="BO60" s="159" t="s">
        <v>208</v>
      </c>
      <c r="BP60" s="159" t="s">
        <v>208</v>
      </c>
      <c r="BQ60" s="159" t="s">
        <v>208</v>
      </c>
      <c r="BR60" s="159" t="s">
        <v>2472</v>
      </c>
      <c r="BS60" s="159" t="s">
        <v>2472</v>
      </c>
      <c r="BT60" s="159" t="s">
        <v>2472</v>
      </c>
      <c r="BU60" s="159" t="s">
        <v>2472</v>
      </c>
      <c r="BV60" s="159" t="s">
        <v>2472</v>
      </c>
      <c r="BW60" s="159" t="s">
        <v>2472</v>
      </c>
      <c r="BX60" s="159" t="s">
        <v>2472</v>
      </c>
      <c r="BY60" s="159" t="s">
        <v>2473</v>
      </c>
      <c r="BZ60" s="159" t="s">
        <v>2472</v>
      </c>
      <c r="CA60" s="159" t="s">
        <v>2472</v>
      </c>
      <c r="CB60" s="159" t="s">
        <v>2472</v>
      </c>
      <c r="CC60" s="159" t="s">
        <v>2472</v>
      </c>
      <c r="CD60" s="159" t="s">
        <v>2472</v>
      </c>
      <c r="CE60" s="159" t="s">
        <v>2472</v>
      </c>
      <c r="CF60" s="159" t="s">
        <v>2472</v>
      </c>
      <c r="CG60" s="159" t="s">
        <v>2472</v>
      </c>
      <c r="CH60" s="159" t="s">
        <v>2472</v>
      </c>
      <c r="CI60" s="159" t="s">
        <v>2472</v>
      </c>
      <c r="CJ60" s="159" t="s">
        <v>2472</v>
      </c>
      <c r="CK60" s="159" t="s">
        <v>2472</v>
      </c>
      <c r="CL60" s="159" t="s">
        <v>2472</v>
      </c>
      <c r="CM60" s="159" t="s">
        <v>2472</v>
      </c>
      <c r="CN60" s="159" t="s">
        <v>2472</v>
      </c>
      <c r="CO60" s="159" t="s">
        <v>2472</v>
      </c>
      <c r="CP60" s="159" t="s">
        <v>2472</v>
      </c>
      <c r="CQ60" s="159" t="s">
        <v>2472</v>
      </c>
      <c r="CR60" s="159" t="s">
        <v>2472</v>
      </c>
      <c r="CS60" s="159" t="s">
        <v>2472</v>
      </c>
      <c r="CT60" s="159" t="s">
        <v>2472</v>
      </c>
      <c r="CU60" s="159" t="s">
        <v>2472</v>
      </c>
      <c r="CV60" s="159" t="s">
        <v>2472</v>
      </c>
      <c r="CW60" s="159" t="s">
        <v>2472</v>
      </c>
      <c r="CX60" s="159" t="s">
        <v>2472</v>
      </c>
      <c r="CY60" s="159" t="s">
        <v>2472</v>
      </c>
      <c r="CZ60" s="159" t="s">
        <v>2472</v>
      </c>
      <c r="DA60" s="159" t="s">
        <v>2472</v>
      </c>
      <c r="DB60" s="159" t="s">
        <v>2472</v>
      </c>
      <c r="DC60" s="159" t="s">
        <v>2472</v>
      </c>
      <c r="DD60" s="159" t="s">
        <v>2472</v>
      </c>
      <c r="DE60" s="159" t="s">
        <v>2472</v>
      </c>
      <c r="DF60" s="159" t="s">
        <v>2472</v>
      </c>
      <c r="DG60" s="159" t="s">
        <v>2472</v>
      </c>
      <c r="DH60" s="159" t="s">
        <v>2472</v>
      </c>
      <c r="DI60" s="159" t="s">
        <v>2472</v>
      </c>
      <c r="DJ60" s="159" t="s">
        <v>2472</v>
      </c>
      <c r="DK60" s="159" t="s">
        <v>2472</v>
      </c>
      <c r="DL60" s="159" t="s">
        <v>2472</v>
      </c>
      <c r="DM60" s="159" t="s">
        <v>2472</v>
      </c>
      <c r="DN60" s="159" t="s">
        <v>2472</v>
      </c>
      <c r="DO60" s="159" t="s">
        <v>2472</v>
      </c>
      <c r="DP60" s="159" t="s">
        <v>2472</v>
      </c>
      <c r="DQ60" s="159" t="s">
        <v>2472</v>
      </c>
      <c r="DR60" s="159" t="s">
        <v>2472</v>
      </c>
      <c r="DS60" s="159" t="s">
        <v>2472</v>
      </c>
      <c r="DT60" s="159" t="s">
        <v>2472</v>
      </c>
      <c r="DU60" s="159" t="s">
        <v>2472</v>
      </c>
      <c r="DV60" s="159" t="s">
        <v>2472</v>
      </c>
      <c r="DW60" s="159" t="s">
        <v>2472</v>
      </c>
      <c r="DX60" s="159" t="s">
        <v>2472</v>
      </c>
      <c r="DY60" s="159" t="s">
        <v>2472</v>
      </c>
      <c r="DZ60" s="159" t="s">
        <v>2472</v>
      </c>
      <c r="EA60" s="159" t="s">
        <v>2472</v>
      </c>
      <c r="EB60" s="159" t="s">
        <v>2472</v>
      </c>
      <c r="EC60" s="159" t="s">
        <v>2472</v>
      </c>
      <c r="ED60" s="159" t="s">
        <v>2472</v>
      </c>
      <c r="EE60" s="159" t="s">
        <v>2472</v>
      </c>
      <c r="EF60" s="159" t="s">
        <v>2472</v>
      </c>
      <c r="EG60" s="159" t="s">
        <v>2472</v>
      </c>
      <c r="EH60" s="159" t="s">
        <v>2472</v>
      </c>
      <c r="EI60" s="159" t="s">
        <v>2472</v>
      </c>
      <c r="EJ60" s="159" t="s">
        <v>2472</v>
      </c>
      <c r="EK60" s="159" t="s">
        <v>2472</v>
      </c>
      <c r="EL60" s="159" t="s">
        <v>2472</v>
      </c>
      <c r="EM60" s="159" t="s">
        <v>2472</v>
      </c>
      <c r="EN60" s="159" t="s">
        <v>2472</v>
      </c>
      <c r="EO60" s="159" t="s">
        <v>2472</v>
      </c>
      <c r="EP60" s="159" t="s">
        <v>2472</v>
      </c>
      <c r="EQ60" s="159" t="s">
        <v>2472</v>
      </c>
      <c r="ER60" s="159" t="s">
        <v>2472</v>
      </c>
      <c r="ES60" s="159" t="s">
        <v>2472</v>
      </c>
      <c r="ET60" s="159" t="s">
        <v>2472</v>
      </c>
      <c r="EU60" s="159" t="s">
        <v>2472</v>
      </c>
      <c r="EV60" s="159" t="s">
        <v>2472</v>
      </c>
      <c r="EW60" s="159" t="s">
        <v>2472</v>
      </c>
      <c r="EX60" s="159" t="s">
        <v>2472</v>
      </c>
      <c r="EY60" s="159" t="s">
        <v>2472</v>
      </c>
      <c r="EZ60" s="159" t="s">
        <v>2472</v>
      </c>
      <c r="FA60" s="159" t="s">
        <v>2472</v>
      </c>
      <c r="FB60" s="159" t="s">
        <v>2472</v>
      </c>
      <c r="FC60" s="159" t="s">
        <v>2472</v>
      </c>
      <c r="FD60" s="159" t="s">
        <v>2472</v>
      </c>
      <c r="FE60" s="159" t="s">
        <v>2472</v>
      </c>
      <c r="FF60" s="159" t="s">
        <v>2472</v>
      </c>
      <c r="FG60" s="159" t="s">
        <v>2472</v>
      </c>
      <c r="FH60" s="159" t="s">
        <v>2472</v>
      </c>
      <c r="FI60" s="159" t="s">
        <v>2472</v>
      </c>
      <c r="FJ60" s="159" t="s">
        <v>2472</v>
      </c>
      <c r="FK60" s="159" t="s">
        <v>2472</v>
      </c>
      <c r="FL60" s="159" t="s">
        <v>2472</v>
      </c>
      <c r="FM60" s="159" t="s">
        <v>2472</v>
      </c>
      <c r="FN60" s="159" t="s">
        <v>2472</v>
      </c>
      <c r="FO60" s="159" t="s">
        <v>2472</v>
      </c>
      <c r="FP60" s="159" t="s">
        <v>2472</v>
      </c>
      <c r="FQ60" s="159" t="s">
        <v>2472</v>
      </c>
      <c r="FR60" s="159" t="s">
        <v>2472</v>
      </c>
      <c r="FS60" s="159" t="s">
        <v>2472</v>
      </c>
      <c r="FT60" s="159" t="s">
        <v>2472</v>
      </c>
      <c r="FU60" s="159" t="s">
        <v>2472</v>
      </c>
      <c r="FV60" s="159" t="s">
        <v>2472</v>
      </c>
      <c r="FW60" s="159" t="s">
        <v>2472</v>
      </c>
      <c r="FX60" s="159" t="s">
        <v>2472</v>
      </c>
      <c r="FY60" s="159" t="s">
        <v>2472</v>
      </c>
      <c r="FZ60" s="159" t="s">
        <v>2472</v>
      </c>
      <c r="GA60" s="159" t="s">
        <v>2472</v>
      </c>
      <c r="GB60" s="159" t="s">
        <v>2472</v>
      </c>
      <c r="GC60" s="159" t="s">
        <v>2472</v>
      </c>
      <c r="GD60" s="159" t="s">
        <v>2472</v>
      </c>
      <c r="GE60" s="159" t="s">
        <v>2472</v>
      </c>
      <c r="GF60" s="159" t="s">
        <v>2472</v>
      </c>
      <c r="GG60" s="159" t="s">
        <v>2472</v>
      </c>
      <c r="GH60" s="159" t="s">
        <v>2472</v>
      </c>
      <c r="GI60" s="159" t="s">
        <v>2472</v>
      </c>
      <c r="GJ60" s="159" t="s">
        <v>2472</v>
      </c>
      <c r="GK60" s="159" t="s">
        <v>2472</v>
      </c>
      <c r="GL60" s="159" t="s">
        <v>2472</v>
      </c>
      <c r="GM60" s="159" t="s">
        <v>2472</v>
      </c>
      <c r="GN60" s="159" t="s">
        <v>2472</v>
      </c>
      <c r="GO60" s="159" t="s">
        <v>2472</v>
      </c>
      <c r="GP60" s="159" t="s">
        <v>2472</v>
      </c>
      <c r="GQ60" s="159" t="s">
        <v>2472</v>
      </c>
      <c r="GR60" s="159" t="s">
        <v>2472</v>
      </c>
      <c r="GS60" s="159" t="s">
        <v>2472</v>
      </c>
      <c r="GT60" s="159" t="s">
        <v>2472</v>
      </c>
      <c r="GU60" s="159" t="s">
        <v>2472</v>
      </c>
      <c r="GV60" s="159" t="s">
        <v>2472</v>
      </c>
      <c r="GW60" s="159" t="s">
        <v>2472</v>
      </c>
      <c r="GX60" s="159" t="s">
        <v>2472</v>
      </c>
      <c r="GY60" s="159" t="s">
        <v>2472</v>
      </c>
      <c r="GZ60" s="159" t="s">
        <v>2472</v>
      </c>
      <c r="HA60" s="159" t="s">
        <v>2472</v>
      </c>
      <c r="HB60" s="159" t="s">
        <v>2472</v>
      </c>
      <c r="HC60" s="159" t="s">
        <v>2472</v>
      </c>
      <c r="HD60" s="159" t="s">
        <v>2472</v>
      </c>
      <c r="HE60" s="159" t="s">
        <v>2472</v>
      </c>
      <c r="HF60" s="159" t="s">
        <v>2473</v>
      </c>
      <c r="HG60" s="159" t="s">
        <v>2473</v>
      </c>
      <c r="HH60" s="159" t="s">
        <v>2473</v>
      </c>
      <c r="HI60" s="159" t="s">
        <v>2473</v>
      </c>
      <c r="HJ60" s="159" t="s">
        <v>2473</v>
      </c>
      <c r="HK60" s="159" t="s">
        <v>2473</v>
      </c>
      <c r="HL60" s="159" t="s">
        <v>2473</v>
      </c>
      <c r="HM60" s="159" t="s">
        <v>2473</v>
      </c>
      <c r="HN60" s="159" t="s">
        <v>2473</v>
      </c>
      <c r="HO60" s="159" t="s">
        <v>2473</v>
      </c>
      <c r="HP60" s="159" t="s">
        <v>2473</v>
      </c>
      <c r="HQ60" s="159" t="s">
        <v>2473</v>
      </c>
      <c r="HR60" s="159" t="s">
        <v>2473</v>
      </c>
      <c r="HS60" s="159" t="s">
        <v>2473</v>
      </c>
      <c r="HT60" s="159" t="s">
        <v>2473</v>
      </c>
      <c r="HU60" s="159" t="s">
        <v>2473</v>
      </c>
      <c r="HV60" s="159" t="s">
        <v>2473</v>
      </c>
      <c r="HW60" s="159" t="s">
        <v>2473</v>
      </c>
      <c r="HX60" s="159" t="s">
        <v>2473</v>
      </c>
      <c r="HY60" s="159" t="s">
        <v>2473</v>
      </c>
      <c r="HZ60" s="159" t="s">
        <v>2473</v>
      </c>
      <c r="IA60" s="159" t="s">
        <v>2473</v>
      </c>
      <c r="IB60" s="159" t="s">
        <v>2473</v>
      </c>
      <c r="IC60" s="159" t="s">
        <v>2473</v>
      </c>
      <c r="ID60" s="159" t="s">
        <v>2473</v>
      </c>
      <c r="IE60" s="159" t="s">
        <v>2473</v>
      </c>
      <c r="IF60" s="159" t="s">
        <v>2473</v>
      </c>
      <c r="IG60" s="159" t="s">
        <v>2473</v>
      </c>
      <c r="IH60" s="159" t="s">
        <v>2473</v>
      </c>
      <c r="II60" s="159" t="s">
        <v>2473</v>
      </c>
      <c r="IJ60" s="159" t="s">
        <v>2473</v>
      </c>
      <c r="IK60" s="159" t="s">
        <v>2473</v>
      </c>
      <c r="IL60" s="159" t="s">
        <v>2473</v>
      </c>
      <c r="IM60" s="159" t="s">
        <v>2473</v>
      </c>
      <c r="IN60" s="159" t="s">
        <v>2473</v>
      </c>
      <c r="IO60" s="159" t="s">
        <v>2473</v>
      </c>
      <c r="IP60" s="159" t="s">
        <v>2473</v>
      </c>
      <c r="IQ60" s="159" t="s">
        <v>2473</v>
      </c>
      <c r="IR60" s="159" t="s">
        <v>2473</v>
      </c>
      <c r="IS60" s="159" t="s">
        <v>208</v>
      </c>
      <c r="IT60" s="159" t="s">
        <v>2472</v>
      </c>
      <c r="IU60" s="159" t="s">
        <v>2473</v>
      </c>
      <c r="IV60" s="159" t="s">
        <v>2473</v>
      </c>
      <c r="IW60" s="159" t="s">
        <v>2473</v>
      </c>
      <c r="IX60" s="159" t="s">
        <v>208</v>
      </c>
      <c r="IY60" s="159" t="s">
        <v>208</v>
      </c>
      <c r="IZ60" s="159" t="s">
        <v>208</v>
      </c>
      <c r="JA60" s="159" t="s">
        <v>208</v>
      </c>
      <c r="JB60" s="159" t="s">
        <v>2472</v>
      </c>
      <c r="JC60" s="159" t="s">
        <v>2473</v>
      </c>
      <c r="JD60" s="159" t="s">
        <v>2472</v>
      </c>
      <c r="JE60" s="159" t="s">
        <v>2473</v>
      </c>
      <c r="JF60" s="159" t="s">
        <v>2473</v>
      </c>
      <c r="JG60" s="159" t="s">
        <v>2473</v>
      </c>
      <c r="JH60" s="159" t="s">
        <v>2473</v>
      </c>
      <c r="JI60" s="159" t="s">
        <v>2472</v>
      </c>
      <c r="JJ60" s="159" t="s">
        <v>2472</v>
      </c>
      <c r="JK60" s="159" t="s">
        <v>2472</v>
      </c>
      <c r="JL60" s="159" t="s">
        <v>2472</v>
      </c>
      <c r="JM60" s="159" t="s">
        <v>2473</v>
      </c>
      <c r="JN60" s="159" t="s">
        <v>2472</v>
      </c>
      <c r="JO60" s="159" t="s">
        <v>2472</v>
      </c>
      <c r="JP60" s="159" t="s">
        <v>2473</v>
      </c>
      <c r="JQ60" s="159" t="s">
        <v>2473</v>
      </c>
      <c r="JR60" s="159" t="s">
        <v>2473</v>
      </c>
      <c r="JS60" s="159" t="s">
        <v>2473</v>
      </c>
      <c r="JT60" s="159" t="s">
        <v>2472</v>
      </c>
      <c r="JU60" s="159" t="s">
        <v>2472</v>
      </c>
      <c r="JV60" s="159" t="s">
        <v>2473</v>
      </c>
      <c r="JW60" s="159" t="s">
        <v>2473</v>
      </c>
      <c r="JX60" s="159" t="s">
        <v>2473</v>
      </c>
      <c r="JY60" s="159" t="s">
        <v>2473</v>
      </c>
      <c r="JZ60" s="159" t="s">
        <v>2473</v>
      </c>
      <c r="KA60" s="159" t="s">
        <v>2473</v>
      </c>
      <c r="KB60" s="159" t="s">
        <v>2473</v>
      </c>
      <c r="KC60" s="159" t="s">
        <v>2473</v>
      </c>
      <c r="KD60" s="159" t="s">
        <v>2473</v>
      </c>
      <c r="KE60" s="159" t="s">
        <v>2473</v>
      </c>
      <c r="KF60" s="159" t="s">
        <v>2473</v>
      </c>
      <c r="KG60" s="159" t="s">
        <v>2473</v>
      </c>
      <c r="KH60" s="159" t="s">
        <v>2473</v>
      </c>
      <c r="KI60" s="159" t="s">
        <v>2472</v>
      </c>
      <c r="KJ60" s="159" t="s">
        <v>2472</v>
      </c>
    </row>
    <row r="61" spans="1:296" ht="27" customHeight="1" x14ac:dyDescent="0.3">
      <c r="A61" s="236" t="s">
        <v>3</v>
      </c>
      <c r="B61" s="236"/>
      <c r="C61" s="237" t="s">
        <v>2474</v>
      </c>
      <c r="D61" s="237" t="s">
        <v>47</v>
      </c>
      <c r="E61" s="237"/>
      <c r="F61" s="237"/>
      <c r="G61" s="237"/>
      <c r="H61" s="237"/>
      <c r="I61" s="237"/>
      <c r="J61" s="237"/>
      <c r="K61" s="237"/>
      <c r="L61" s="237"/>
      <c r="M61" s="237"/>
      <c r="N61" s="237"/>
      <c r="O61" s="237" t="s">
        <v>2475</v>
      </c>
      <c r="P61" s="237"/>
      <c r="Q61" s="237"/>
      <c r="R61" s="237"/>
      <c r="S61" s="237"/>
      <c r="T61" s="237" t="s">
        <v>53</v>
      </c>
      <c r="U61" s="237" t="s">
        <v>47</v>
      </c>
      <c r="V61" s="237"/>
      <c r="W61" s="237"/>
      <c r="X61" s="237"/>
      <c r="Y61" s="237" t="s">
        <v>900</v>
      </c>
      <c r="Z61" s="237"/>
      <c r="AA61" s="237"/>
      <c r="AB61" s="237" t="s">
        <v>285</v>
      </c>
      <c r="AC61" s="237" t="s">
        <v>47</v>
      </c>
      <c r="AD61" s="237" t="s">
        <v>246</v>
      </c>
      <c r="AE61" s="237"/>
      <c r="AF61" s="237" t="s">
        <v>47</v>
      </c>
      <c r="AG61" s="237" t="s">
        <v>2475</v>
      </c>
      <c r="AH61" s="237"/>
      <c r="AI61" s="237" t="s">
        <v>390</v>
      </c>
      <c r="AJ61" s="237"/>
      <c r="AK61" s="237" t="s">
        <v>246</v>
      </c>
      <c r="AL61" s="237"/>
      <c r="AM61" s="237"/>
      <c r="AN61" s="237"/>
      <c r="AO61" s="237"/>
      <c r="AP61" s="237" t="s">
        <v>2476</v>
      </c>
      <c r="AQ61" s="237" t="s">
        <v>2477</v>
      </c>
      <c r="AR61" s="237" t="s">
        <v>47</v>
      </c>
      <c r="AS61" s="237"/>
      <c r="AT61" s="237"/>
      <c r="AU61" s="237"/>
      <c r="AV61" s="237"/>
      <c r="AW61" s="237"/>
      <c r="AX61" s="237"/>
      <c r="AY61" s="237"/>
      <c r="AZ61" s="237"/>
      <c r="BA61" s="237"/>
      <c r="BB61" s="237" t="s">
        <v>2478</v>
      </c>
      <c r="BC61" s="237" t="s">
        <v>53</v>
      </c>
      <c r="BD61" s="237" t="s">
        <v>942</v>
      </c>
      <c r="BE61" s="237" t="s">
        <v>39</v>
      </c>
      <c r="BF61" s="237"/>
      <c r="BG61" s="237" t="s">
        <v>47</v>
      </c>
      <c r="BH61" s="237"/>
      <c r="BI61" s="237"/>
      <c r="BJ61" s="237"/>
      <c r="BK61" s="237"/>
      <c r="BL61" s="237"/>
      <c r="BM61" s="237"/>
      <c r="BN61" s="237"/>
      <c r="BO61" s="237" t="s">
        <v>53</v>
      </c>
      <c r="BP61" s="237"/>
      <c r="BQ61" s="237"/>
      <c r="BR61" s="237"/>
      <c r="BS61" s="237"/>
      <c r="BT61" s="237"/>
      <c r="BU61" s="237" t="s">
        <v>285</v>
      </c>
      <c r="BV61" s="237"/>
      <c r="BW61" s="237" t="s">
        <v>53</v>
      </c>
      <c r="BX61" s="237" t="s">
        <v>2479</v>
      </c>
      <c r="BY61" s="237"/>
      <c r="BZ61" s="237"/>
      <c r="CA61" s="237"/>
      <c r="CB61" s="237" t="s">
        <v>47</v>
      </c>
      <c r="CC61" s="237"/>
      <c r="CD61" s="237" t="s">
        <v>2480</v>
      </c>
      <c r="CE61" s="237"/>
      <c r="CF61" s="237" t="s">
        <v>147</v>
      </c>
      <c r="CG61" s="237" t="s">
        <v>47</v>
      </c>
      <c r="CH61" s="237"/>
      <c r="CI61" s="237"/>
      <c r="CJ61" s="237"/>
      <c r="CK61" s="237" t="s">
        <v>942</v>
      </c>
      <c r="CL61" s="237"/>
      <c r="CM61" s="237" t="s">
        <v>2479</v>
      </c>
      <c r="CN61" s="237"/>
      <c r="CO61" s="237"/>
      <c r="CP61" s="237" t="s">
        <v>47</v>
      </c>
      <c r="CQ61" s="237"/>
      <c r="CR61" s="237"/>
      <c r="CS61" s="237"/>
      <c r="CT61" s="237"/>
      <c r="CU61" s="237"/>
      <c r="CV61" s="237"/>
      <c r="CW61" s="237"/>
      <c r="CX61" s="237" t="s">
        <v>2480</v>
      </c>
      <c r="CY61" s="237" t="s">
        <v>2479</v>
      </c>
      <c r="CZ61" s="237"/>
      <c r="DA61" s="237" t="s">
        <v>2481</v>
      </c>
      <c r="DB61" s="237"/>
      <c r="DC61" s="237"/>
      <c r="DD61" s="237"/>
      <c r="DE61" s="237" t="s">
        <v>47</v>
      </c>
      <c r="DF61" s="237"/>
      <c r="DG61" s="237"/>
      <c r="DH61" s="237" t="s">
        <v>2481</v>
      </c>
      <c r="DI61" s="237"/>
      <c r="DJ61" s="237" t="s">
        <v>924</v>
      </c>
      <c r="DK61" s="237"/>
      <c r="DL61" s="237" t="s">
        <v>397</v>
      </c>
      <c r="DM61" s="237" t="s">
        <v>2481</v>
      </c>
      <c r="DN61" s="237"/>
      <c r="DO61" s="237"/>
      <c r="DP61" s="237"/>
      <c r="DQ61" s="237" t="s">
        <v>397</v>
      </c>
      <c r="DR61" s="237" t="s">
        <v>2481</v>
      </c>
      <c r="DS61" s="237" t="s">
        <v>397</v>
      </c>
      <c r="DT61" s="237" t="s">
        <v>2481</v>
      </c>
      <c r="DU61" s="237"/>
      <c r="DV61" s="237"/>
      <c r="DW61" s="237"/>
      <c r="DX61" s="237" t="s">
        <v>47</v>
      </c>
      <c r="DY61" s="237" t="s">
        <v>397</v>
      </c>
      <c r="DZ61" s="237" t="s">
        <v>47</v>
      </c>
      <c r="EA61" s="237"/>
      <c r="EB61" s="237"/>
      <c r="EC61" s="237"/>
      <c r="ED61" s="237"/>
      <c r="EE61" s="237"/>
      <c r="EF61" s="237" t="s">
        <v>53</v>
      </c>
      <c r="EG61" s="237"/>
      <c r="EH61" s="237" t="s">
        <v>2481</v>
      </c>
      <c r="EI61" s="237" t="s">
        <v>53</v>
      </c>
      <c r="EJ61" s="237" t="s">
        <v>2482</v>
      </c>
      <c r="EK61" s="237" t="s">
        <v>397</v>
      </c>
      <c r="EL61" s="237" t="s">
        <v>47</v>
      </c>
      <c r="EM61" s="237"/>
      <c r="EN61" s="237"/>
      <c r="EO61" s="237"/>
      <c r="EP61" s="237"/>
      <c r="EQ61" s="237"/>
      <c r="ER61" s="237"/>
      <c r="ES61" s="237"/>
      <c r="ET61" s="237"/>
      <c r="EU61" s="237" t="s">
        <v>919</v>
      </c>
      <c r="EV61" s="237"/>
      <c r="EW61" s="237"/>
      <c r="EX61" s="237" t="s">
        <v>47</v>
      </c>
      <c r="EY61" s="237"/>
      <c r="EZ61" s="237"/>
      <c r="FA61" s="237"/>
      <c r="FB61" s="237"/>
      <c r="FC61" s="237"/>
      <c r="FD61" s="237"/>
      <c r="FE61" s="237"/>
      <c r="FF61" s="237"/>
      <c r="FG61" s="237"/>
      <c r="FH61" s="237" t="s">
        <v>932</v>
      </c>
      <c r="FI61" s="237"/>
      <c r="FJ61" s="237"/>
      <c r="FK61" s="237" t="s">
        <v>47</v>
      </c>
      <c r="FL61" s="237"/>
      <c r="FM61" s="237"/>
      <c r="FN61" s="237"/>
      <c r="FO61" s="237"/>
      <c r="FP61" s="237"/>
      <c r="FQ61" s="237" t="s">
        <v>2478</v>
      </c>
      <c r="FR61" s="237" t="s">
        <v>39</v>
      </c>
      <c r="FS61" s="237"/>
      <c r="FT61" s="237"/>
      <c r="FU61" s="237"/>
      <c r="FV61" s="237"/>
      <c r="FW61" s="237"/>
      <c r="FX61" s="237" t="s">
        <v>2480</v>
      </c>
      <c r="FY61" s="237" t="s">
        <v>667</v>
      </c>
      <c r="FZ61" s="237"/>
      <c r="GA61" s="237"/>
      <c r="GB61" s="237" t="s">
        <v>397</v>
      </c>
      <c r="GC61" s="237" t="s">
        <v>246</v>
      </c>
      <c r="GD61" s="237" t="s">
        <v>2478</v>
      </c>
      <c r="GE61" s="237" t="s">
        <v>47</v>
      </c>
      <c r="GF61" s="237" t="s">
        <v>69</v>
      </c>
      <c r="GG61" s="237" t="s">
        <v>2478</v>
      </c>
      <c r="GH61" s="237" t="s">
        <v>246</v>
      </c>
      <c r="GI61" s="237" t="s">
        <v>47</v>
      </c>
      <c r="GJ61" s="237" t="s">
        <v>2478</v>
      </c>
      <c r="GK61" s="237" t="s">
        <v>47</v>
      </c>
      <c r="GL61" s="237"/>
      <c r="GM61" s="237" t="s">
        <v>2483</v>
      </c>
      <c r="GN61" s="237" t="s">
        <v>47</v>
      </c>
      <c r="GO61" s="237" t="s">
        <v>39</v>
      </c>
      <c r="GP61" s="237" t="s">
        <v>47</v>
      </c>
      <c r="GQ61" s="237"/>
      <c r="GR61" s="237"/>
      <c r="GS61" s="237" t="s">
        <v>430</v>
      </c>
      <c r="GT61" s="237"/>
      <c r="GU61" s="237" t="s">
        <v>2478</v>
      </c>
      <c r="GV61" s="237"/>
      <c r="GW61" s="237" t="s">
        <v>47</v>
      </c>
      <c r="GX61" s="237" t="s">
        <v>2478</v>
      </c>
      <c r="GY61" s="237" t="s">
        <v>400</v>
      </c>
      <c r="GZ61" s="237" t="s">
        <v>47</v>
      </c>
      <c r="HA61" s="237"/>
      <c r="HB61" s="237" t="s">
        <v>400</v>
      </c>
      <c r="HC61" s="237" t="s">
        <v>53</v>
      </c>
      <c r="HD61" s="237"/>
      <c r="HE61" s="237"/>
      <c r="HF61" s="237"/>
      <c r="HG61" s="237"/>
      <c r="HH61" s="237"/>
      <c r="HI61" s="237"/>
      <c r="HJ61" s="237"/>
      <c r="HK61" s="237"/>
      <c r="HL61" s="237"/>
      <c r="HM61" s="237"/>
      <c r="HN61" s="237" t="s">
        <v>2484</v>
      </c>
      <c r="HO61" s="237"/>
      <c r="HP61" s="237" t="s">
        <v>53</v>
      </c>
      <c r="HQ61" s="237"/>
      <c r="HR61" s="237" t="s">
        <v>2485</v>
      </c>
      <c r="HS61" s="237"/>
      <c r="HT61" s="237" t="s">
        <v>53</v>
      </c>
      <c r="HU61" s="237"/>
      <c r="HV61" s="237" t="s">
        <v>628</v>
      </c>
      <c r="HW61" s="237"/>
      <c r="HX61" s="237" t="s">
        <v>2486</v>
      </c>
      <c r="HY61" s="237"/>
      <c r="HZ61" s="237" t="s">
        <v>628</v>
      </c>
      <c r="IA61" s="237" t="s">
        <v>47</v>
      </c>
      <c r="IB61" s="237" t="s">
        <v>23</v>
      </c>
      <c r="IC61" s="237" t="s">
        <v>107</v>
      </c>
      <c r="ID61" s="237"/>
      <c r="IE61" s="237" t="s">
        <v>2485</v>
      </c>
      <c r="IF61" s="237"/>
      <c r="IG61" s="237"/>
      <c r="IH61" s="237"/>
      <c r="II61" s="237" t="s">
        <v>107</v>
      </c>
      <c r="IJ61" s="237"/>
      <c r="IK61" s="237" t="s">
        <v>53</v>
      </c>
      <c r="IL61" s="237" t="s">
        <v>23</v>
      </c>
      <c r="IM61" s="237" t="s">
        <v>53</v>
      </c>
      <c r="IN61" s="237" t="s">
        <v>23</v>
      </c>
      <c r="IO61" s="237"/>
      <c r="IP61" s="237"/>
      <c r="IQ61" s="237"/>
      <c r="IR61" s="237"/>
      <c r="IS61" s="237" t="s">
        <v>53</v>
      </c>
      <c r="IT61" s="237" t="s">
        <v>2482</v>
      </c>
      <c r="IU61" s="237" t="s">
        <v>628</v>
      </c>
      <c r="IV61" s="237"/>
      <c r="IW61" s="237" t="s">
        <v>23</v>
      </c>
      <c r="IX61" s="237" t="s">
        <v>53</v>
      </c>
      <c r="IY61" s="237"/>
      <c r="IZ61" s="237"/>
      <c r="JA61" s="237"/>
      <c r="JB61" s="237" t="s">
        <v>47</v>
      </c>
      <c r="JC61" s="237" t="s">
        <v>965</v>
      </c>
      <c r="JD61" s="237" t="s">
        <v>47</v>
      </c>
      <c r="JE61" s="237" t="s">
        <v>89</v>
      </c>
      <c r="JF61" s="237"/>
      <c r="JG61" s="237" t="s">
        <v>47</v>
      </c>
      <c r="JH61" s="237"/>
      <c r="JI61" s="237"/>
      <c r="JJ61" s="237"/>
      <c r="JK61" s="237"/>
      <c r="JL61" s="237"/>
      <c r="JM61" s="237" t="s">
        <v>2486</v>
      </c>
      <c r="JN61" s="237" t="s">
        <v>69</v>
      </c>
      <c r="JO61" s="237"/>
      <c r="JP61" s="237" t="s">
        <v>959</v>
      </c>
      <c r="JQ61" s="237"/>
      <c r="JR61" s="237" t="s">
        <v>961</v>
      </c>
      <c r="JS61" s="237"/>
      <c r="JT61" s="237"/>
      <c r="JU61" s="237" t="s">
        <v>47</v>
      </c>
      <c r="JV61" s="237" t="s">
        <v>2485</v>
      </c>
      <c r="JW61" s="237" t="s">
        <v>64</v>
      </c>
      <c r="JX61" s="237" t="s">
        <v>2487</v>
      </c>
      <c r="JY61" s="237"/>
      <c r="JZ61" s="237" t="s">
        <v>53</v>
      </c>
      <c r="KA61" s="237"/>
      <c r="KB61" s="237"/>
      <c r="KC61" s="237"/>
      <c r="KD61" s="237"/>
      <c r="KE61" s="237"/>
      <c r="KF61" s="237"/>
      <c r="KG61" s="237" t="s">
        <v>2485</v>
      </c>
      <c r="KH61" s="237"/>
      <c r="KI61" s="237" t="s">
        <v>53</v>
      </c>
      <c r="KJ61" s="237"/>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8" t="s">
        <v>2488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2489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2490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2491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9" t="s">
        <v>0</v>
      </c>
      <c r="C3" s="200"/>
      <c r="D3" s="200"/>
      <c r="E3" s="200"/>
      <c r="F3" s="200"/>
      <c r="G3" s="200"/>
      <c r="H3" s="1"/>
      <c r="I3" s="1"/>
      <c r="J3" s="1"/>
      <c r="K3" s="1"/>
      <c r="L3" s="1"/>
      <c r="M3" s="1"/>
    </row>
    <row r="4" spans="1:13" ht="30" customHeight="1" x14ac:dyDescent="0.3">
      <c r="A4" s="238" t="s">
        <v>2782</v>
      </c>
      <c r="B4" s="239"/>
      <c r="C4" s="239"/>
      <c r="D4" s="239"/>
      <c r="E4" s="239"/>
      <c r="F4" s="239"/>
      <c r="G4" s="239"/>
      <c r="H4" s="239"/>
      <c r="I4" s="239"/>
      <c r="J4" s="239"/>
      <c r="K4" s="239"/>
      <c r="L4" s="239"/>
      <c r="M4" s="239"/>
    </row>
    <row r="5" spans="1:13" ht="19.95" hidden="1" customHeight="1" x14ac:dyDescent="0.3">
      <c r="A5" s="236" t="s">
        <v>1835</v>
      </c>
      <c r="B5" s="236"/>
      <c r="C5" s="159">
        <v>43763</v>
      </c>
      <c r="D5" s="159">
        <v>43764</v>
      </c>
      <c r="E5" s="159">
        <v>42746</v>
      </c>
      <c r="F5" s="159">
        <v>42741</v>
      </c>
      <c r="G5" s="159">
        <v>43825</v>
      </c>
      <c r="H5" s="159"/>
      <c r="I5" s="159">
        <v>43822</v>
      </c>
      <c r="J5" s="159">
        <v>43823</v>
      </c>
      <c r="K5" s="159">
        <v>43839</v>
      </c>
      <c r="L5" s="159">
        <v>43749</v>
      </c>
      <c r="M5" s="159"/>
    </row>
    <row r="6" spans="1:13" ht="27" customHeight="1" x14ac:dyDescent="0.3">
      <c r="A6" s="236" t="s">
        <v>313</v>
      </c>
      <c r="B6" s="236"/>
      <c r="C6" s="237" t="s">
        <v>2783</v>
      </c>
      <c r="D6" s="237"/>
      <c r="E6" s="237"/>
      <c r="F6" s="237"/>
      <c r="G6" s="237"/>
      <c r="H6" s="237"/>
      <c r="I6" s="237" t="s">
        <v>2784</v>
      </c>
      <c r="J6" s="237"/>
      <c r="K6" s="237"/>
      <c r="L6" s="237"/>
      <c r="M6" s="237"/>
    </row>
    <row r="7" spans="1:13" ht="27" customHeight="1" x14ac:dyDescent="0.3">
      <c r="A7" s="158" t="s">
        <v>77</v>
      </c>
      <c r="B7" s="158" t="s">
        <v>618</v>
      </c>
      <c r="C7" s="159" t="s">
        <v>2785</v>
      </c>
      <c r="D7" s="159" t="s">
        <v>2786</v>
      </c>
      <c r="E7" s="159" t="s">
        <v>2787</v>
      </c>
      <c r="F7" s="159" t="s">
        <v>2788</v>
      </c>
      <c r="G7" s="159" t="s">
        <v>2789</v>
      </c>
      <c r="H7" s="159" t="s">
        <v>981</v>
      </c>
      <c r="I7" s="159" t="s">
        <v>2790</v>
      </c>
      <c r="J7" s="159" t="s">
        <v>2791</v>
      </c>
      <c r="K7" s="159" t="s">
        <v>2792</v>
      </c>
      <c r="L7" s="159" t="s">
        <v>2793</v>
      </c>
      <c r="M7" s="159" t="s">
        <v>981</v>
      </c>
    </row>
    <row r="8" spans="1:13" ht="18" customHeight="1" x14ac:dyDescent="0.3">
      <c r="A8" s="162" t="s">
        <v>81</v>
      </c>
      <c r="B8" s="162" t="s">
        <v>828</v>
      </c>
      <c r="C8" s="163">
        <v>-49.49</v>
      </c>
      <c r="D8" s="163">
        <v>-49.55</v>
      </c>
      <c r="E8" s="163">
        <v>-46.004800000000003</v>
      </c>
      <c r="F8" s="163">
        <v>-46.227699999999999</v>
      </c>
      <c r="G8" s="163">
        <v>-453.51260000000002</v>
      </c>
      <c r="H8" s="163">
        <v>-644.78510000000006</v>
      </c>
      <c r="I8" s="163">
        <v>164.845</v>
      </c>
      <c r="J8" s="163">
        <v>163.17140000000001</v>
      </c>
      <c r="K8" s="163">
        <v>471.5899</v>
      </c>
      <c r="L8" s="163">
        <v>384.01459999999997</v>
      </c>
      <c r="M8" s="163">
        <v>1183.6208999999999</v>
      </c>
    </row>
    <row r="9" spans="1:13" ht="18" customHeight="1" x14ac:dyDescent="0.3">
      <c r="A9" s="162" t="s">
        <v>81</v>
      </c>
      <c r="B9" s="162" t="s">
        <v>829</v>
      </c>
      <c r="C9" s="166">
        <v>-41.9</v>
      </c>
      <c r="D9" s="166">
        <v>-41.64</v>
      </c>
      <c r="E9" s="166">
        <v>-43.357300000000002</v>
      </c>
      <c r="F9" s="166">
        <v>-43.578200000000002</v>
      </c>
      <c r="G9" s="166">
        <v>-419.90710000000001</v>
      </c>
      <c r="H9" s="166">
        <v>-590.38260000000002</v>
      </c>
      <c r="I9" s="166">
        <v>160.309</v>
      </c>
      <c r="J9" s="166">
        <v>161.48089999999999</v>
      </c>
      <c r="K9" s="166">
        <v>468.03289999999998</v>
      </c>
      <c r="L9" s="166">
        <v>377.43099999999998</v>
      </c>
      <c r="M9" s="166">
        <v>1167.2538</v>
      </c>
    </row>
    <row r="10" spans="1:13" ht="18" customHeight="1" x14ac:dyDescent="0.3">
      <c r="A10" s="162" t="s">
        <v>81</v>
      </c>
      <c r="B10" s="162" t="s">
        <v>830</v>
      </c>
      <c r="C10" s="166">
        <v>-42.41</v>
      </c>
      <c r="D10" s="166">
        <v>-43.67</v>
      </c>
      <c r="E10" s="166">
        <v>-44.03</v>
      </c>
      <c r="F10" s="166">
        <v>-43.364600000000003</v>
      </c>
      <c r="G10" s="166">
        <v>-423.45260000000002</v>
      </c>
      <c r="H10" s="166">
        <v>-596.92719999999997</v>
      </c>
      <c r="I10" s="166">
        <v>165.7148</v>
      </c>
      <c r="J10" s="166">
        <v>166.67099999999999</v>
      </c>
      <c r="K10" s="166">
        <v>472.60719999999998</v>
      </c>
      <c r="L10" s="166">
        <v>383.42250000000001</v>
      </c>
      <c r="M10" s="166">
        <v>1188.4155000000001</v>
      </c>
    </row>
    <row r="11" spans="1:13" ht="18" customHeight="1" x14ac:dyDescent="0.3">
      <c r="A11" s="162" t="s">
        <v>81</v>
      </c>
      <c r="B11" s="162" t="s">
        <v>831</v>
      </c>
      <c r="C11" s="166">
        <v>-37.950000000000003</v>
      </c>
      <c r="D11" s="166">
        <v>-37.909999999999997</v>
      </c>
      <c r="E11" s="166">
        <v>-40.056600000000003</v>
      </c>
      <c r="F11" s="166">
        <v>-39.420999999999999</v>
      </c>
      <c r="G11" s="166">
        <v>-400.14139999999998</v>
      </c>
      <c r="H11" s="166">
        <v>-555.47900000000004</v>
      </c>
      <c r="I11" s="166">
        <v>164.49340000000001</v>
      </c>
      <c r="J11" s="166">
        <v>166.0487</v>
      </c>
      <c r="K11" s="166">
        <v>467.88279999999997</v>
      </c>
      <c r="L11" s="166">
        <v>384.69569999999999</v>
      </c>
      <c r="M11" s="166">
        <v>1183.1206</v>
      </c>
    </row>
    <row r="12" spans="1:13" ht="18" customHeight="1" x14ac:dyDescent="0.3">
      <c r="A12" s="162" t="s">
        <v>81</v>
      </c>
      <c r="B12" s="162" t="s">
        <v>832</v>
      </c>
      <c r="C12" s="166">
        <v>-39.31</v>
      </c>
      <c r="D12" s="166">
        <v>-39.4</v>
      </c>
      <c r="E12" s="166">
        <v>-41.494700000000002</v>
      </c>
      <c r="F12" s="166">
        <v>-40.572200000000002</v>
      </c>
      <c r="G12" s="166">
        <v>-397.63630000000001</v>
      </c>
      <c r="H12" s="166">
        <v>-558.41319999999996</v>
      </c>
      <c r="I12" s="166">
        <v>169.37110000000001</v>
      </c>
      <c r="J12" s="166">
        <v>169.16589999999999</v>
      </c>
      <c r="K12" s="166">
        <v>469.14859999999999</v>
      </c>
      <c r="L12" s="166">
        <v>384.33339999999998</v>
      </c>
      <c r="M12" s="166">
        <v>1192.019</v>
      </c>
    </row>
    <row r="13" spans="1:13" ht="18" customHeight="1" x14ac:dyDescent="0.3">
      <c r="A13" s="162" t="s">
        <v>81</v>
      </c>
      <c r="B13" s="162" t="s">
        <v>833</v>
      </c>
      <c r="C13" s="166">
        <v>-30.99</v>
      </c>
      <c r="D13" s="166">
        <v>-31.03</v>
      </c>
      <c r="E13" s="166">
        <v>-33.541400000000003</v>
      </c>
      <c r="F13" s="166">
        <v>-33.686999999999998</v>
      </c>
      <c r="G13" s="166">
        <v>-368.75380000000001</v>
      </c>
      <c r="H13" s="166">
        <v>-498.00220000000002</v>
      </c>
      <c r="I13" s="166">
        <v>169.41409999999999</v>
      </c>
      <c r="J13" s="166">
        <v>167.45920000000001</v>
      </c>
      <c r="K13" s="166">
        <v>475.43169999999998</v>
      </c>
      <c r="L13" s="166">
        <v>387.07749999999999</v>
      </c>
      <c r="M13" s="166">
        <v>1199.3824999999999</v>
      </c>
    </row>
    <row r="14" spans="1:13" ht="18" customHeight="1" x14ac:dyDescent="0.3">
      <c r="A14" s="162" t="s">
        <v>81</v>
      </c>
      <c r="B14" s="162" t="s">
        <v>834</v>
      </c>
      <c r="C14" s="166">
        <v>-37.36</v>
      </c>
      <c r="D14" s="166">
        <v>-37.549999999999997</v>
      </c>
      <c r="E14" s="166">
        <v>-45.217100000000002</v>
      </c>
      <c r="F14" s="166">
        <v>-44.648099999999999</v>
      </c>
      <c r="G14" s="166">
        <v>-423.20280000000002</v>
      </c>
      <c r="H14" s="166">
        <v>-587.97799999999995</v>
      </c>
      <c r="I14" s="166">
        <v>170.00790000000001</v>
      </c>
      <c r="J14" s="166">
        <v>170.09200000000001</v>
      </c>
      <c r="K14" s="166">
        <v>473.69779999999997</v>
      </c>
      <c r="L14" s="166">
        <v>382.3972</v>
      </c>
      <c r="M14" s="166">
        <v>1196.1949</v>
      </c>
    </row>
    <row r="15" spans="1:13" ht="18" customHeight="1" x14ac:dyDescent="0.3">
      <c r="A15" s="162" t="s">
        <v>81</v>
      </c>
      <c r="B15" s="162" t="s">
        <v>835</v>
      </c>
      <c r="C15" s="169">
        <v>-36.96</v>
      </c>
      <c r="D15" s="169">
        <v>-37.21</v>
      </c>
      <c r="E15" s="169">
        <v>-43.004100000000001</v>
      </c>
      <c r="F15" s="169">
        <v>-42.959800000000001</v>
      </c>
      <c r="G15" s="169">
        <v>-420.76229999999998</v>
      </c>
      <c r="H15" s="169">
        <v>-580.89620000000002</v>
      </c>
      <c r="I15" s="169">
        <v>169.33609999999999</v>
      </c>
      <c r="J15" s="169">
        <v>170.9308</v>
      </c>
      <c r="K15" s="169">
        <v>476.1773</v>
      </c>
      <c r="L15" s="169">
        <v>390.71499999999997</v>
      </c>
      <c r="M15" s="169">
        <v>1207.1592000000001</v>
      </c>
    </row>
    <row r="16" spans="1:13" ht="18" customHeight="1" x14ac:dyDescent="0.3">
      <c r="A16" s="162" t="s">
        <v>81</v>
      </c>
      <c r="B16" s="162" t="s">
        <v>836</v>
      </c>
      <c r="C16" s="163">
        <v>-34.53</v>
      </c>
      <c r="D16" s="163">
        <v>-34.81</v>
      </c>
      <c r="E16" s="163">
        <v>-42.609000000000002</v>
      </c>
      <c r="F16" s="163">
        <v>-42.433500000000002</v>
      </c>
      <c r="G16" s="163">
        <v>-401.28890000000001</v>
      </c>
      <c r="H16" s="163">
        <v>-555.67139999999995</v>
      </c>
      <c r="I16" s="163">
        <v>193.29939999999999</v>
      </c>
      <c r="J16" s="163">
        <v>195.66319999999999</v>
      </c>
      <c r="K16" s="163">
        <v>452.32940000000002</v>
      </c>
      <c r="L16" s="163">
        <v>373.91669999999999</v>
      </c>
      <c r="M16" s="163">
        <v>1215.2086999999999</v>
      </c>
    </row>
    <row r="17" spans="1:13" ht="18" customHeight="1" x14ac:dyDescent="0.3">
      <c r="A17" s="162" t="s">
        <v>81</v>
      </c>
      <c r="B17" s="162" t="s">
        <v>837</v>
      </c>
      <c r="C17" s="166">
        <v>-36.49</v>
      </c>
      <c r="D17" s="166">
        <v>-36.72</v>
      </c>
      <c r="E17" s="166">
        <v>-39.221299999999999</v>
      </c>
      <c r="F17" s="166">
        <v>-38.670099999999998</v>
      </c>
      <c r="G17" s="166">
        <v>-411.92</v>
      </c>
      <c r="H17" s="166">
        <v>-563.02139999999997</v>
      </c>
      <c r="I17" s="166">
        <v>350.42689999999999</v>
      </c>
      <c r="J17" s="166">
        <v>130.56649999999999</v>
      </c>
      <c r="K17" s="166">
        <v>417.19659999999999</v>
      </c>
      <c r="L17" s="166">
        <v>349.96690000000001</v>
      </c>
      <c r="M17" s="166">
        <v>1248.1569</v>
      </c>
    </row>
    <row r="18" spans="1:13" ht="18" customHeight="1" x14ac:dyDescent="0.3">
      <c r="A18" s="162" t="s">
        <v>81</v>
      </c>
      <c r="B18" s="162" t="s">
        <v>838</v>
      </c>
      <c r="C18" s="166">
        <v>-37.93</v>
      </c>
      <c r="D18" s="166">
        <v>-38.11</v>
      </c>
      <c r="E18" s="166">
        <v>-37.323500000000003</v>
      </c>
      <c r="F18" s="166">
        <v>-37.356499999999997</v>
      </c>
      <c r="G18" s="166">
        <v>-449.05610000000001</v>
      </c>
      <c r="H18" s="166">
        <v>-599.77610000000004</v>
      </c>
      <c r="I18" s="166">
        <v>351.34589999999997</v>
      </c>
      <c r="J18" s="166">
        <v>133.81010000000001</v>
      </c>
      <c r="K18" s="166">
        <v>419.67579999999998</v>
      </c>
      <c r="L18" s="166">
        <v>355.95699999999999</v>
      </c>
      <c r="M18" s="166">
        <v>1260.7888</v>
      </c>
    </row>
    <row r="19" spans="1:13" ht="18" customHeight="1" x14ac:dyDescent="0.3">
      <c r="A19" s="162" t="s">
        <v>81</v>
      </c>
      <c r="B19" s="162" t="s">
        <v>839</v>
      </c>
      <c r="C19" s="166">
        <v>-46.28</v>
      </c>
      <c r="D19" s="166">
        <v>-46.36</v>
      </c>
      <c r="E19" s="166">
        <v>-49.3001</v>
      </c>
      <c r="F19" s="166">
        <v>-48.883600000000001</v>
      </c>
      <c r="G19" s="166">
        <v>-490.19260000000003</v>
      </c>
      <c r="H19" s="166">
        <v>-681.0163</v>
      </c>
      <c r="I19" s="166">
        <v>348.46550000000002</v>
      </c>
      <c r="J19" s="166">
        <v>134.08359999999999</v>
      </c>
      <c r="K19" s="166">
        <v>429.90800000000002</v>
      </c>
      <c r="L19" s="166">
        <v>354.04599999999999</v>
      </c>
      <c r="M19" s="166">
        <v>1266.5030999999999</v>
      </c>
    </row>
    <row r="20" spans="1:13" ht="18" customHeight="1" x14ac:dyDescent="0.3">
      <c r="A20" s="162" t="s">
        <v>81</v>
      </c>
      <c r="B20" s="162" t="s">
        <v>840</v>
      </c>
      <c r="C20" s="166">
        <v>-45.53</v>
      </c>
      <c r="D20" s="166">
        <v>-46.21</v>
      </c>
      <c r="E20" s="166">
        <v>-46.63</v>
      </c>
      <c r="F20" s="166">
        <v>-46.571199999999997</v>
      </c>
      <c r="G20" s="166">
        <v>-509.0847</v>
      </c>
      <c r="H20" s="166">
        <v>-694.02589999999998</v>
      </c>
      <c r="I20" s="166">
        <v>353.91640000000001</v>
      </c>
      <c r="J20" s="166">
        <v>132.94900000000001</v>
      </c>
      <c r="K20" s="166">
        <v>419.71390000000002</v>
      </c>
      <c r="L20" s="166">
        <v>345.09249999999997</v>
      </c>
      <c r="M20" s="166">
        <v>1251.6718000000001</v>
      </c>
    </row>
    <row r="21" spans="1:13" ht="18" customHeight="1" x14ac:dyDescent="0.3">
      <c r="A21" s="162" t="s">
        <v>81</v>
      </c>
      <c r="B21" s="162" t="s">
        <v>841</v>
      </c>
      <c r="C21" s="166">
        <v>-45.49</v>
      </c>
      <c r="D21" s="166">
        <v>-45.81</v>
      </c>
      <c r="E21" s="166">
        <v>-42.189599999999999</v>
      </c>
      <c r="F21" s="166">
        <v>-41.875300000000003</v>
      </c>
      <c r="G21" s="166">
        <v>-479.19240000000002</v>
      </c>
      <c r="H21" s="166">
        <v>-654.55730000000005</v>
      </c>
      <c r="I21" s="166">
        <v>344.26369999999997</v>
      </c>
      <c r="J21" s="166">
        <v>129.8365</v>
      </c>
      <c r="K21" s="166">
        <v>403.84219999999999</v>
      </c>
      <c r="L21" s="166">
        <v>330.84480000000002</v>
      </c>
      <c r="M21" s="166">
        <v>1208.7872</v>
      </c>
    </row>
    <row r="22" spans="1:13" ht="18" customHeight="1" x14ac:dyDescent="0.3">
      <c r="A22" s="162" t="s">
        <v>81</v>
      </c>
      <c r="B22" s="162" t="s">
        <v>842</v>
      </c>
      <c r="C22" s="166">
        <v>-49.03</v>
      </c>
      <c r="D22" s="166">
        <v>-49.04</v>
      </c>
      <c r="E22" s="166">
        <v>-43.238999999999997</v>
      </c>
      <c r="F22" s="166">
        <v>-43.507100000000001</v>
      </c>
      <c r="G22" s="166">
        <v>-489.69380000000001</v>
      </c>
      <c r="H22" s="166">
        <v>-674.50990000000002</v>
      </c>
      <c r="I22" s="166">
        <v>165.8561</v>
      </c>
      <c r="J22" s="166">
        <v>168.0121</v>
      </c>
      <c r="K22" s="166">
        <v>421.3623</v>
      </c>
      <c r="L22" s="166">
        <v>342.08629999999999</v>
      </c>
      <c r="M22" s="166">
        <v>1097.3168000000001</v>
      </c>
    </row>
    <row r="23" spans="1:13" ht="18" customHeight="1" x14ac:dyDescent="0.3">
      <c r="A23" s="162" t="s">
        <v>81</v>
      </c>
      <c r="B23" s="162" t="s">
        <v>843</v>
      </c>
      <c r="C23" s="169">
        <v>-48.81</v>
      </c>
      <c r="D23" s="169">
        <v>-49.01</v>
      </c>
      <c r="E23" s="169">
        <v>-43.582599999999999</v>
      </c>
      <c r="F23" s="169">
        <v>-42.862000000000002</v>
      </c>
      <c r="G23" s="169">
        <v>-495.63069999999999</v>
      </c>
      <c r="H23" s="169">
        <v>-679.89530000000002</v>
      </c>
      <c r="I23" s="169">
        <v>151.41669999999999</v>
      </c>
      <c r="J23" s="169">
        <v>150.9999</v>
      </c>
      <c r="K23" s="169">
        <v>348.97320000000002</v>
      </c>
      <c r="L23" s="169">
        <v>280.7235</v>
      </c>
      <c r="M23" s="169">
        <v>932.11329999999998</v>
      </c>
    </row>
    <row r="24" spans="1:13" ht="18" customHeight="1" x14ac:dyDescent="0.3">
      <c r="A24" s="162" t="s">
        <v>81</v>
      </c>
      <c r="B24" s="162" t="s">
        <v>844</v>
      </c>
      <c r="C24" s="163">
        <v>-50.14</v>
      </c>
      <c r="D24" s="163">
        <v>-50.15</v>
      </c>
      <c r="E24" s="163">
        <v>-43.5259</v>
      </c>
      <c r="F24" s="163">
        <v>-42.9514</v>
      </c>
      <c r="G24" s="163">
        <v>-509.85610000000003</v>
      </c>
      <c r="H24" s="163">
        <v>-696.62339999999995</v>
      </c>
      <c r="I24" s="163">
        <v>141.53970000000001</v>
      </c>
      <c r="J24" s="163">
        <v>142.36349999999999</v>
      </c>
      <c r="K24" s="163">
        <v>322.07319999999999</v>
      </c>
      <c r="L24" s="163">
        <v>260.87900000000002</v>
      </c>
      <c r="M24" s="163">
        <v>866.85540000000003</v>
      </c>
    </row>
    <row r="25" spans="1:13" ht="18" customHeight="1" x14ac:dyDescent="0.3">
      <c r="A25" s="162" t="s">
        <v>81</v>
      </c>
      <c r="B25" s="162" t="s">
        <v>845</v>
      </c>
      <c r="C25" s="166">
        <v>-45.97</v>
      </c>
      <c r="D25" s="166">
        <v>-46.31</v>
      </c>
      <c r="E25" s="166">
        <v>-36.963799999999999</v>
      </c>
      <c r="F25" s="166">
        <v>-36.534599999999998</v>
      </c>
      <c r="G25" s="166">
        <v>-509.28660000000002</v>
      </c>
      <c r="H25" s="166">
        <v>-675.06500000000005</v>
      </c>
      <c r="I25" s="166">
        <v>141.1549</v>
      </c>
      <c r="J25" s="166">
        <v>143.04159999999999</v>
      </c>
      <c r="K25" s="166">
        <v>312.73689999999999</v>
      </c>
      <c r="L25" s="166">
        <v>244.05019999999999</v>
      </c>
      <c r="M25" s="166">
        <v>840.98360000000002</v>
      </c>
    </row>
    <row r="26" spans="1:13" ht="18" customHeight="1" x14ac:dyDescent="0.3">
      <c r="A26" s="162" t="s">
        <v>81</v>
      </c>
      <c r="B26" s="162" t="s">
        <v>846</v>
      </c>
      <c r="C26" s="166">
        <v>-47.23</v>
      </c>
      <c r="D26" s="166">
        <v>-47.39</v>
      </c>
      <c r="E26" s="166">
        <v>-34.634799999999998</v>
      </c>
      <c r="F26" s="166">
        <v>-34.9373</v>
      </c>
      <c r="G26" s="166">
        <v>-530.08870000000002</v>
      </c>
      <c r="H26" s="166">
        <v>-694.2808</v>
      </c>
      <c r="I26" s="166">
        <v>122.4169</v>
      </c>
      <c r="J26" s="166">
        <v>122.0204</v>
      </c>
      <c r="K26" s="166">
        <v>226.8151</v>
      </c>
      <c r="L26" s="166">
        <v>174.07849999999999</v>
      </c>
      <c r="M26" s="166">
        <v>645.33090000000004</v>
      </c>
    </row>
    <row r="27" spans="1:13" ht="18" customHeight="1" x14ac:dyDescent="0.3">
      <c r="A27" s="162" t="s">
        <v>81</v>
      </c>
      <c r="B27" s="162" t="s">
        <v>847</v>
      </c>
      <c r="C27" s="166">
        <v>-44.46</v>
      </c>
      <c r="D27" s="166">
        <v>-44.75</v>
      </c>
      <c r="E27" s="166">
        <v>-38.049500000000002</v>
      </c>
      <c r="F27" s="166">
        <v>-38.002000000000002</v>
      </c>
      <c r="G27" s="166">
        <v>-524.54930000000002</v>
      </c>
      <c r="H27" s="166">
        <v>-689.81079999999997</v>
      </c>
      <c r="I27" s="166">
        <v>96.988900000000001</v>
      </c>
      <c r="J27" s="166">
        <v>96.580699999999993</v>
      </c>
      <c r="K27" s="166">
        <v>123.16330000000001</v>
      </c>
      <c r="L27" s="166">
        <v>77.307199999999995</v>
      </c>
      <c r="M27" s="166">
        <v>394.0401</v>
      </c>
    </row>
    <row r="28" spans="1:13" ht="18" customHeight="1" x14ac:dyDescent="0.3">
      <c r="A28" s="162" t="s">
        <v>81</v>
      </c>
      <c r="B28" s="162" t="s">
        <v>848</v>
      </c>
      <c r="C28" s="166">
        <v>-40.479999999999997</v>
      </c>
      <c r="D28" s="166">
        <v>-40.68</v>
      </c>
      <c r="E28" s="166">
        <v>-31.763100000000001</v>
      </c>
      <c r="F28" s="166">
        <v>-31.632899999999999</v>
      </c>
      <c r="G28" s="166">
        <v>-517.13610000000006</v>
      </c>
      <c r="H28" s="166">
        <v>-661.69209999999998</v>
      </c>
      <c r="I28" s="166">
        <v>90.841999999999999</v>
      </c>
      <c r="J28" s="166">
        <v>91.091800000000006</v>
      </c>
      <c r="K28" s="166">
        <v>99.301400000000001</v>
      </c>
      <c r="L28" s="166">
        <v>60.190199999999997</v>
      </c>
      <c r="M28" s="166">
        <v>341.42540000000002</v>
      </c>
    </row>
    <row r="29" spans="1:13" ht="18" customHeight="1" x14ac:dyDescent="0.3">
      <c r="A29" s="162" t="s">
        <v>81</v>
      </c>
      <c r="B29" s="162" t="s">
        <v>849</v>
      </c>
      <c r="C29" s="166">
        <v>-46.31</v>
      </c>
      <c r="D29" s="166">
        <v>-46.17</v>
      </c>
      <c r="E29" s="166">
        <v>-41.464199999999998</v>
      </c>
      <c r="F29" s="166">
        <v>-40.951500000000003</v>
      </c>
      <c r="G29" s="166">
        <v>-538.38310000000001</v>
      </c>
      <c r="H29" s="166">
        <v>-713.27880000000005</v>
      </c>
      <c r="I29" s="166">
        <v>89.233400000000003</v>
      </c>
      <c r="J29" s="166">
        <v>90.995500000000007</v>
      </c>
      <c r="K29" s="166">
        <v>99.872500000000002</v>
      </c>
      <c r="L29" s="166">
        <v>60.320599999999999</v>
      </c>
      <c r="M29" s="166">
        <v>340.42200000000003</v>
      </c>
    </row>
    <row r="30" spans="1:13" ht="18" customHeight="1" x14ac:dyDescent="0.3">
      <c r="A30" s="162" t="s">
        <v>81</v>
      </c>
      <c r="B30" s="162" t="s">
        <v>850</v>
      </c>
      <c r="C30" s="166">
        <v>-45.07</v>
      </c>
      <c r="D30" s="166">
        <v>-45.58</v>
      </c>
      <c r="E30" s="166">
        <v>-40.229599999999998</v>
      </c>
      <c r="F30" s="166">
        <v>-40.180100000000003</v>
      </c>
      <c r="G30" s="166">
        <v>-534.37040000000002</v>
      </c>
      <c r="H30" s="166">
        <v>-705.43010000000004</v>
      </c>
      <c r="I30" s="166">
        <v>88.884500000000003</v>
      </c>
      <c r="J30" s="166">
        <v>87.459199999999996</v>
      </c>
      <c r="K30" s="166">
        <v>96.229399999999998</v>
      </c>
      <c r="L30" s="166">
        <v>56.281300000000002</v>
      </c>
      <c r="M30" s="166">
        <v>328.8544</v>
      </c>
    </row>
    <row r="31" spans="1:13" ht="18" customHeight="1" x14ac:dyDescent="0.3">
      <c r="A31" s="162" t="s">
        <v>81</v>
      </c>
      <c r="B31" s="162" t="s">
        <v>851</v>
      </c>
      <c r="C31" s="169">
        <v>-49.83</v>
      </c>
      <c r="D31" s="169">
        <v>-50.17</v>
      </c>
      <c r="E31" s="169">
        <v>-43.943199999999997</v>
      </c>
      <c r="F31" s="169">
        <v>-43.631700000000002</v>
      </c>
      <c r="G31" s="169">
        <v>-555.20039999999995</v>
      </c>
      <c r="H31" s="169">
        <v>-742.77530000000002</v>
      </c>
      <c r="I31" s="169">
        <v>90.468299999999999</v>
      </c>
      <c r="J31" s="169">
        <v>90.7179</v>
      </c>
      <c r="K31" s="169">
        <v>106.2316</v>
      </c>
      <c r="L31" s="169">
        <v>60.954000000000001</v>
      </c>
      <c r="M31" s="169">
        <v>348.37180000000001</v>
      </c>
    </row>
    <row r="32" spans="1:13" ht="18" customHeight="1" x14ac:dyDescent="0.3">
      <c r="A32" s="162" t="s">
        <v>81</v>
      </c>
      <c r="B32" s="162" t="s">
        <v>852</v>
      </c>
      <c r="C32" s="163">
        <v>-44.11</v>
      </c>
      <c r="D32" s="163">
        <v>-44.12</v>
      </c>
      <c r="E32" s="163">
        <v>-36.796500000000002</v>
      </c>
      <c r="F32" s="163">
        <v>-37.072000000000003</v>
      </c>
      <c r="G32" s="163">
        <v>-504.31150000000002</v>
      </c>
      <c r="H32" s="163">
        <v>-666.41</v>
      </c>
      <c r="I32" s="163">
        <v>88.679699999999997</v>
      </c>
      <c r="J32" s="163">
        <v>87.745800000000003</v>
      </c>
      <c r="K32" s="163">
        <v>92.095699999999994</v>
      </c>
      <c r="L32" s="163">
        <v>54.614899999999999</v>
      </c>
      <c r="M32" s="163">
        <v>323.1361</v>
      </c>
    </row>
    <row r="33" spans="1:13" ht="18" customHeight="1" x14ac:dyDescent="0.3">
      <c r="A33" s="162" t="s">
        <v>81</v>
      </c>
      <c r="B33" s="162" t="s">
        <v>853</v>
      </c>
      <c r="C33" s="166">
        <v>-45.44</v>
      </c>
      <c r="D33" s="166">
        <v>-45.69</v>
      </c>
      <c r="E33" s="166">
        <v>-42.528500000000001</v>
      </c>
      <c r="F33" s="166">
        <v>-41.691099999999999</v>
      </c>
      <c r="G33" s="166">
        <v>-515.27520000000004</v>
      </c>
      <c r="H33" s="166">
        <v>-690.62480000000005</v>
      </c>
      <c r="I33" s="166">
        <v>82.774600000000007</v>
      </c>
      <c r="J33" s="166">
        <v>82.662800000000004</v>
      </c>
      <c r="K33" s="166">
        <v>63.340899999999998</v>
      </c>
      <c r="L33" s="166">
        <v>35.503500000000003</v>
      </c>
      <c r="M33" s="166">
        <v>264.28179999999998</v>
      </c>
    </row>
    <row r="34" spans="1:13" ht="18" customHeight="1" x14ac:dyDescent="0.3">
      <c r="A34" s="162" t="s">
        <v>81</v>
      </c>
      <c r="B34" s="162" t="s">
        <v>854</v>
      </c>
      <c r="C34" s="166">
        <v>-43.63</v>
      </c>
      <c r="D34" s="166">
        <v>-44.39</v>
      </c>
      <c r="E34" s="166">
        <v>-38.827599999999997</v>
      </c>
      <c r="F34" s="166">
        <v>-38.687800000000003</v>
      </c>
      <c r="G34" s="166">
        <v>-507.4581</v>
      </c>
      <c r="H34" s="166">
        <v>-672.99350000000004</v>
      </c>
      <c r="I34" s="166">
        <v>80.9041</v>
      </c>
      <c r="J34" s="166">
        <v>81.166300000000007</v>
      </c>
      <c r="K34" s="166">
        <v>65.372299999999996</v>
      </c>
      <c r="L34" s="166">
        <v>33.764299999999999</v>
      </c>
      <c r="M34" s="166">
        <v>261.20699999999999</v>
      </c>
    </row>
    <row r="35" spans="1:13" ht="18" customHeight="1" x14ac:dyDescent="0.3">
      <c r="A35" s="162" t="s">
        <v>81</v>
      </c>
      <c r="B35" s="162" t="s">
        <v>855</v>
      </c>
      <c r="C35" s="166">
        <v>-46.9</v>
      </c>
      <c r="D35" s="166">
        <v>-46.41</v>
      </c>
      <c r="E35" s="166">
        <v>-41.774000000000001</v>
      </c>
      <c r="F35" s="166">
        <v>-41.556899999999999</v>
      </c>
      <c r="G35" s="166">
        <v>-536.96900000000005</v>
      </c>
      <c r="H35" s="166">
        <v>-713.60990000000004</v>
      </c>
      <c r="I35" s="166">
        <v>89.996200000000002</v>
      </c>
      <c r="J35" s="166">
        <v>90.0518</v>
      </c>
      <c r="K35" s="166">
        <v>93.650899999999993</v>
      </c>
      <c r="L35" s="166">
        <v>53.021999999999998</v>
      </c>
      <c r="M35" s="166">
        <v>326.72089999999997</v>
      </c>
    </row>
    <row r="36" spans="1:13" ht="18" customHeight="1" x14ac:dyDescent="0.3">
      <c r="A36" s="162" t="s">
        <v>81</v>
      </c>
      <c r="B36" s="162" t="s">
        <v>856</v>
      </c>
      <c r="C36" s="166">
        <v>-44.91</v>
      </c>
      <c r="D36" s="166">
        <v>-45.09</v>
      </c>
      <c r="E36" s="166">
        <v>-42.887999999999998</v>
      </c>
      <c r="F36" s="166">
        <v>-41.880600000000001</v>
      </c>
      <c r="G36" s="166">
        <v>-515.51710000000003</v>
      </c>
      <c r="H36" s="166">
        <v>-690.28570000000002</v>
      </c>
      <c r="I36" s="166">
        <v>88.712500000000006</v>
      </c>
      <c r="J36" s="166">
        <v>88.482799999999997</v>
      </c>
      <c r="K36" s="166">
        <v>99.034000000000006</v>
      </c>
      <c r="L36" s="166">
        <v>62.142200000000003</v>
      </c>
      <c r="M36" s="166">
        <v>338.37150000000003</v>
      </c>
    </row>
    <row r="37" spans="1:13" ht="18" customHeight="1" x14ac:dyDescent="0.3">
      <c r="A37" s="162" t="s">
        <v>81</v>
      </c>
      <c r="B37" s="162" t="s">
        <v>857</v>
      </c>
      <c r="C37" s="166">
        <v>-49.76</v>
      </c>
      <c r="D37" s="166">
        <v>-49.82</v>
      </c>
      <c r="E37" s="166">
        <v>-46.516599999999997</v>
      </c>
      <c r="F37" s="166">
        <v>-46.176900000000003</v>
      </c>
      <c r="G37" s="166">
        <v>-520.67139999999995</v>
      </c>
      <c r="H37" s="166">
        <v>-712.94489999999996</v>
      </c>
      <c r="I37" s="166">
        <v>94.191599999999994</v>
      </c>
      <c r="J37" s="166">
        <v>96.806299999999993</v>
      </c>
      <c r="K37" s="166">
        <v>120.7343</v>
      </c>
      <c r="L37" s="166">
        <v>78.231399999999994</v>
      </c>
      <c r="M37" s="166">
        <v>389.96359999999999</v>
      </c>
    </row>
    <row r="38" spans="1:13" ht="18" customHeight="1" x14ac:dyDescent="0.3">
      <c r="A38" s="162" t="s">
        <v>81</v>
      </c>
      <c r="B38" s="162" t="s">
        <v>858</v>
      </c>
      <c r="C38" s="166">
        <v>-46.99</v>
      </c>
      <c r="D38" s="166">
        <v>-47.11</v>
      </c>
      <c r="E38" s="166">
        <v>-43.4711</v>
      </c>
      <c r="F38" s="166">
        <v>-42.705800000000004</v>
      </c>
      <c r="G38" s="166">
        <v>-506.34379999999999</v>
      </c>
      <c r="H38" s="166">
        <v>-686.62070000000006</v>
      </c>
      <c r="I38" s="166">
        <v>94.494799999999998</v>
      </c>
      <c r="J38" s="166">
        <v>96.404600000000002</v>
      </c>
      <c r="K38" s="166">
        <v>133.07820000000001</v>
      </c>
      <c r="L38" s="166">
        <v>83.899199999999993</v>
      </c>
      <c r="M38" s="166">
        <v>407.8768</v>
      </c>
    </row>
    <row r="39" spans="1:13" ht="18" customHeight="1" x14ac:dyDescent="0.3">
      <c r="A39" s="162" t="s">
        <v>81</v>
      </c>
      <c r="B39" s="162" t="s">
        <v>859</v>
      </c>
      <c r="C39" s="169">
        <v>-50.13</v>
      </c>
      <c r="D39" s="169">
        <v>-50.76</v>
      </c>
      <c r="E39" s="169">
        <v>-46.629800000000003</v>
      </c>
      <c r="F39" s="169">
        <v>-45.675600000000003</v>
      </c>
      <c r="G39" s="169">
        <v>-520.13130000000001</v>
      </c>
      <c r="H39" s="169">
        <v>-713.32669999999996</v>
      </c>
      <c r="I39" s="169">
        <v>108.7161</v>
      </c>
      <c r="J39" s="169">
        <v>109.2483</v>
      </c>
      <c r="K39" s="169">
        <v>204.7945</v>
      </c>
      <c r="L39" s="169">
        <v>144.5119</v>
      </c>
      <c r="M39" s="169">
        <v>567.27080000000001</v>
      </c>
    </row>
    <row r="40" spans="1:13" ht="18" customHeight="1" x14ac:dyDescent="0.3">
      <c r="A40" s="162" t="s">
        <v>81</v>
      </c>
      <c r="B40" s="162" t="s">
        <v>860</v>
      </c>
      <c r="C40" s="163">
        <v>-49.88</v>
      </c>
      <c r="D40" s="163">
        <v>-50.31</v>
      </c>
      <c r="E40" s="163">
        <v>-47.157800000000002</v>
      </c>
      <c r="F40" s="163">
        <v>-46.533700000000003</v>
      </c>
      <c r="G40" s="163">
        <v>-500.84289999999999</v>
      </c>
      <c r="H40" s="163">
        <v>-694.72439999999995</v>
      </c>
      <c r="I40" s="163">
        <v>143.7244</v>
      </c>
      <c r="J40" s="163">
        <v>141.7568</v>
      </c>
      <c r="K40" s="163">
        <v>376.95030000000003</v>
      </c>
      <c r="L40" s="163">
        <v>287.12860000000001</v>
      </c>
      <c r="M40" s="163">
        <v>949.56010000000003</v>
      </c>
    </row>
    <row r="41" spans="1:13" ht="18" customHeight="1" x14ac:dyDescent="0.3">
      <c r="A41" s="162" t="s">
        <v>81</v>
      </c>
      <c r="B41" s="162" t="s">
        <v>861</v>
      </c>
      <c r="C41" s="166">
        <v>-45.64</v>
      </c>
      <c r="D41" s="166">
        <v>-45.58</v>
      </c>
      <c r="E41" s="166">
        <v>-41.621299999999998</v>
      </c>
      <c r="F41" s="166">
        <v>-41.197400000000002</v>
      </c>
      <c r="G41" s="166">
        <v>-485.52550000000002</v>
      </c>
      <c r="H41" s="166">
        <v>-659.56420000000003</v>
      </c>
      <c r="I41" s="166">
        <v>166.93369999999999</v>
      </c>
      <c r="J41" s="166">
        <v>165.43700000000001</v>
      </c>
      <c r="K41" s="166">
        <v>494.53629999999998</v>
      </c>
      <c r="L41" s="166">
        <v>389.22730000000001</v>
      </c>
      <c r="M41" s="166">
        <v>1216.1342999999999</v>
      </c>
    </row>
    <row r="42" spans="1:13" ht="18" customHeight="1" x14ac:dyDescent="0.3">
      <c r="A42" s="162" t="s">
        <v>81</v>
      </c>
      <c r="B42" s="162" t="s">
        <v>862</v>
      </c>
      <c r="C42" s="166">
        <v>-61.06</v>
      </c>
      <c r="D42" s="166">
        <v>-61.93</v>
      </c>
      <c r="E42" s="166">
        <v>-46.196599999999997</v>
      </c>
      <c r="F42" s="166">
        <v>-45.739400000000003</v>
      </c>
      <c r="G42" s="166">
        <v>-446.14569999999998</v>
      </c>
      <c r="H42" s="166">
        <v>-661.07169999999996</v>
      </c>
      <c r="I42" s="166">
        <v>175.4084</v>
      </c>
      <c r="J42" s="166">
        <v>175.48140000000001</v>
      </c>
      <c r="K42" s="166">
        <v>532.68989999999997</v>
      </c>
      <c r="L42" s="166">
        <v>427.95319999999998</v>
      </c>
      <c r="M42" s="166">
        <v>1311.5328999999999</v>
      </c>
    </row>
    <row r="43" spans="1:13" ht="18" customHeight="1" x14ac:dyDescent="0.3">
      <c r="A43" s="162" t="s">
        <v>81</v>
      </c>
      <c r="B43" s="162" t="s">
        <v>863</v>
      </c>
      <c r="C43" s="166">
        <v>-45.46</v>
      </c>
      <c r="D43" s="166">
        <v>-45.53</v>
      </c>
      <c r="E43" s="166">
        <v>-40.410800000000002</v>
      </c>
      <c r="F43" s="166">
        <v>-40.191499999999998</v>
      </c>
      <c r="G43" s="166">
        <v>-454.54610000000002</v>
      </c>
      <c r="H43" s="166">
        <v>-626.13840000000005</v>
      </c>
      <c r="I43" s="166">
        <v>170.57259999999999</v>
      </c>
      <c r="J43" s="166">
        <v>170.6354</v>
      </c>
      <c r="K43" s="166">
        <v>517.67780000000005</v>
      </c>
      <c r="L43" s="166">
        <v>416.60820000000001</v>
      </c>
      <c r="M43" s="166">
        <v>1275.4939999999999</v>
      </c>
    </row>
    <row r="44" spans="1:13" ht="18" customHeight="1" x14ac:dyDescent="0.3">
      <c r="A44" s="162" t="s">
        <v>81</v>
      </c>
      <c r="B44" s="162" t="s">
        <v>864</v>
      </c>
      <c r="C44" s="166">
        <v>-57.46</v>
      </c>
      <c r="D44" s="166">
        <v>-57.68</v>
      </c>
      <c r="E44" s="166">
        <v>-49.7149</v>
      </c>
      <c r="F44" s="166">
        <v>-50.072499999999998</v>
      </c>
      <c r="G44" s="166">
        <v>-510.51690000000002</v>
      </c>
      <c r="H44" s="166">
        <v>-725.4443</v>
      </c>
      <c r="I44" s="166">
        <v>171.76679999999999</v>
      </c>
      <c r="J44" s="166">
        <v>170.5403</v>
      </c>
      <c r="K44" s="166">
        <v>519.38289999999995</v>
      </c>
      <c r="L44" s="166">
        <v>415.19260000000003</v>
      </c>
      <c r="M44" s="166">
        <v>1276.8825999999999</v>
      </c>
    </row>
    <row r="45" spans="1:13" ht="18" customHeight="1" x14ac:dyDescent="0.3">
      <c r="A45" s="162" t="s">
        <v>81</v>
      </c>
      <c r="B45" s="162" t="s">
        <v>865</v>
      </c>
      <c r="C45" s="166">
        <v>-60.69</v>
      </c>
      <c r="D45" s="166">
        <v>-60.65</v>
      </c>
      <c r="E45" s="166">
        <v>-55.947200000000002</v>
      </c>
      <c r="F45" s="166">
        <v>-55.823</v>
      </c>
      <c r="G45" s="166">
        <v>-531.55499999999995</v>
      </c>
      <c r="H45" s="166">
        <v>-764.66520000000003</v>
      </c>
      <c r="I45" s="166">
        <v>173.93620000000001</v>
      </c>
      <c r="J45" s="166">
        <v>172.63310000000001</v>
      </c>
      <c r="K45" s="166">
        <v>511.22519999999997</v>
      </c>
      <c r="L45" s="166">
        <v>411.73919999999998</v>
      </c>
      <c r="M45" s="166">
        <v>1269.5337</v>
      </c>
    </row>
    <row r="46" spans="1:13" ht="18" customHeight="1" x14ac:dyDescent="0.3">
      <c r="A46" s="162" t="s">
        <v>81</v>
      </c>
      <c r="B46" s="162" t="s">
        <v>866</v>
      </c>
      <c r="C46" s="166">
        <v>-62.87</v>
      </c>
      <c r="D46" s="166">
        <v>-63.46</v>
      </c>
      <c r="E46" s="166">
        <v>-57.613</v>
      </c>
      <c r="F46" s="166">
        <v>-57.803400000000003</v>
      </c>
      <c r="G46" s="166">
        <v>-532.06089999999995</v>
      </c>
      <c r="H46" s="166">
        <v>-773.80730000000005</v>
      </c>
      <c r="I46" s="166">
        <v>171.2415</v>
      </c>
      <c r="J46" s="166">
        <v>173.18559999999999</v>
      </c>
      <c r="K46" s="166">
        <v>514.41769999999997</v>
      </c>
      <c r="L46" s="166">
        <v>411.9316</v>
      </c>
      <c r="M46" s="166">
        <v>1270.7764</v>
      </c>
    </row>
    <row r="47" spans="1:13" ht="18" customHeight="1" x14ac:dyDescent="0.3">
      <c r="A47" s="162" t="s">
        <v>81</v>
      </c>
      <c r="B47" s="162" t="s">
        <v>867</v>
      </c>
      <c r="C47" s="169">
        <v>-57.68</v>
      </c>
      <c r="D47" s="169">
        <v>-57.49</v>
      </c>
      <c r="E47" s="169">
        <v>-53.955199999999998</v>
      </c>
      <c r="F47" s="169">
        <v>-53.403199999999998</v>
      </c>
      <c r="G47" s="169">
        <v>-507.91789999999997</v>
      </c>
      <c r="H47" s="169">
        <v>-730.44629999999995</v>
      </c>
      <c r="I47" s="169">
        <v>166.36320000000001</v>
      </c>
      <c r="J47" s="169">
        <v>166.86269999999999</v>
      </c>
      <c r="K47" s="169">
        <v>512.22839999999997</v>
      </c>
      <c r="L47" s="169">
        <v>409.52069999999998</v>
      </c>
      <c r="M47" s="169">
        <v>1254.9749999999999</v>
      </c>
    </row>
    <row r="48" spans="1:13" ht="18" customHeight="1" x14ac:dyDescent="0.3">
      <c r="A48" s="162" t="s">
        <v>81</v>
      </c>
      <c r="B48" s="162" t="s">
        <v>868</v>
      </c>
      <c r="C48" s="163">
        <v>-57.51</v>
      </c>
      <c r="D48" s="163">
        <v>-58</v>
      </c>
      <c r="E48" s="163">
        <v>-52.846699999999998</v>
      </c>
      <c r="F48" s="163">
        <v>-52.5563</v>
      </c>
      <c r="G48" s="163">
        <v>-502.16109999999998</v>
      </c>
      <c r="H48" s="163">
        <v>-723.07410000000004</v>
      </c>
      <c r="I48" s="163">
        <v>168.37819999999999</v>
      </c>
      <c r="J48" s="163">
        <v>169.05940000000001</v>
      </c>
      <c r="K48" s="163">
        <v>517.02750000000003</v>
      </c>
      <c r="L48" s="163">
        <v>414.00540000000001</v>
      </c>
      <c r="M48" s="163">
        <v>1268.4704999999999</v>
      </c>
    </row>
    <row r="49" spans="1:13" ht="18" customHeight="1" x14ac:dyDescent="0.3">
      <c r="A49" s="162" t="s">
        <v>81</v>
      </c>
      <c r="B49" s="162" t="s">
        <v>869</v>
      </c>
      <c r="C49" s="166">
        <v>-56.25</v>
      </c>
      <c r="D49" s="166">
        <v>-56.53</v>
      </c>
      <c r="E49" s="166">
        <v>-53.189</v>
      </c>
      <c r="F49" s="166">
        <v>-52.643599999999999</v>
      </c>
      <c r="G49" s="166">
        <v>-481.90839999999997</v>
      </c>
      <c r="H49" s="166">
        <v>-700.52099999999996</v>
      </c>
      <c r="I49" s="166">
        <v>169.7122</v>
      </c>
      <c r="J49" s="166">
        <v>169.10669999999999</v>
      </c>
      <c r="K49" s="166">
        <v>522.03219999999999</v>
      </c>
      <c r="L49" s="166">
        <v>421.34480000000002</v>
      </c>
      <c r="M49" s="166">
        <v>1282.1958999999999</v>
      </c>
    </row>
    <row r="50" spans="1:13" ht="18" customHeight="1" x14ac:dyDescent="0.3">
      <c r="A50" s="162" t="s">
        <v>81</v>
      </c>
      <c r="B50" s="162" t="s">
        <v>870</v>
      </c>
      <c r="C50" s="166">
        <v>-52.79</v>
      </c>
      <c r="D50" s="166">
        <v>-53.04</v>
      </c>
      <c r="E50" s="166">
        <v>-49.886899999999997</v>
      </c>
      <c r="F50" s="166">
        <v>-49.704700000000003</v>
      </c>
      <c r="G50" s="166">
        <v>-477.55599999999998</v>
      </c>
      <c r="H50" s="166">
        <v>-682.97760000000005</v>
      </c>
      <c r="I50" s="166">
        <v>168.96520000000001</v>
      </c>
      <c r="J50" s="166">
        <v>168.82849999999999</v>
      </c>
      <c r="K50" s="166">
        <v>507.62079999999997</v>
      </c>
      <c r="L50" s="166">
        <v>415.62819999999999</v>
      </c>
      <c r="M50" s="166">
        <v>1261.0427</v>
      </c>
    </row>
    <row r="51" spans="1:13" ht="18" customHeight="1" x14ac:dyDescent="0.3">
      <c r="A51" s="162" t="s">
        <v>81</v>
      </c>
      <c r="B51" s="162" t="s">
        <v>871</v>
      </c>
      <c r="C51" s="166">
        <v>-58.62</v>
      </c>
      <c r="D51" s="166">
        <v>-59.94</v>
      </c>
      <c r="E51" s="166">
        <v>-55.756900000000002</v>
      </c>
      <c r="F51" s="166">
        <v>-55.093200000000003</v>
      </c>
      <c r="G51" s="166">
        <v>-510.2353</v>
      </c>
      <c r="H51" s="166">
        <v>-739.6454</v>
      </c>
      <c r="I51" s="166">
        <v>167.9614</v>
      </c>
      <c r="J51" s="166">
        <v>170.5077</v>
      </c>
      <c r="K51" s="166">
        <v>503.2602</v>
      </c>
      <c r="L51" s="166">
        <v>404.09339999999997</v>
      </c>
      <c r="M51" s="166">
        <v>1245.8226999999999</v>
      </c>
    </row>
    <row r="52" spans="1:13" ht="18" customHeight="1" x14ac:dyDescent="0.3">
      <c r="A52" s="162" t="s">
        <v>81</v>
      </c>
      <c r="B52" s="162" t="s">
        <v>872</v>
      </c>
      <c r="C52" s="166">
        <v>-52</v>
      </c>
      <c r="D52" s="166">
        <v>-52.15</v>
      </c>
      <c r="E52" s="166">
        <v>-49.589399999999998</v>
      </c>
      <c r="F52" s="166">
        <v>-49.4133</v>
      </c>
      <c r="G52" s="166">
        <v>-469.74340000000001</v>
      </c>
      <c r="H52" s="166">
        <v>-672.89610000000005</v>
      </c>
      <c r="I52" s="166">
        <v>168.619</v>
      </c>
      <c r="J52" s="166">
        <v>168.33320000000001</v>
      </c>
      <c r="K52" s="166">
        <v>515.60820000000001</v>
      </c>
      <c r="L52" s="166">
        <v>410.07819999999998</v>
      </c>
      <c r="M52" s="166">
        <v>1262.6386</v>
      </c>
    </row>
    <row r="53" spans="1:13" ht="18" customHeight="1" x14ac:dyDescent="0.3">
      <c r="A53" s="162" t="s">
        <v>81</v>
      </c>
      <c r="B53" s="162" t="s">
        <v>873</v>
      </c>
      <c r="C53" s="166">
        <v>-56.28</v>
      </c>
      <c r="D53" s="166">
        <v>-57.13</v>
      </c>
      <c r="E53" s="166">
        <v>-54.067799999999998</v>
      </c>
      <c r="F53" s="166">
        <v>-54.204099999999997</v>
      </c>
      <c r="G53" s="166">
        <v>-504.4633</v>
      </c>
      <c r="H53" s="166">
        <v>-726.14520000000005</v>
      </c>
      <c r="I53" s="166">
        <v>168.7953</v>
      </c>
      <c r="J53" s="166">
        <v>171.72739999999999</v>
      </c>
      <c r="K53" s="166">
        <v>504.93619999999999</v>
      </c>
      <c r="L53" s="166">
        <v>416.01819999999998</v>
      </c>
      <c r="M53" s="166">
        <v>1261.4771000000001</v>
      </c>
    </row>
    <row r="54" spans="1:13" ht="18" customHeight="1" x14ac:dyDescent="0.3">
      <c r="A54" s="162" t="s">
        <v>81</v>
      </c>
      <c r="B54" s="162" t="s">
        <v>874</v>
      </c>
      <c r="C54" s="166">
        <v>-48.94</v>
      </c>
      <c r="D54" s="166">
        <v>-49.13</v>
      </c>
      <c r="E54" s="166">
        <v>-44.465000000000003</v>
      </c>
      <c r="F54" s="166">
        <v>-44.3247</v>
      </c>
      <c r="G54" s="166">
        <v>-455.08109999999999</v>
      </c>
      <c r="H54" s="166">
        <v>-641.94079999999997</v>
      </c>
      <c r="I54" s="166">
        <v>166.2706</v>
      </c>
      <c r="J54" s="166">
        <v>165.9111</v>
      </c>
      <c r="K54" s="166">
        <v>487.7944</v>
      </c>
      <c r="L54" s="166">
        <v>393.45310000000001</v>
      </c>
      <c r="M54" s="166">
        <v>1213.4292</v>
      </c>
    </row>
    <row r="55" spans="1:13" ht="18" customHeight="1" x14ac:dyDescent="0.3">
      <c r="A55" s="162" t="s">
        <v>875</v>
      </c>
      <c r="B55" s="162" t="s">
        <v>82</v>
      </c>
      <c r="C55" s="169">
        <v>-46.39</v>
      </c>
      <c r="D55" s="169">
        <v>-46.92</v>
      </c>
      <c r="E55" s="169">
        <v>-45.36</v>
      </c>
      <c r="F55" s="169">
        <v>-45.109900000000003</v>
      </c>
      <c r="G55" s="169">
        <v>-422.97019999999998</v>
      </c>
      <c r="H55" s="169">
        <v>-606.75009999999997</v>
      </c>
      <c r="I55" s="169">
        <v>162.46369999999999</v>
      </c>
      <c r="J55" s="169">
        <v>161.20089999999999</v>
      </c>
      <c r="K55" s="169">
        <v>476.3544</v>
      </c>
      <c r="L55" s="169">
        <v>389.68040000000002</v>
      </c>
      <c r="M55" s="169">
        <v>1189.6994</v>
      </c>
    </row>
    <row r="56" spans="1:13" x14ac:dyDescent="0.3">
      <c r="A56" s="236" t="s">
        <v>887</v>
      </c>
      <c r="B56" s="236"/>
      <c r="C56" s="172">
        <v>-30.99</v>
      </c>
      <c r="D56" s="172">
        <v>-31.03</v>
      </c>
      <c r="E56" s="172">
        <v>-31.763100000000001</v>
      </c>
      <c r="F56" s="172">
        <v>-31.632899999999999</v>
      </c>
      <c r="G56" s="172">
        <v>-368.75380000000001</v>
      </c>
      <c r="H56" s="172"/>
      <c r="I56" s="172">
        <v>353.91640000000001</v>
      </c>
      <c r="J56" s="172">
        <v>195.66319999999999</v>
      </c>
      <c r="K56" s="172">
        <v>532.68989999999997</v>
      </c>
      <c r="L56" s="172">
        <v>427.95319999999998</v>
      </c>
      <c r="M56" s="172"/>
    </row>
    <row r="57" spans="1:13" x14ac:dyDescent="0.3">
      <c r="A57" s="236" t="s">
        <v>888</v>
      </c>
      <c r="B57" s="236"/>
      <c r="C57" s="172">
        <v>-62.87</v>
      </c>
      <c r="D57" s="172">
        <v>-63.46</v>
      </c>
      <c r="E57" s="172">
        <v>-57.613</v>
      </c>
      <c r="F57" s="172">
        <v>-57.803400000000003</v>
      </c>
      <c r="G57" s="172">
        <v>-555.20039999999995</v>
      </c>
      <c r="H57" s="172"/>
      <c r="I57" s="172">
        <v>80.9041</v>
      </c>
      <c r="J57" s="172">
        <v>81.166300000000007</v>
      </c>
      <c r="K57" s="172">
        <v>63.340899999999998</v>
      </c>
      <c r="L57" s="172">
        <v>33.764299999999999</v>
      </c>
      <c r="M57" s="172"/>
    </row>
    <row r="58" spans="1:13" x14ac:dyDescent="0.3">
      <c r="A58" s="236" t="s">
        <v>889</v>
      </c>
      <c r="B58" s="236"/>
      <c r="C58" s="172">
        <v>-47.319583333333334</v>
      </c>
      <c r="D58" s="172">
        <v>-47.585208333333327</v>
      </c>
      <c r="E58" s="172">
        <v>-44.345537499999999</v>
      </c>
      <c r="F58" s="172">
        <v>-44.056249999999999</v>
      </c>
      <c r="G58" s="172">
        <v>-482.75428958333333</v>
      </c>
      <c r="H58" s="172"/>
      <c r="I58" s="172">
        <v>163.82484583333331</v>
      </c>
      <c r="J58" s="172">
        <v>141.43723541666668</v>
      </c>
      <c r="K58" s="172">
        <v>361.66325416666666</v>
      </c>
      <c r="L58" s="172">
        <v>287.08487708333331</v>
      </c>
      <c r="M58" s="172"/>
    </row>
    <row r="59" spans="1:13" ht="27" customHeight="1" x14ac:dyDescent="0.3">
      <c r="A59" s="236" t="s">
        <v>3</v>
      </c>
      <c r="B59" s="236"/>
      <c r="C59" s="237" t="s">
        <v>246</v>
      </c>
      <c r="D59" s="237"/>
      <c r="E59" s="237" t="s">
        <v>47</v>
      </c>
      <c r="F59" s="237"/>
      <c r="G59" s="237" t="s">
        <v>53</v>
      </c>
      <c r="H59" s="237" t="s">
        <v>985</v>
      </c>
      <c r="I59" s="237" t="s">
        <v>53</v>
      </c>
      <c r="J59" s="237"/>
      <c r="K59" s="237"/>
      <c r="L59" s="237" t="s">
        <v>23</v>
      </c>
      <c r="M59" s="237" t="s">
        <v>985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8" t="s">
        <v>2794</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row>
    <row r="5" spans="1:32" ht="19.95" hidden="1" customHeight="1" x14ac:dyDescent="0.3">
      <c r="A5" s="236" t="s">
        <v>1835</v>
      </c>
      <c r="B5" s="236"/>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6" t="s">
        <v>1836</v>
      </c>
      <c r="B6" s="236"/>
      <c r="C6" s="176" t="s">
        <v>2795</v>
      </c>
      <c r="D6" s="176" t="s">
        <v>2796</v>
      </c>
      <c r="E6" s="176" t="s">
        <v>2797</v>
      </c>
      <c r="F6" s="176" t="s">
        <v>2798</v>
      </c>
      <c r="G6" s="176" t="s">
        <v>2799</v>
      </c>
      <c r="H6" s="176" t="s">
        <v>2800</v>
      </c>
      <c r="I6" s="176" t="s">
        <v>2801</v>
      </c>
      <c r="J6" s="176" t="s">
        <v>2802</v>
      </c>
      <c r="K6" s="176" t="s">
        <v>2803</v>
      </c>
      <c r="L6" s="176" t="s">
        <v>2804</v>
      </c>
      <c r="M6" s="176" t="s">
        <v>2805</v>
      </c>
      <c r="N6" s="176" t="s">
        <v>2806</v>
      </c>
      <c r="O6" s="11" t="s">
        <v>2807</v>
      </c>
      <c r="P6" s="11" t="s">
        <v>2808</v>
      </c>
      <c r="Q6" s="11" t="s">
        <v>2809</v>
      </c>
      <c r="R6" s="11" t="s">
        <v>2810</v>
      </c>
      <c r="S6" s="11" t="s">
        <v>2811</v>
      </c>
      <c r="T6" s="11" t="s">
        <v>2812</v>
      </c>
      <c r="U6" s="11" t="s">
        <v>2813</v>
      </c>
      <c r="V6" s="11" t="s">
        <v>2814</v>
      </c>
      <c r="W6" s="11" t="s">
        <v>2815</v>
      </c>
      <c r="X6" s="177" t="s">
        <v>2816</v>
      </c>
      <c r="Y6" s="177" t="s">
        <v>2817</v>
      </c>
      <c r="Z6" s="177" t="s">
        <v>2818</v>
      </c>
      <c r="AA6" s="177" t="s">
        <v>2819</v>
      </c>
      <c r="AB6" s="177" t="s">
        <v>2820</v>
      </c>
      <c r="AC6" s="177" t="s">
        <v>2821</v>
      </c>
      <c r="AD6" s="177" t="s">
        <v>2822</v>
      </c>
      <c r="AE6" s="177" t="s">
        <v>2823</v>
      </c>
      <c r="AF6" s="177" t="s">
        <v>2824</v>
      </c>
    </row>
    <row r="7" spans="1:32" ht="27" customHeight="1" x14ac:dyDescent="0.3">
      <c r="A7" s="236" t="s">
        <v>313</v>
      </c>
      <c r="B7" s="236"/>
      <c r="C7" s="240" t="s">
        <v>2825</v>
      </c>
      <c r="D7" s="240" t="s">
        <v>2826</v>
      </c>
      <c r="E7" s="240" t="s">
        <v>2827</v>
      </c>
      <c r="F7" s="240" t="s">
        <v>557</v>
      </c>
      <c r="G7" s="240" t="s">
        <v>560</v>
      </c>
      <c r="H7" s="240" t="s">
        <v>565</v>
      </c>
      <c r="I7" s="240" t="s">
        <v>227</v>
      </c>
      <c r="J7" s="240" t="s">
        <v>570</v>
      </c>
      <c r="K7" s="240" t="s">
        <v>223</v>
      </c>
      <c r="L7" s="240" t="s">
        <v>610</v>
      </c>
      <c r="M7" s="240" t="s">
        <v>407</v>
      </c>
      <c r="N7" s="240" t="s">
        <v>2828</v>
      </c>
      <c r="O7" s="235" t="s">
        <v>531</v>
      </c>
      <c r="P7" s="235" t="s">
        <v>524</v>
      </c>
      <c r="Q7" s="235" t="s">
        <v>457</v>
      </c>
      <c r="R7" s="235" t="s">
        <v>2829</v>
      </c>
      <c r="S7" s="235" t="s">
        <v>341</v>
      </c>
      <c r="T7" s="235" t="s">
        <v>2830</v>
      </c>
      <c r="U7" s="235" t="s">
        <v>2831</v>
      </c>
      <c r="V7" s="235" t="s">
        <v>517</v>
      </c>
      <c r="W7" s="235" t="s">
        <v>2832</v>
      </c>
      <c r="X7" s="241" t="s">
        <v>2833</v>
      </c>
      <c r="Y7" s="241" t="s">
        <v>2834</v>
      </c>
      <c r="Z7" s="241" t="s">
        <v>2835</v>
      </c>
      <c r="AA7" s="241" t="s">
        <v>2836</v>
      </c>
      <c r="AB7" s="241" t="s">
        <v>2837</v>
      </c>
      <c r="AC7" s="241" t="s">
        <v>2838</v>
      </c>
      <c r="AD7" s="241" t="s">
        <v>2831</v>
      </c>
      <c r="AE7" s="241" t="s">
        <v>2839</v>
      </c>
      <c r="AF7" s="241" t="s">
        <v>517</v>
      </c>
    </row>
    <row r="8" spans="1:32" x14ac:dyDescent="0.3">
      <c r="A8" s="236" t="s">
        <v>2840</v>
      </c>
      <c r="B8" s="236"/>
      <c r="C8" s="176" t="s">
        <v>2841</v>
      </c>
      <c r="D8" s="176" t="s">
        <v>2841</v>
      </c>
      <c r="E8" s="176" t="s">
        <v>2841</v>
      </c>
      <c r="F8" s="176" t="s">
        <v>2841</v>
      </c>
      <c r="G8" s="176" t="s">
        <v>2841</v>
      </c>
      <c r="H8" s="176" t="s">
        <v>2841</v>
      </c>
      <c r="I8" s="176" t="s">
        <v>2841</v>
      </c>
      <c r="J8" s="176" t="s">
        <v>2841</v>
      </c>
      <c r="K8" s="176" t="s">
        <v>2841</v>
      </c>
      <c r="L8" s="176" t="s">
        <v>2841</v>
      </c>
      <c r="M8" s="176" t="s">
        <v>2841</v>
      </c>
      <c r="N8" s="176" t="s">
        <v>2841</v>
      </c>
      <c r="O8" s="11" t="s">
        <v>2842</v>
      </c>
      <c r="P8" s="11" t="s">
        <v>2842</v>
      </c>
      <c r="Q8" s="11" t="s">
        <v>2842</v>
      </c>
      <c r="R8" s="11" t="s">
        <v>2842</v>
      </c>
      <c r="S8" s="11" t="s">
        <v>2842</v>
      </c>
      <c r="T8" s="11" t="s">
        <v>2842</v>
      </c>
      <c r="U8" s="11" t="s">
        <v>2842</v>
      </c>
      <c r="V8" s="11" t="s">
        <v>2842</v>
      </c>
      <c r="W8" s="11" t="s">
        <v>2842</v>
      </c>
      <c r="X8" s="177" t="s">
        <v>2843</v>
      </c>
      <c r="Y8" s="177" t="s">
        <v>2843</v>
      </c>
      <c r="Z8" s="177" t="s">
        <v>2843</v>
      </c>
      <c r="AA8" s="177" t="s">
        <v>2843</v>
      </c>
      <c r="AB8" s="177" t="s">
        <v>2843</v>
      </c>
      <c r="AC8" s="177" t="s">
        <v>2843</v>
      </c>
      <c r="AD8" s="177" t="s">
        <v>2843</v>
      </c>
      <c r="AE8" s="177" t="s">
        <v>2843</v>
      </c>
      <c r="AF8" s="177" t="s">
        <v>2843</v>
      </c>
    </row>
    <row r="9" spans="1:32" ht="27" customHeight="1" x14ac:dyDescent="0.3">
      <c r="A9" s="158" t="s">
        <v>77</v>
      </c>
      <c r="B9" s="158" t="s">
        <v>618</v>
      </c>
      <c r="C9" s="176" t="s">
        <v>2844</v>
      </c>
      <c r="D9" s="176" t="s">
        <v>2844</v>
      </c>
      <c r="E9" s="176" t="s">
        <v>2844</v>
      </c>
      <c r="F9" s="176" t="s">
        <v>2844</v>
      </c>
      <c r="G9" s="176" t="s">
        <v>2844</v>
      </c>
      <c r="H9" s="176" t="s">
        <v>2844</v>
      </c>
      <c r="I9" s="176" t="s">
        <v>2844</v>
      </c>
      <c r="J9" s="176" t="s">
        <v>2844</v>
      </c>
      <c r="K9" s="176" t="s">
        <v>2844</v>
      </c>
      <c r="L9" s="176" t="s">
        <v>2844</v>
      </c>
      <c r="M9" s="176" t="s">
        <v>2844</v>
      </c>
      <c r="N9" s="176" t="s">
        <v>2844</v>
      </c>
      <c r="O9" s="11" t="s">
        <v>2844</v>
      </c>
      <c r="P9" s="11" t="s">
        <v>2844</v>
      </c>
      <c r="Q9" s="11" t="s">
        <v>2844</v>
      </c>
      <c r="R9" s="11" t="s">
        <v>2844</v>
      </c>
      <c r="S9" s="11" t="s">
        <v>2844</v>
      </c>
      <c r="T9" s="11" t="s">
        <v>2844</v>
      </c>
      <c r="U9" s="11" t="s">
        <v>2844</v>
      </c>
      <c r="V9" s="11" t="s">
        <v>2844</v>
      </c>
      <c r="W9" s="11" t="s">
        <v>2844</v>
      </c>
      <c r="X9" s="177" t="s">
        <v>2844</v>
      </c>
      <c r="Y9" s="177" t="s">
        <v>2844</v>
      </c>
      <c r="Z9" s="177" t="s">
        <v>2844</v>
      </c>
      <c r="AA9" s="177" t="s">
        <v>2844</v>
      </c>
      <c r="AB9" s="177" t="s">
        <v>2844</v>
      </c>
      <c r="AC9" s="177" t="s">
        <v>2844</v>
      </c>
      <c r="AD9" s="177" t="s">
        <v>2844</v>
      </c>
      <c r="AE9" s="177" t="s">
        <v>2844</v>
      </c>
      <c r="AF9" s="177" t="s">
        <v>2844</v>
      </c>
    </row>
    <row r="10" spans="1:32" ht="18" customHeight="1" x14ac:dyDescent="0.3">
      <c r="A10" s="162" t="s">
        <v>81</v>
      </c>
      <c r="B10" s="162" t="s">
        <v>828</v>
      </c>
      <c r="C10" s="163">
        <v>500.38619999999997</v>
      </c>
      <c r="D10" s="163">
        <v>518.34810000000004</v>
      </c>
      <c r="E10" s="163">
        <v>509.1721</v>
      </c>
      <c r="F10" s="163">
        <v>508.9579</v>
      </c>
      <c r="G10" s="163">
        <v>510.45979999999997</v>
      </c>
      <c r="H10" s="163">
        <v>508.60590000000002</v>
      </c>
      <c r="I10" s="164"/>
      <c r="J10" s="163">
        <v>501.8066</v>
      </c>
      <c r="K10" s="163">
        <v>496.92570000000001</v>
      </c>
      <c r="L10" s="163">
        <v>483.50790000000001</v>
      </c>
      <c r="M10" s="163">
        <v>503.6053</v>
      </c>
      <c r="N10" s="163">
        <v>489.65199999999999</v>
      </c>
      <c r="O10" s="163">
        <v>222.28880000000001</v>
      </c>
      <c r="P10" s="163">
        <v>224.80680000000001</v>
      </c>
      <c r="Q10" s="163">
        <v>226.02780000000001</v>
      </c>
      <c r="R10" s="163">
        <v>223.43989999999999</v>
      </c>
      <c r="S10" s="163">
        <v>221.2329</v>
      </c>
      <c r="T10" s="163">
        <v>221.35939999999999</v>
      </c>
      <c r="U10" s="163">
        <v>226.7</v>
      </c>
      <c r="V10" s="164"/>
      <c r="W10" s="163">
        <v>227.6</v>
      </c>
      <c r="X10" s="163">
        <v>142.6249</v>
      </c>
      <c r="Y10" s="163">
        <v>139.9736</v>
      </c>
      <c r="Z10" s="163">
        <v>137.8032</v>
      </c>
      <c r="AA10" s="163">
        <v>137.8425</v>
      </c>
      <c r="AB10" s="163">
        <v>137.73779999999999</v>
      </c>
      <c r="AC10" s="164"/>
      <c r="AD10" s="163">
        <v>141.70740000000001</v>
      </c>
      <c r="AE10" s="163">
        <v>130.05680000000001</v>
      </c>
      <c r="AF10" s="163">
        <v>142.57579999999999</v>
      </c>
    </row>
    <row r="11" spans="1:32" ht="18" customHeight="1" x14ac:dyDescent="0.3">
      <c r="A11" s="162" t="s">
        <v>81</v>
      </c>
      <c r="B11" s="162" t="s">
        <v>829</v>
      </c>
      <c r="C11" s="166">
        <v>500.64850000000001</v>
      </c>
      <c r="D11" s="166">
        <v>521.70920000000001</v>
      </c>
      <c r="E11" s="166">
        <v>513.84630000000004</v>
      </c>
      <c r="F11" s="166">
        <v>510.83150000000001</v>
      </c>
      <c r="G11" s="166">
        <v>512.18619999999999</v>
      </c>
      <c r="H11" s="166">
        <v>509.9588</v>
      </c>
      <c r="I11" s="167"/>
      <c r="J11" s="166">
        <v>502.64749999999998</v>
      </c>
      <c r="K11" s="166">
        <v>497.7516</v>
      </c>
      <c r="L11" s="166">
        <v>485.30279999999999</v>
      </c>
      <c r="M11" s="166">
        <v>503.928</v>
      </c>
      <c r="N11" s="166">
        <v>490.22469999999998</v>
      </c>
      <c r="O11" s="166">
        <v>222.9316</v>
      </c>
      <c r="P11" s="166">
        <v>226.40199999999999</v>
      </c>
      <c r="Q11" s="166">
        <v>226.7328</v>
      </c>
      <c r="R11" s="166">
        <v>224.2567</v>
      </c>
      <c r="S11" s="166">
        <v>221.30680000000001</v>
      </c>
      <c r="T11" s="166">
        <v>221.4272</v>
      </c>
      <c r="U11" s="166">
        <v>227.3</v>
      </c>
      <c r="V11" s="167"/>
      <c r="W11" s="166">
        <v>227.8</v>
      </c>
      <c r="X11" s="166">
        <v>142.7227</v>
      </c>
      <c r="Y11" s="166">
        <v>140.3152</v>
      </c>
      <c r="Z11" s="166">
        <v>137.85659999999999</v>
      </c>
      <c r="AA11" s="166">
        <v>138.24950000000001</v>
      </c>
      <c r="AB11" s="166">
        <v>138.13800000000001</v>
      </c>
      <c r="AC11" s="167"/>
      <c r="AD11" s="166">
        <v>141.8245</v>
      </c>
      <c r="AE11" s="166">
        <v>131.61259999999999</v>
      </c>
      <c r="AF11" s="166">
        <v>142.59620000000001</v>
      </c>
    </row>
    <row r="12" spans="1:32" ht="18" customHeight="1" x14ac:dyDescent="0.3">
      <c r="A12" s="162" t="s">
        <v>81</v>
      </c>
      <c r="B12" s="162" t="s">
        <v>830</v>
      </c>
      <c r="C12" s="166">
        <v>501.17309999999998</v>
      </c>
      <c r="D12" s="166">
        <v>522.49689999999998</v>
      </c>
      <c r="E12" s="166">
        <v>508.48939999999999</v>
      </c>
      <c r="F12" s="166">
        <v>510.5736</v>
      </c>
      <c r="G12" s="166">
        <v>511.91379999999998</v>
      </c>
      <c r="H12" s="166">
        <v>510.72379999999998</v>
      </c>
      <c r="I12" s="167"/>
      <c r="J12" s="166">
        <v>503.7629</v>
      </c>
      <c r="K12" s="166">
        <v>496.6454</v>
      </c>
      <c r="L12" s="166">
        <v>483.19139999999999</v>
      </c>
      <c r="M12" s="166">
        <v>502.98899999999998</v>
      </c>
      <c r="N12" s="166">
        <v>489.20150000000001</v>
      </c>
      <c r="O12" s="166">
        <v>223.07749999999999</v>
      </c>
      <c r="P12" s="166">
        <v>225.75649999999999</v>
      </c>
      <c r="Q12" s="166">
        <v>226.73240000000001</v>
      </c>
      <c r="R12" s="166">
        <v>224.49119999999999</v>
      </c>
      <c r="S12" s="166">
        <v>221.8383</v>
      </c>
      <c r="T12" s="166">
        <v>220.98820000000001</v>
      </c>
      <c r="U12" s="166">
        <v>226.1</v>
      </c>
      <c r="V12" s="167"/>
      <c r="W12" s="166">
        <v>227.1</v>
      </c>
      <c r="X12" s="166">
        <v>142.1337</v>
      </c>
      <c r="Y12" s="166">
        <v>139.14340000000001</v>
      </c>
      <c r="Z12" s="166">
        <v>137.9813</v>
      </c>
      <c r="AA12" s="166">
        <v>137.78899999999999</v>
      </c>
      <c r="AB12" s="166">
        <v>137.79300000000001</v>
      </c>
      <c r="AC12" s="167"/>
      <c r="AD12" s="166">
        <v>141.10730000000001</v>
      </c>
      <c r="AE12" s="166">
        <v>129.60849999999999</v>
      </c>
      <c r="AF12" s="166">
        <v>142.14689999999999</v>
      </c>
    </row>
    <row r="13" spans="1:32" ht="18" customHeight="1" x14ac:dyDescent="0.3">
      <c r="A13" s="162" t="s">
        <v>81</v>
      </c>
      <c r="B13" s="162" t="s">
        <v>831</v>
      </c>
      <c r="C13" s="166">
        <v>501.69760000000002</v>
      </c>
      <c r="D13" s="166">
        <v>523.07460000000003</v>
      </c>
      <c r="E13" s="166">
        <v>513.79380000000003</v>
      </c>
      <c r="F13" s="166">
        <v>511.32650000000001</v>
      </c>
      <c r="G13" s="166">
        <v>512.59270000000004</v>
      </c>
      <c r="H13" s="166">
        <v>509.90609999999998</v>
      </c>
      <c r="I13" s="167"/>
      <c r="J13" s="166">
        <v>502.49669999999998</v>
      </c>
      <c r="K13" s="166">
        <v>495.16950000000003</v>
      </c>
      <c r="L13" s="166">
        <v>482.69819999999999</v>
      </c>
      <c r="M13" s="166">
        <v>502.12650000000002</v>
      </c>
      <c r="N13" s="166">
        <v>488.1884</v>
      </c>
      <c r="O13" s="166">
        <v>223.33070000000001</v>
      </c>
      <c r="P13" s="166">
        <v>226.23740000000001</v>
      </c>
      <c r="Q13" s="166">
        <v>227.79499999999999</v>
      </c>
      <c r="R13" s="166">
        <v>224.43379999999999</v>
      </c>
      <c r="S13" s="166">
        <v>222.0155</v>
      </c>
      <c r="T13" s="166">
        <v>221.4991</v>
      </c>
      <c r="U13" s="166">
        <v>226.1</v>
      </c>
      <c r="V13" s="167"/>
      <c r="W13" s="166">
        <v>226.6</v>
      </c>
      <c r="X13" s="166">
        <v>142.21680000000001</v>
      </c>
      <c r="Y13" s="166">
        <v>139.68389999999999</v>
      </c>
      <c r="Z13" s="166">
        <v>137.83840000000001</v>
      </c>
      <c r="AA13" s="166">
        <v>137.87450000000001</v>
      </c>
      <c r="AB13" s="166">
        <v>137.517</v>
      </c>
      <c r="AC13" s="167"/>
      <c r="AD13" s="166">
        <v>141.32679999999999</v>
      </c>
      <c r="AE13" s="166">
        <v>129.3015</v>
      </c>
      <c r="AF13" s="166">
        <v>142.55539999999999</v>
      </c>
    </row>
    <row r="14" spans="1:32" ht="18" customHeight="1" x14ac:dyDescent="0.3">
      <c r="A14" s="162" t="s">
        <v>81</v>
      </c>
      <c r="B14" s="162" t="s">
        <v>832</v>
      </c>
      <c r="C14" s="166">
        <v>502.16980000000001</v>
      </c>
      <c r="D14" s="166">
        <v>522.70699999999999</v>
      </c>
      <c r="E14" s="168">
        <v>516.41975000000002</v>
      </c>
      <c r="F14" s="166">
        <v>513.72159999999997</v>
      </c>
      <c r="G14" s="166">
        <v>514.25009999999997</v>
      </c>
      <c r="H14" s="166">
        <v>511.34480000000002</v>
      </c>
      <c r="I14" s="167"/>
      <c r="J14" s="166">
        <v>502.60169999999999</v>
      </c>
      <c r="K14" s="166">
        <v>495.83080000000001</v>
      </c>
      <c r="L14" s="166">
        <v>482.43990000000002</v>
      </c>
      <c r="M14" s="166">
        <v>502.4</v>
      </c>
      <c r="N14" s="166">
        <v>489.14940000000001</v>
      </c>
      <c r="O14" s="166">
        <v>223.99639999999999</v>
      </c>
      <c r="P14" s="166">
        <v>226.6327</v>
      </c>
      <c r="Q14" s="166">
        <v>227.5291</v>
      </c>
      <c r="R14" s="166">
        <v>223.48519999999999</v>
      </c>
      <c r="S14" s="166">
        <v>221.30680000000001</v>
      </c>
      <c r="T14" s="166">
        <v>220.96940000000001</v>
      </c>
      <c r="U14" s="166">
        <v>226</v>
      </c>
      <c r="V14" s="167"/>
      <c r="W14" s="166">
        <v>227.1</v>
      </c>
      <c r="X14" s="166">
        <v>142.17859999999999</v>
      </c>
      <c r="Y14" s="166">
        <v>139.4348</v>
      </c>
      <c r="Z14" s="166">
        <v>137.6198</v>
      </c>
      <c r="AA14" s="166">
        <v>137.52250000000001</v>
      </c>
      <c r="AB14" s="166">
        <v>137.7516</v>
      </c>
      <c r="AC14" s="167"/>
      <c r="AD14" s="166">
        <v>141.3561</v>
      </c>
      <c r="AE14" s="166">
        <v>129.4273</v>
      </c>
      <c r="AF14" s="166">
        <v>142.5145</v>
      </c>
    </row>
    <row r="15" spans="1:32" ht="18" customHeight="1" x14ac:dyDescent="0.3">
      <c r="A15" s="162" t="s">
        <v>81</v>
      </c>
      <c r="B15" s="162" t="s">
        <v>833</v>
      </c>
      <c r="C15" s="166">
        <v>501.80259999999998</v>
      </c>
      <c r="D15" s="166">
        <v>525.54290000000003</v>
      </c>
      <c r="E15" s="166">
        <v>519.04570000000001</v>
      </c>
      <c r="F15" s="166">
        <v>515.10530000000006</v>
      </c>
      <c r="G15" s="166">
        <v>515.19119999999998</v>
      </c>
      <c r="H15" s="166">
        <v>511.94529999999997</v>
      </c>
      <c r="I15" s="167"/>
      <c r="J15" s="166">
        <v>503.8184</v>
      </c>
      <c r="K15" s="166">
        <v>495.78710000000001</v>
      </c>
      <c r="L15" s="166">
        <v>483.77440000000001</v>
      </c>
      <c r="M15" s="166">
        <v>502.1841</v>
      </c>
      <c r="N15" s="166">
        <v>488.32240000000002</v>
      </c>
      <c r="O15" s="166">
        <v>223.93700000000001</v>
      </c>
      <c r="P15" s="166">
        <v>227.96190000000001</v>
      </c>
      <c r="Q15" s="166">
        <v>227.73920000000001</v>
      </c>
      <c r="R15" s="166">
        <v>223.96340000000001</v>
      </c>
      <c r="S15" s="166">
        <v>221.81620000000001</v>
      </c>
      <c r="T15" s="166">
        <v>221.07939999999999</v>
      </c>
      <c r="U15" s="166">
        <v>225.4</v>
      </c>
      <c r="V15" s="167"/>
      <c r="W15" s="166">
        <v>226.8</v>
      </c>
      <c r="X15" s="166">
        <v>142.3741</v>
      </c>
      <c r="Y15" s="166">
        <v>139.13069999999999</v>
      </c>
      <c r="Z15" s="166">
        <v>137.72200000000001</v>
      </c>
      <c r="AA15" s="166">
        <v>137.26</v>
      </c>
      <c r="AB15" s="166">
        <v>137.61359999999999</v>
      </c>
      <c r="AC15" s="167"/>
      <c r="AD15" s="166">
        <v>141.078</v>
      </c>
      <c r="AE15" s="166">
        <v>129.57040000000001</v>
      </c>
      <c r="AF15" s="166">
        <v>142.04480000000001</v>
      </c>
    </row>
    <row r="16" spans="1:32" ht="18" customHeight="1" x14ac:dyDescent="0.3">
      <c r="A16" s="162" t="s">
        <v>81</v>
      </c>
      <c r="B16" s="162" t="s">
        <v>834</v>
      </c>
      <c r="C16" s="166">
        <v>500.07150000000001</v>
      </c>
      <c r="D16" s="166">
        <v>522.7595</v>
      </c>
      <c r="E16" s="166">
        <v>513.84630000000004</v>
      </c>
      <c r="F16" s="166">
        <v>513.6567</v>
      </c>
      <c r="G16" s="166">
        <v>514.3682</v>
      </c>
      <c r="H16" s="166">
        <v>512.14</v>
      </c>
      <c r="I16" s="167"/>
      <c r="J16" s="166">
        <v>503.2593</v>
      </c>
      <c r="K16" s="166">
        <v>496.83539999999999</v>
      </c>
      <c r="L16" s="166">
        <v>483.03879999999998</v>
      </c>
      <c r="M16" s="166">
        <v>502.87799999999999</v>
      </c>
      <c r="N16" s="166">
        <v>488.58229999999998</v>
      </c>
      <c r="O16" s="166">
        <v>223.71600000000001</v>
      </c>
      <c r="P16" s="166">
        <v>225.8963</v>
      </c>
      <c r="Q16" s="166">
        <v>227.28210000000001</v>
      </c>
      <c r="R16" s="166">
        <v>223.81010000000001</v>
      </c>
      <c r="S16" s="166">
        <v>221.8605</v>
      </c>
      <c r="T16" s="166">
        <v>221.3211</v>
      </c>
      <c r="U16" s="166">
        <v>225.5</v>
      </c>
      <c r="V16" s="167"/>
      <c r="W16" s="166">
        <v>227</v>
      </c>
      <c r="X16" s="166">
        <v>142.44980000000001</v>
      </c>
      <c r="Y16" s="166">
        <v>140.13929999999999</v>
      </c>
      <c r="Z16" s="166">
        <v>137.5394</v>
      </c>
      <c r="AA16" s="166">
        <v>137.29820000000001</v>
      </c>
      <c r="AB16" s="166">
        <v>137.47559999999999</v>
      </c>
      <c r="AC16" s="167"/>
      <c r="AD16" s="166">
        <v>141.57570000000001</v>
      </c>
      <c r="AE16" s="166">
        <v>129.1266</v>
      </c>
      <c r="AF16" s="166">
        <v>141.73849999999999</v>
      </c>
    </row>
    <row r="17" spans="1:32" ht="18" customHeight="1" x14ac:dyDescent="0.3">
      <c r="A17" s="162" t="s">
        <v>81</v>
      </c>
      <c r="B17" s="162" t="s">
        <v>835</v>
      </c>
      <c r="C17" s="169">
        <v>501.64519999999999</v>
      </c>
      <c r="D17" s="169">
        <v>522.18179999999995</v>
      </c>
      <c r="E17" s="171">
        <v>513.84630000000004</v>
      </c>
      <c r="F17" s="169">
        <v>513.9846</v>
      </c>
      <c r="G17" s="169">
        <v>514.12710000000004</v>
      </c>
      <c r="H17" s="169">
        <v>511.20490000000001</v>
      </c>
      <c r="I17" s="170"/>
      <c r="J17" s="169">
        <v>503.29390000000001</v>
      </c>
      <c r="K17" s="169">
        <v>495.54320000000001</v>
      </c>
      <c r="L17" s="169">
        <v>483.64499999999998</v>
      </c>
      <c r="M17" s="169">
        <v>501.92849999999999</v>
      </c>
      <c r="N17" s="169">
        <v>488.36869999999999</v>
      </c>
      <c r="O17" s="169">
        <v>224.0078</v>
      </c>
      <c r="P17" s="169">
        <v>226.328</v>
      </c>
      <c r="Q17" s="169">
        <v>227.37549999999999</v>
      </c>
      <c r="R17" s="169">
        <v>223.93430000000001</v>
      </c>
      <c r="S17" s="169">
        <v>221.78659999999999</v>
      </c>
      <c r="T17" s="169">
        <v>221.43530000000001</v>
      </c>
      <c r="U17" s="169">
        <v>226</v>
      </c>
      <c r="V17" s="170"/>
      <c r="W17" s="169">
        <v>227.1</v>
      </c>
      <c r="X17" s="169">
        <v>142.4092</v>
      </c>
      <c r="Y17" s="169">
        <v>139.685</v>
      </c>
      <c r="Z17" s="169">
        <v>137.67160000000001</v>
      </c>
      <c r="AA17" s="169">
        <v>137.5367</v>
      </c>
      <c r="AB17" s="169">
        <v>137.73779999999999</v>
      </c>
      <c r="AC17" s="170"/>
      <c r="AD17" s="169">
        <v>141.18049999999999</v>
      </c>
      <c r="AE17" s="169">
        <v>129.1987</v>
      </c>
      <c r="AF17" s="169">
        <v>142.18780000000001</v>
      </c>
    </row>
    <row r="18" spans="1:32" ht="18" customHeight="1" x14ac:dyDescent="0.3">
      <c r="A18" s="162" t="s">
        <v>81</v>
      </c>
      <c r="B18" s="162" t="s">
        <v>836</v>
      </c>
      <c r="C18" s="163">
        <v>501.27800000000002</v>
      </c>
      <c r="D18" s="163">
        <v>522.39189999999996</v>
      </c>
      <c r="E18" s="165">
        <v>508.93579999999997</v>
      </c>
      <c r="F18" s="163">
        <v>512.77779999999996</v>
      </c>
      <c r="G18" s="163">
        <v>513.64559999999994</v>
      </c>
      <c r="H18" s="163">
        <v>511.0677</v>
      </c>
      <c r="I18" s="163">
        <v>504.23869999999999</v>
      </c>
      <c r="J18" s="163">
        <v>496.22030000000001</v>
      </c>
      <c r="K18" s="163">
        <v>488.9196</v>
      </c>
      <c r="L18" s="163">
        <v>477.77949999999998</v>
      </c>
      <c r="M18" s="163">
        <v>495.11649999999997</v>
      </c>
      <c r="N18" s="163">
        <v>481.45060000000001</v>
      </c>
      <c r="O18" s="163">
        <v>223.35679999999999</v>
      </c>
      <c r="P18" s="163">
        <v>226.8064</v>
      </c>
      <c r="Q18" s="163">
        <v>227.0009</v>
      </c>
      <c r="R18" s="163">
        <v>223.34979999999999</v>
      </c>
      <c r="S18" s="163">
        <v>220.93020000000001</v>
      </c>
      <c r="T18" s="163">
        <v>219.84710000000001</v>
      </c>
      <c r="U18" s="163">
        <v>223.5</v>
      </c>
      <c r="V18" s="164"/>
      <c r="W18" s="163">
        <v>224.6</v>
      </c>
      <c r="X18" s="163">
        <v>141.67400000000001</v>
      </c>
      <c r="Y18" s="163">
        <v>140.06649999999999</v>
      </c>
      <c r="Z18" s="163">
        <v>137.18090000000001</v>
      </c>
      <c r="AA18" s="163">
        <v>136.83500000000001</v>
      </c>
      <c r="AB18" s="163">
        <v>136.9374</v>
      </c>
      <c r="AC18" s="164"/>
      <c r="AD18" s="163">
        <v>141.78059999999999</v>
      </c>
      <c r="AE18" s="163">
        <v>129.5668</v>
      </c>
      <c r="AF18" s="163">
        <v>141.33000000000001</v>
      </c>
    </row>
    <row r="19" spans="1:32" ht="18" customHeight="1" x14ac:dyDescent="0.3">
      <c r="A19" s="162" t="s">
        <v>81</v>
      </c>
      <c r="B19" s="162" t="s">
        <v>837</v>
      </c>
      <c r="C19" s="166">
        <v>499.91410000000002</v>
      </c>
      <c r="D19" s="166">
        <v>519.81849999999997</v>
      </c>
      <c r="E19" s="168">
        <v>504.02530000000002</v>
      </c>
      <c r="F19" s="166">
        <v>511.46620000000001</v>
      </c>
      <c r="G19" s="166">
        <v>511.68200000000002</v>
      </c>
      <c r="H19" s="166">
        <v>509.70650000000001</v>
      </c>
      <c r="I19" s="166">
        <v>510.31729999999999</v>
      </c>
      <c r="J19" s="166">
        <v>500.2491</v>
      </c>
      <c r="K19" s="166">
        <v>497.65940000000001</v>
      </c>
      <c r="L19" s="166">
        <v>490.34589999999997</v>
      </c>
      <c r="M19" s="166">
        <v>502.91539999999998</v>
      </c>
      <c r="N19" s="166">
        <v>489.16329999999999</v>
      </c>
      <c r="O19" s="166">
        <v>222.99289999999999</v>
      </c>
      <c r="P19" s="166">
        <v>225.19540000000001</v>
      </c>
      <c r="Q19" s="166">
        <v>226.16669999999999</v>
      </c>
      <c r="R19" s="166">
        <v>223.1301</v>
      </c>
      <c r="S19" s="166">
        <v>221.04839999999999</v>
      </c>
      <c r="T19" s="166">
        <v>221.26079999999999</v>
      </c>
      <c r="U19" s="166">
        <v>226.7</v>
      </c>
      <c r="V19" s="167"/>
      <c r="W19" s="166">
        <v>227.6</v>
      </c>
      <c r="X19" s="166">
        <v>142.39920000000001</v>
      </c>
      <c r="Y19" s="166">
        <v>139.7422</v>
      </c>
      <c r="Z19" s="166">
        <v>137.4171</v>
      </c>
      <c r="AA19" s="166">
        <v>137.25049999999999</v>
      </c>
      <c r="AB19" s="166">
        <v>137.5446</v>
      </c>
      <c r="AC19" s="167"/>
      <c r="AD19" s="166">
        <v>141.6781</v>
      </c>
      <c r="AE19" s="166">
        <v>129.4761</v>
      </c>
      <c r="AF19" s="166">
        <v>142.14689999999999</v>
      </c>
    </row>
    <row r="20" spans="1:32" ht="18" customHeight="1" x14ac:dyDescent="0.3">
      <c r="A20" s="162" t="s">
        <v>81</v>
      </c>
      <c r="B20" s="162" t="s">
        <v>838</v>
      </c>
      <c r="C20" s="166">
        <v>498.9699</v>
      </c>
      <c r="D20" s="166">
        <v>516.50990000000002</v>
      </c>
      <c r="E20" s="166">
        <v>504.02530000000002</v>
      </c>
      <c r="F20" s="166">
        <v>510.03730000000002</v>
      </c>
      <c r="G20" s="166">
        <v>510.70209999999997</v>
      </c>
      <c r="H20" s="166">
        <v>508.0686</v>
      </c>
      <c r="I20" s="168">
        <v>510.31729999999999</v>
      </c>
      <c r="J20" s="166">
        <v>500.22280000000001</v>
      </c>
      <c r="K20" s="166">
        <v>498.32499999999999</v>
      </c>
      <c r="L20" s="166">
        <v>491.57350000000002</v>
      </c>
      <c r="M20" s="166">
        <v>505.09</v>
      </c>
      <c r="N20" s="166">
        <v>493.0188</v>
      </c>
      <c r="O20" s="166">
        <v>222.10749999999999</v>
      </c>
      <c r="P20" s="166">
        <v>223.9187</v>
      </c>
      <c r="Q20" s="166">
        <v>225.2038</v>
      </c>
      <c r="R20" s="166">
        <v>222.40170000000001</v>
      </c>
      <c r="S20" s="166">
        <v>220.4725</v>
      </c>
      <c r="T20" s="166">
        <v>221.4452</v>
      </c>
      <c r="U20" s="166">
        <v>227.9</v>
      </c>
      <c r="V20" s="167"/>
      <c r="W20" s="166">
        <v>228.2</v>
      </c>
      <c r="X20" s="166">
        <v>142.45359999999999</v>
      </c>
      <c r="Y20" s="166">
        <v>140.4049</v>
      </c>
      <c r="Z20" s="166">
        <v>137.71129999999999</v>
      </c>
      <c r="AA20" s="166">
        <v>137.73269999999999</v>
      </c>
      <c r="AB20" s="166">
        <v>137.68260000000001</v>
      </c>
      <c r="AC20" s="167"/>
      <c r="AD20" s="166">
        <v>142.1173</v>
      </c>
      <c r="AE20" s="166">
        <v>129.46690000000001</v>
      </c>
      <c r="AF20" s="166">
        <v>142.5145</v>
      </c>
    </row>
    <row r="21" spans="1:32" ht="18" customHeight="1" x14ac:dyDescent="0.3">
      <c r="A21" s="162" t="s">
        <v>81</v>
      </c>
      <c r="B21" s="162" t="s">
        <v>839</v>
      </c>
      <c r="C21" s="166">
        <v>496.24220000000003</v>
      </c>
      <c r="D21" s="166">
        <v>509.1574</v>
      </c>
      <c r="E21" s="166">
        <v>498.03809999999999</v>
      </c>
      <c r="F21" s="166">
        <v>506.01209999999998</v>
      </c>
      <c r="G21" s="166">
        <v>506.60219999999998</v>
      </c>
      <c r="H21" s="166">
        <v>505.09710000000001</v>
      </c>
      <c r="I21" s="168">
        <v>513.00739999999996</v>
      </c>
      <c r="J21" s="166">
        <v>496.9325</v>
      </c>
      <c r="K21" s="166">
        <v>497.27069999999998</v>
      </c>
      <c r="L21" s="166">
        <v>489.14949999999999</v>
      </c>
      <c r="M21" s="166">
        <v>503.2937</v>
      </c>
      <c r="N21" s="166">
        <v>490.86970000000002</v>
      </c>
      <c r="O21" s="166">
        <v>220.97929999999999</v>
      </c>
      <c r="P21" s="166">
        <v>222.471</v>
      </c>
      <c r="Q21" s="166">
        <v>223.82599999999999</v>
      </c>
      <c r="R21" s="166">
        <v>221.1568</v>
      </c>
      <c r="S21" s="166">
        <v>218.7818</v>
      </c>
      <c r="T21" s="166">
        <v>221.51820000000001</v>
      </c>
      <c r="U21" s="166">
        <v>226.9</v>
      </c>
      <c r="V21" s="167"/>
      <c r="W21" s="166">
        <v>227.1</v>
      </c>
      <c r="X21" s="166">
        <v>142.32149999999999</v>
      </c>
      <c r="Y21" s="166">
        <v>139.51589999999999</v>
      </c>
      <c r="Z21" s="166">
        <v>137.51990000000001</v>
      </c>
      <c r="AA21" s="166">
        <v>137.56989999999999</v>
      </c>
      <c r="AB21" s="166">
        <v>137.46180000000001</v>
      </c>
      <c r="AC21" s="167"/>
      <c r="AD21" s="166">
        <v>141.60489999999999</v>
      </c>
      <c r="AE21" s="166">
        <v>129.59100000000001</v>
      </c>
      <c r="AF21" s="166">
        <v>142.5145</v>
      </c>
    </row>
    <row r="22" spans="1:32" ht="18" customHeight="1" x14ac:dyDescent="0.3">
      <c r="A22" s="162" t="s">
        <v>81</v>
      </c>
      <c r="B22" s="162" t="s">
        <v>840</v>
      </c>
      <c r="C22" s="166">
        <v>499.17970000000003</v>
      </c>
      <c r="D22" s="166">
        <v>518.45309999999995</v>
      </c>
      <c r="E22" s="166">
        <v>515.31690000000003</v>
      </c>
      <c r="F22" s="166">
        <v>507.90030000000002</v>
      </c>
      <c r="G22" s="166">
        <v>508.4325</v>
      </c>
      <c r="H22" s="166">
        <v>505.81540000000001</v>
      </c>
      <c r="I22" s="168">
        <v>515.69749999999999</v>
      </c>
      <c r="J22" s="166">
        <v>497.6352</v>
      </c>
      <c r="K22" s="166">
        <v>496.49770000000001</v>
      </c>
      <c r="L22" s="166">
        <v>488.36059999999998</v>
      </c>
      <c r="M22" s="166">
        <v>502.84370000000001</v>
      </c>
      <c r="N22" s="166">
        <v>491.22620000000001</v>
      </c>
      <c r="O22" s="166">
        <v>220.624</v>
      </c>
      <c r="P22" s="166">
        <v>225.51830000000001</v>
      </c>
      <c r="Q22" s="166">
        <v>224.59819999999999</v>
      </c>
      <c r="R22" s="166">
        <v>221.49170000000001</v>
      </c>
      <c r="S22" s="166">
        <v>218.8261</v>
      </c>
      <c r="T22" s="166">
        <v>220.85730000000001</v>
      </c>
      <c r="U22" s="166">
        <v>226.7</v>
      </c>
      <c r="V22" s="167"/>
      <c r="W22" s="166">
        <v>226.3</v>
      </c>
      <c r="X22" s="166">
        <v>141.88229999999999</v>
      </c>
      <c r="Y22" s="166">
        <v>139.5394</v>
      </c>
      <c r="Z22" s="166">
        <v>137.34020000000001</v>
      </c>
      <c r="AA22" s="166">
        <v>137.76490000000001</v>
      </c>
      <c r="AB22" s="166">
        <v>137.33760000000001</v>
      </c>
      <c r="AC22" s="167"/>
      <c r="AD22" s="166">
        <v>141.3415</v>
      </c>
      <c r="AE22" s="166">
        <v>130.1524</v>
      </c>
      <c r="AF22" s="166">
        <v>142.12649999999999</v>
      </c>
    </row>
    <row r="23" spans="1:32" ht="18" customHeight="1" x14ac:dyDescent="0.3">
      <c r="A23" s="162" t="s">
        <v>81</v>
      </c>
      <c r="B23" s="162" t="s">
        <v>841</v>
      </c>
      <c r="C23" s="166">
        <v>500.85829999999999</v>
      </c>
      <c r="D23" s="166">
        <v>523.44230000000005</v>
      </c>
      <c r="E23" s="166">
        <v>521.19899999999996</v>
      </c>
      <c r="F23" s="166">
        <v>509.38240000000002</v>
      </c>
      <c r="G23" s="166">
        <v>510.32240000000002</v>
      </c>
      <c r="H23" s="166">
        <v>506.7122</v>
      </c>
      <c r="I23" s="166">
        <v>515.69749999999999</v>
      </c>
      <c r="J23" s="166">
        <v>500.3297</v>
      </c>
      <c r="K23" s="166">
        <v>502.4864</v>
      </c>
      <c r="L23" s="166">
        <v>493.56189999999998</v>
      </c>
      <c r="M23" s="166">
        <v>509.92860000000002</v>
      </c>
      <c r="N23" s="166">
        <v>496.3415</v>
      </c>
      <c r="O23" s="166">
        <v>221.64410000000001</v>
      </c>
      <c r="P23" s="166">
        <v>227.6131</v>
      </c>
      <c r="Q23" s="166">
        <v>225.5427</v>
      </c>
      <c r="R23" s="166">
        <v>221.80170000000001</v>
      </c>
      <c r="S23" s="166">
        <v>219.4906</v>
      </c>
      <c r="T23" s="166">
        <v>221.89230000000001</v>
      </c>
      <c r="U23" s="166">
        <v>228.6</v>
      </c>
      <c r="V23" s="167"/>
      <c r="W23" s="166">
        <v>228.9</v>
      </c>
      <c r="X23" s="166">
        <v>142.81039999999999</v>
      </c>
      <c r="Y23" s="166">
        <v>141.2047</v>
      </c>
      <c r="Z23" s="166">
        <v>137.5025</v>
      </c>
      <c r="AA23" s="166">
        <v>138.1711</v>
      </c>
      <c r="AB23" s="166">
        <v>137.21340000000001</v>
      </c>
      <c r="AC23" s="167"/>
      <c r="AD23" s="166">
        <v>143.08330000000001</v>
      </c>
      <c r="AE23" s="166">
        <v>130.9143</v>
      </c>
      <c r="AF23" s="166">
        <v>142.9434</v>
      </c>
    </row>
    <row r="24" spans="1:32" ht="18" customHeight="1" x14ac:dyDescent="0.3">
      <c r="A24" s="162" t="s">
        <v>81</v>
      </c>
      <c r="B24" s="162" t="s">
        <v>842</v>
      </c>
      <c r="C24" s="166">
        <v>499.5994</v>
      </c>
      <c r="D24" s="166">
        <v>520.18619999999999</v>
      </c>
      <c r="E24" s="166">
        <v>513.21609999999998</v>
      </c>
      <c r="F24" s="166">
        <v>508.5686</v>
      </c>
      <c r="G24" s="166">
        <v>509.17410000000001</v>
      </c>
      <c r="H24" s="166">
        <v>506.73250000000002</v>
      </c>
      <c r="I24" s="166">
        <v>511.3673</v>
      </c>
      <c r="J24" s="166">
        <v>502.6549</v>
      </c>
      <c r="K24" s="166">
        <v>498.97910000000002</v>
      </c>
      <c r="L24" s="166">
        <v>484.76029999999997</v>
      </c>
      <c r="M24" s="166">
        <v>503.68349999999998</v>
      </c>
      <c r="N24" s="166">
        <v>491.2328</v>
      </c>
      <c r="O24" s="166">
        <v>220.41249999999999</v>
      </c>
      <c r="P24" s="166">
        <v>226.07259999999999</v>
      </c>
      <c r="Q24" s="166">
        <v>223.86349999999999</v>
      </c>
      <c r="R24" s="166">
        <v>220.916</v>
      </c>
      <c r="S24" s="166">
        <v>218.0214</v>
      </c>
      <c r="T24" s="166">
        <v>221.25960000000001</v>
      </c>
      <c r="U24" s="166">
        <v>226.1</v>
      </c>
      <c r="V24" s="167"/>
      <c r="W24" s="166">
        <v>226.4</v>
      </c>
      <c r="X24" s="166">
        <v>142.10400000000001</v>
      </c>
      <c r="Y24" s="166">
        <v>140.6275</v>
      </c>
      <c r="Z24" s="166">
        <v>137.14240000000001</v>
      </c>
      <c r="AA24" s="166">
        <v>137.59880000000001</v>
      </c>
      <c r="AB24" s="166">
        <v>136.86840000000001</v>
      </c>
      <c r="AC24" s="167"/>
      <c r="AD24" s="166">
        <v>141.69280000000001</v>
      </c>
      <c r="AE24" s="166">
        <v>129.827</v>
      </c>
      <c r="AF24" s="166">
        <v>142.20820000000001</v>
      </c>
    </row>
    <row r="25" spans="1:32" ht="18" customHeight="1" x14ac:dyDescent="0.3">
      <c r="A25" s="162" t="s">
        <v>81</v>
      </c>
      <c r="B25" s="162" t="s">
        <v>843</v>
      </c>
      <c r="C25" s="169">
        <v>502.64179999999999</v>
      </c>
      <c r="D25" s="169">
        <v>518.92570000000001</v>
      </c>
      <c r="E25" s="169">
        <v>517.47019999999998</v>
      </c>
      <c r="F25" s="169">
        <v>506.91699999999997</v>
      </c>
      <c r="G25" s="169">
        <v>507.99970000000002</v>
      </c>
      <c r="H25" s="169">
        <v>505.59530000000001</v>
      </c>
      <c r="I25" s="171">
        <v>514.30160000000001</v>
      </c>
      <c r="J25" s="169">
        <v>501.78989999999999</v>
      </c>
      <c r="K25" s="169">
        <v>499.46359999999999</v>
      </c>
      <c r="L25" s="169">
        <v>486.57670000000002</v>
      </c>
      <c r="M25" s="169">
        <v>505.61509999999998</v>
      </c>
      <c r="N25" s="169">
        <v>491.6087</v>
      </c>
      <c r="O25" s="169">
        <v>220.60169999999999</v>
      </c>
      <c r="P25" s="169">
        <v>225.31549999999999</v>
      </c>
      <c r="Q25" s="169">
        <v>223.59899999999999</v>
      </c>
      <c r="R25" s="169">
        <v>219.50620000000001</v>
      </c>
      <c r="S25" s="169">
        <v>216.80330000000001</v>
      </c>
      <c r="T25" s="169">
        <v>221.10509999999999</v>
      </c>
      <c r="U25" s="169">
        <v>226.7</v>
      </c>
      <c r="V25" s="170"/>
      <c r="W25" s="169">
        <v>225.5</v>
      </c>
      <c r="X25" s="169">
        <v>142.01750000000001</v>
      </c>
      <c r="Y25" s="169">
        <v>140.5881</v>
      </c>
      <c r="Z25" s="169">
        <v>136.96729999999999</v>
      </c>
      <c r="AA25" s="169">
        <v>136.9683</v>
      </c>
      <c r="AB25" s="169">
        <v>136.68899999999999</v>
      </c>
      <c r="AC25" s="170"/>
      <c r="AD25" s="169">
        <v>141.57570000000001</v>
      </c>
      <c r="AE25" s="169">
        <v>129.64920000000001</v>
      </c>
      <c r="AF25" s="169">
        <v>141.73849999999999</v>
      </c>
    </row>
    <row r="26" spans="1:32" ht="18" customHeight="1" x14ac:dyDescent="0.3">
      <c r="A26" s="162" t="s">
        <v>81</v>
      </c>
      <c r="B26" s="162" t="s">
        <v>844</v>
      </c>
      <c r="C26" s="163">
        <v>501.59269999999998</v>
      </c>
      <c r="D26" s="163">
        <v>517.6653</v>
      </c>
      <c r="E26" s="163">
        <v>515.36940000000004</v>
      </c>
      <c r="F26" s="163">
        <v>504.41370000000001</v>
      </c>
      <c r="G26" s="163">
        <v>507.39350000000002</v>
      </c>
      <c r="H26" s="163">
        <v>505.87819999999999</v>
      </c>
      <c r="I26" s="163">
        <v>517.23590000000002</v>
      </c>
      <c r="J26" s="163">
        <v>502.8981</v>
      </c>
      <c r="K26" s="163">
        <v>500.74639999999999</v>
      </c>
      <c r="L26" s="163">
        <v>486.57400000000001</v>
      </c>
      <c r="M26" s="163">
        <v>506.76710000000003</v>
      </c>
      <c r="N26" s="163">
        <v>492.81659999999999</v>
      </c>
      <c r="O26" s="163">
        <v>221.30119999999999</v>
      </c>
      <c r="P26" s="163">
        <v>224.41</v>
      </c>
      <c r="Q26" s="163">
        <v>222.9863</v>
      </c>
      <c r="R26" s="163">
        <v>219.09209999999999</v>
      </c>
      <c r="S26" s="163">
        <v>215.3193</v>
      </c>
      <c r="T26" s="163">
        <v>221.2749</v>
      </c>
      <c r="U26" s="163">
        <v>226.7</v>
      </c>
      <c r="V26" s="164"/>
      <c r="W26" s="163">
        <v>225.5</v>
      </c>
      <c r="X26" s="163">
        <v>141.37549999999999</v>
      </c>
      <c r="Y26" s="163">
        <v>140.55240000000001</v>
      </c>
      <c r="Z26" s="163">
        <v>136.74549999999999</v>
      </c>
      <c r="AA26" s="163">
        <v>136.9289</v>
      </c>
      <c r="AB26" s="163">
        <v>135.51599999999999</v>
      </c>
      <c r="AC26" s="164"/>
      <c r="AD26" s="163">
        <v>141.42930000000001</v>
      </c>
      <c r="AE26" s="163">
        <v>129.29480000000001</v>
      </c>
      <c r="AF26" s="163">
        <v>141.4117</v>
      </c>
    </row>
    <row r="27" spans="1:32" ht="18" customHeight="1" x14ac:dyDescent="0.3">
      <c r="A27" s="162" t="s">
        <v>81</v>
      </c>
      <c r="B27" s="162" t="s">
        <v>845</v>
      </c>
      <c r="C27" s="166">
        <v>501.9599</v>
      </c>
      <c r="D27" s="166">
        <v>519.71349999999995</v>
      </c>
      <c r="E27" s="166">
        <v>513.58370000000002</v>
      </c>
      <c r="F27" s="166">
        <v>505.08269999999999</v>
      </c>
      <c r="G27" s="166">
        <v>507.79349999999999</v>
      </c>
      <c r="H27" s="166">
        <v>505.8766</v>
      </c>
      <c r="I27" s="168">
        <v>517.94794999999999</v>
      </c>
      <c r="J27" s="166">
        <v>504.70589999999999</v>
      </c>
      <c r="K27" s="166">
        <v>502.21710000000002</v>
      </c>
      <c r="L27" s="166">
        <v>486.81619999999998</v>
      </c>
      <c r="M27" s="166">
        <v>507.51119999999997</v>
      </c>
      <c r="N27" s="166">
        <v>493.27280000000002</v>
      </c>
      <c r="O27" s="166">
        <v>220.36340000000001</v>
      </c>
      <c r="P27" s="166">
        <v>227.16569999999999</v>
      </c>
      <c r="Q27" s="166">
        <v>224.33359999999999</v>
      </c>
      <c r="R27" s="166">
        <v>219.28440000000001</v>
      </c>
      <c r="S27" s="166">
        <v>215.5703</v>
      </c>
      <c r="T27" s="166">
        <v>221.2302</v>
      </c>
      <c r="U27" s="166">
        <v>226</v>
      </c>
      <c r="V27" s="167"/>
      <c r="W27" s="166">
        <v>225.3</v>
      </c>
      <c r="X27" s="166">
        <v>140.82839999999999</v>
      </c>
      <c r="Y27" s="166">
        <v>140.13730000000001</v>
      </c>
      <c r="Z27" s="166">
        <v>136.6052</v>
      </c>
      <c r="AA27" s="166">
        <v>136.7234</v>
      </c>
      <c r="AB27" s="166">
        <v>135.35040000000001</v>
      </c>
      <c r="AC27" s="167"/>
      <c r="AD27" s="166">
        <v>141.41460000000001</v>
      </c>
      <c r="AE27" s="166">
        <v>128.9949</v>
      </c>
      <c r="AF27" s="166">
        <v>140.9624</v>
      </c>
    </row>
    <row r="28" spans="1:32" ht="18" customHeight="1" x14ac:dyDescent="0.3">
      <c r="A28" s="162" t="s">
        <v>81</v>
      </c>
      <c r="B28" s="162" t="s">
        <v>846</v>
      </c>
      <c r="C28" s="166">
        <v>501.5403</v>
      </c>
      <c r="D28" s="166">
        <v>517.14009999999996</v>
      </c>
      <c r="E28" s="166">
        <v>513.89880000000005</v>
      </c>
      <c r="F28" s="166">
        <v>504.5016</v>
      </c>
      <c r="G28" s="166">
        <v>507.81259999999997</v>
      </c>
      <c r="H28" s="166">
        <v>506.08690000000001</v>
      </c>
      <c r="I28" s="166">
        <v>518.66</v>
      </c>
      <c r="J28" s="166">
        <v>505.96120000000002</v>
      </c>
      <c r="K28" s="166">
        <v>505.35169999999999</v>
      </c>
      <c r="L28" s="166">
        <v>489.52820000000003</v>
      </c>
      <c r="M28" s="166">
        <v>511.32850000000002</v>
      </c>
      <c r="N28" s="166">
        <v>495.91090000000003</v>
      </c>
      <c r="O28" s="166">
        <v>219.9332</v>
      </c>
      <c r="P28" s="166">
        <v>226.2226</v>
      </c>
      <c r="Q28" s="166">
        <v>223.73140000000001</v>
      </c>
      <c r="R28" s="166">
        <v>219.0762</v>
      </c>
      <c r="S28" s="166">
        <v>214.29310000000001</v>
      </c>
      <c r="T28" s="166">
        <v>221.94640000000001</v>
      </c>
      <c r="U28" s="166">
        <v>227.3</v>
      </c>
      <c r="V28" s="167"/>
      <c r="W28" s="166">
        <v>226.2</v>
      </c>
      <c r="X28" s="166">
        <v>141.67959999999999</v>
      </c>
      <c r="Y28" s="166">
        <v>140.86869999999999</v>
      </c>
      <c r="Z28" s="166">
        <v>136.83750000000001</v>
      </c>
      <c r="AA28" s="166">
        <v>137.63480000000001</v>
      </c>
      <c r="AB28" s="166">
        <v>135.6816</v>
      </c>
      <c r="AC28" s="167"/>
      <c r="AD28" s="166">
        <v>142.16120000000001</v>
      </c>
      <c r="AE28" s="166">
        <v>128.5181</v>
      </c>
      <c r="AF28" s="166">
        <v>141.75890000000001</v>
      </c>
    </row>
    <row r="29" spans="1:32" ht="18" customHeight="1" x14ac:dyDescent="0.3">
      <c r="A29" s="162" t="s">
        <v>81</v>
      </c>
      <c r="B29" s="162" t="s">
        <v>847</v>
      </c>
      <c r="C29" s="166">
        <v>502.2747</v>
      </c>
      <c r="D29" s="166">
        <v>520.81629999999996</v>
      </c>
      <c r="E29" s="166">
        <v>518.15290000000005</v>
      </c>
      <c r="F29" s="166">
        <v>505.47340000000003</v>
      </c>
      <c r="G29" s="166">
        <v>508.50659999999999</v>
      </c>
      <c r="H29" s="166">
        <v>506.83530000000002</v>
      </c>
      <c r="I29" s="166">
        <v>518.53240000000005</v>
      </c>
      <c r="J29" s="166">
        <v>506.13889999999998</v>
      </c>
      <c r="K29" s="166">
        <v>505.3322</v>
      </c>
      <c r="L29" s="166">
        <v>490.11219999999997</v>
      </c>
      <c r="M29" s="166">
        <v>510.791</v>
      </c>
      <c r="N29" s="166">
        <v>495.90129999999999</v>
      </c>
      <c r="O29" s="166">
        <v>219.62289999999999</v>
      </c>
      <c r="P29" s="166">
        <v>226.98259999999999</v>
      </c>
      <c r="Q29" s="166">
        <v>223.7466</v>
      </c>
      <c r="R29" s="166">
        <v>218.83199999999999</v>
      </c>
      <c r="S29" s="166">
        <v>214.0273</v>
      </c>
      <c r="T29" s="166">
        <v>221.7722</v>
      </c>
      <c r="U29" s="166">
        <v>226.7</v>
      </c>
      <c r="V29" s="167"/>
      <c r="W29" s="166">
        <v>226.1</v>
      </c>
      <c r="X29" s="168">
        <v>141.60955000000001</v>
      </c>
      <c r="Y29" s="166">
        <v>140.6653</v>
      </c>
      <c r="Z29" s="166">
        <v>136.73869999999999</v>
      </c>
      <c r="AA29" s="166">
        <v>137.34829999999999</v>
      </c>
      <c r="AB29" s="166">
        <v>134.59139999999999</v>
      </c>
      <c r="AC29" s="167"/>
      <c r="AD29" s="166">
        <v>142.08799999999999</v>
      </c>
      <c r="AE29" s="166">
        <v>127.64</v>
      </c>
      <c r="AF29" s="166">
        <v>141.73849999999999</v>
      </c>
    </row>
    <row r="30" spans="1:32" ht="18" customHeight="1" x14ac:dyDescent="0.3">
      <c r="A30" s="162" t="s">
        <v>81</v>
      </c>
      <c r="B30" s="162" t="s">
        <v>848</v>
      </c>
      <c r="C30" s="166">
        <v>505.9991</v>
      </c>
      <c r="D30" s="166">
        <v>523.07460000000003</v>
      </c>
      <c r="E30" s="166">
        <v>518.73059999999998</v>
      </c>
      <c r="F30" s="166">
        <v>504.87419999999997</v>
      </c>
      <c r="G30" s="166">
        <v>508.16590000000002</v>
      </c>
      <c r="H30" s="166">
        <v>506.02550000000002</v>
      </c>
      <c r="I30" s="166">
        <v>518.94820000000004</v>
      </c>
      <c r="J30" s="166">
        <v>506.69400000000002</v>
      </c>
      <c r="K30" s="166">
        <v>504.95589999999999</v>
      </c>
      <c r="L30" s="166">
        <v>490.99160000000001</v>
      </c>
      <c r="M30" s="166">
        <v>511.10680000000002</v>
      </c>
      <c r="N30" s="166">
        <v>495.90089999999998</v>
      </c>
      <c r="O30" s="166">
        <v>220.53319999999999</v>
      </c>
      <c r="P30" s="166">
        <v>228.8151</v>
      </c>
      <c r="Q30" s="166">
        <v>224.4736</v>
      </c>
      <c r="R30" s="166">
        <v>218.9213</v>
      </c>
      <c r="S30" s="166">
        <v>215.91730000000001</v>
      </c>
      <c r="T30" s="166">
        <v>222.09559999999999</v>
      </c>
      <c r="U30" s="166">
        <v>226.7</v>
      </c>
      <c r="V30" s="167"/>
      <c r="W30" s="166">
        <v>226.1</v>
      </c>
      <c r="X30" s="168">
        <v>141.5395</v>
      </c>
      <c r="Y30" s="166">
        <v>140.5607</v>
      </c>
      <c r="Z30" s="166">
        <v>136.7303</v>
      </c>
      <c r="AA30" s="166">
        <v>137.43459999999999</v>
      </c>
      <c r="AB30" s="166">
        <v>134.56379999999999</v>
      </c>
      <c r="AC30" s="167"/>
      <c r="AD30" s="166">
        <v>142.04409999999999</v>
      </c>
      <c r="AE30" s="166">
        <v>127.908</v>
      </c>
      <c r="AF30" s="166">
        <v>142.12649999999999</v>
      </c>
    </row>
    <row r="31" spans="1:32" ht="18" customHeight="1" x14ac:dyDescent="0.3">
      <c r="A31" s="162" t="s">
        <v>81</v>
      </c>
      <c r="B31" s="162" t="s">
        <v>849</v>
      </c>
      <c r="C31" s="166">
        <v>505.2122</v>
      </c>
      <c r="D31" s="166">
        <v>520.86890000000005</v>
      </c>
      <c r="E31" s="166">
        <v>518.78309999999999</v>
      </c>
      <c r="F31" s="166">
        <v>504.03280000000001</v>
      </c>
      <c r="G31" s="166">
        <v>507.5421</v>
      </c>
      <c r="H31" s="166">
        <v>506.99189999999999</v>
      </c>
      <c r="I31" s="166">
        <v>518.83330000000001</v>
      </c>
      <c r="J31" s="166">
        <v>506.59500000000003</v>
      </c>
      <c r="K31" s="166">
        <v>504.61860000000001</v>
      </c>
      <c r="L31" s="166">
        <v>490.71269999999998</v>
      </c>
      <c r="M31" s="166">
        <v>510.59679999999997</v>
      </c>
      <c r="N31" s="166">
        <v>495.14859999999999</v>
      </c>
      <c r="O31" s="166">
        <v>221.32149999999999</v>
      </c>
      <c r="P31" s="166">
        <v>227.7449</v>
      </c>
      <c r="Q31" s="166">
        <v>224.29419999999999</v>
      </c>
      <c r="R31" s="166">
        <v>218.77539999999999</v>
      </c>
      <c r="S31" s="166">
        <v>215.7106</v>
      </c>
      <c r="T31" s="166">
        <v>221.9485</v>
      </c>
      <c r="U31" s="166">
        <v>226.7</v>
      </c>
      <c r="V31" s="167"/>
      <c r="W31" s="166">
        <v>226</v>
      </c>
      <c r="X31" s="166">
        <v>141.5395</v>
      </c>
      <c r="Y31" s="166">
        <v>141.09630000000001</v>
      </c>
      <c r="Z31" s="166">
        <v>136.71770000000001</v>
      </c>
      <c r="AA31" s="166">
        <v>137.56960000000001</v>
      </c>
      <c r="AB31" s="166">
        <v>135.654</v>
      </c>
      <c r="AC31" s="167"/>
      <c r="AD31" s="166">
        <v>142.1465</v>
      </c>
      <c r="AE31" s="166">
        <v>128.21459999999999</v>
      </c>
      <c r="AF31" s="166">
        <v>141.77930000000001</v>
      </c>
    </row>
    <row r="32" spans="1:32" ht="18" customHeight="1" x14ac:dyDescent="0.3">
      <c r="A32" s="162" t="s">
        <v>81</v>
      </c>
      <c r="B32" s="162" t="s">
        <v>850</v>
      </c>
      <c r="C32" s="166">
        <v>505.47449999999998</v>
      </c>
      <c r="D32" s="166">
        <v>522.18179999999995</v>
      </c>
      <c r="E32" s="166">
        <v>518.20540000000005</v>
      </c>
      <c r="F32" s="166">
        <v>504.02730000000003</v>
      </c>
      <c r="G32" s="166">
        <v>507.25220000000002</v>
      </c>
      <c r="H32" s="166">
        <v>506.44369999999998</v>
      </c>
      <c r="I32" s="166">
        <v>518.98320000000001</v>
      </c>
      <c r="J32" s="166">
        <v>506.16030000000001</v>
      </c>
      <c r="K32" s="166">
        <v>505.10120000000001</v>
      </c>
      <c r="L32" s="166">
        <v>490.91030000000001</v>
      </c>
      <c r="M32" s="166">
        <v>510.62220000000002</v>
      </c>
      <c r="N32" s="166">
        <v>495.6891</v>
      </c>
      <c r="O32" s="166">
        <v>220.60749999999999</v>
      </c>
      <c r="P32" s="166">
        <v>227.90629999999999</v>
      </c>
      <c r="Q32" s="166">
        <v>223.96440000000001</v>
      </c>
      <c r="R32" s="166">
        <v>218.678</v>
      </c>
      <c r="S32" s="166">
        <v>215.48910000000001</v>
      </c>
      <c r="T32" s="166">
        <v>222.0275</v>
      </c>
      <c r="U32" s="166">
        <v>228.1</v>
      </c>
      <c r="V32" s="167"/>
      <c r="W32" s="166">
        <v>226</v>
      </c>
      <c r="X32" s="166">
        <v>141.64099999999999</v>
      </c>
      <c r="Y32" s="166">
        <v>141.36490000000001</v>
      </c>
      <c r="Z32" s="166">
        <v>136.75800000000001</v>
      </c>
      <c r="AA32" s="166">
        <v>137.797</v>
      </c>
      <c r="AB32" s="166">
        <v>135.6678</v>
      </c>
      <c r="AC32" s="167"/>
      <c r="AD32" s="166">
        <v>142.38069999999999</v>
      </c>
      <c r="AE32" s="166">
        <v>128.06649999999999</v>
      </c>
      <c r="AF32" s="166">
        <v>142.12649999999999</v>
      </c>
    </row>
    <row r="33" spans="1:32" ht="18" customHeight="1" x14ac:dyDescent="0.3">
      <c r="A33" s="162" t="s">
        <v>81</v>
      </c>
      <c r="B33" s="162" t="s">
        <v>851</v>
      </c>
      <c r="C33" s="169">
        <v>505.52699999999999</v>
      </c>
      <c r="D33" s="169">
        <v>520.65880000000004</v>
      </c>
      <c r="E33" s="169">
        <v>514.37149999999997</v>
      </c>
      <c r="F33" s="169">
        <v>503.76420000000002</v>
      </c>
      <c r="G33" s="169">
        <v>507.3793</v>
      </c>
      <c r="H33" s="169">
        <v>506.33800000000002</v>
      </c>
      <c r="I33" s="169">
        <v>518.93910000000005</v>
      </c>
      <c r="J33" s="169">
        <v>506.2765</v>
      </c>
      <c r="K33" s="169">
        <v>504.71960000000001</v>
      </c>
      <c r="L33" s="169">
        <v>491.19209999999998</v>
      </c>
      <c r="M33" s="169">
        <v>511.18029999999999</v>
      </c>
      <c r="N33" s="169">
        <v>496.62900000000002</v>
      </c>
      <c r="O33" s="169">
        <v>221.244</v>
      </c>
      <c r="P33" s="169">
        <v>226.95769999999999</v>
      </c>
      <c r="Q33" s="169">
        <v>224.3767</v>
      </c>
      <c r="R33" s="169">
        <v>219.09569999999999</v>
      </c>
      <c r="S33" s="169">
        <v>216.13140000000001</v>
      </c>
      <c r="T33" s="169">
        <v>221.89490000000001</v>
      </c>
      <c r="U33" s="169">
        <v>235</v>
      </c>
      <c r="V33" s="170"/>
      <c r="W33" s="169">
        <v>226.4</v>
      </c>
      <c r="X33" s="169">
        <v>142.4666</v>
      </c>
      <c r="Y33" s="169">
        <v>141.22620000000001</v>
      </c>
      <c r="Z33" s="169">
        <v>136.90440000000001</v>
      </c>
      <c r="AA33" s="169">
        <v>137.52189999999999</v>
      </c>
      <c r="AB33" s="169">
        <v>135.72300000000001</v>
      </c>
      <c r="AC33" s="170"/>
      <c r="AD33" s="169">
        <v>142.3075</v>
      </c>
      <c r="AE33" s="169">
        <v>128.2927</v>
      </c>
      <c r="AF33" s="169">
        <v>142.12649999999999</v>
      </c>
    </row>
    <row r="34" spans="1:32" ht="18" customHeight="1" x14ac:dyDescent="0.3">
      <c r="A34" s="162" t="s">
        <v>81</v>
      </c>
      <c r="B34" s="162" t="s">
        <v>852</v>
      </c>
      <c r="C34" s="163">
        <v>506.786</v>
      </c>
      <c r="D34" s="163">
        <v>525.01779999999997</v>
      </c>
      <c r="E34" s="163">
        <v>521.4615</v>
      </c>
      <c r="F34" s="163">
        <v>506.79059999999998</v>
      </c>
      <c r="G34" s="163">
        <v>510.33690000000001</v>
      </c>
      <c r="H34" s="163">
        <v>508.2473</v>
      </c>
      <c r="I34" s="163">
        <v>518.96720000000005</v>
      </c>
      <c r="J34" s="163">
        <v>507.21530000000001</v>
      </c>
      <c r="K34" s="163">
        <v>504.48759999999999</v>
      </c>
      <c r="L34" s="163">
        <v>491.29730000000001</v>
      </c>
      <c r="M34" s="163">
        <v>510.65199999999999</v>
      </c>
      <c r="N34" s="163">
        <v>495.80270000000002</v>
      </c>
      <c r="O34" s="163">
        <v>221.45140000000001</v>
      </c>
      <c r="P34" s="163">
        <v>229.90620000000001</v>
      </c>
      <c r="Q34" s="163">
        <v>224.95830000000001</v>
      </c>
      <c r="R34" s="163">
        <v>220.11969999999999</v>
      </c>
      <c r="S34" s="163">
        <v>217.48990000000001</v>
      </c>
      <c r="T34" s="163">
        <v>222.17859999999999</v>
      </c>
      <c r="U34" s="163">
        <v>236.5</v>
      </c>
      <c r="V34" s="164"/>
      <c r="W34" s="163">
        <v>226.5</v>
      </c>
      <c r="X34" s="163">
        <v>142.53749999999999</v>
      </c>
      <c r="Y34" s="163">
        <v>140.98159999999999</v>
      </c>
      <c r="Z34" s="163">
        <v>137.11449999999999</v>
      </c>
      <c r="AA34" s="163">
        <v>137.7869</v>
      </c>
      <c r="AB34" s="163">
        <v>135.95760000000001</v>
      </c>
      <c r="AC34" s="164"/>
      <c r="AD34" s="163">
        <v>142.38069999999999</v>
      </c>
      <c r="AE34" s="163">
        <v>128.87190000000001</v>
      </c>
      <c r="AF34" s="163">
        <v>142.12649999999999</v>
      </c>
    </row>
    <row r="35" spans="1:32" ht="18" customHeight="1" x14ac:dyDescent="0.3">
      <c r="A35" s="162" t="s">
        <v>81</v>
      </c>
      <c r="B35" s="162" t="s">
        <v>853</v>
      </c>
      <c r="C35" s="166">
        <v>507.88749999999999</v>
      </c>
      <c r="D35" s="166">
        <v>525.01779999999997</v>
      </c>
      <c r="E35" s="166">
        <v>523.29970000000003</v>
      </c>
      <c r="F35" s="166">
        <v>507.8997</v>
      </c>
      <c r="G35" s="166">
        <v>510.97039999999998</v>
      </c>
      <c r="H35" s="166">
        <v>509.34300000000002</v>
      </c>
      <c r="I35" s="166">
        <v>518.96730000000002</v>
      </c>
      <c r="J35" s="166">
        <v>507.73680000000002</v>
      </c>
      <c r="K35" s="166">
        <v>505.6454</v>
      </c>
      <c r="L35" s="166">
        <v>491.66980000000001</v>
      </c>
      <c r="M35" s="166">
        <v>511.59910000000002</v>
      </c>
      <c r="N35" s="166">
        <v>496.87349999999998</v>
      </c>
      <c r="O35" s="166">
        <v>221.8683</v>
      </c>
      <c r="P35" s="166">
        <v>230.56299999999999</v>
      </c>
      <c r="Q35" s="166">
        <v>225.3099</v>
      </c>
      <c r="R35" s="166">
        <v>220.89439999999999</v>
      </c>
      <c r="S35" s="166">
        <v>218.14689999999999</v>
      </c>
      <c r="T35" s="166">
        <v>222.2672</v>
      </c>
      <c r="U35" s="166">
        <v>233.8</v>
      </c>
      <c r="V35" s="167"/>
      <c r="W35" s="166">
        <v>227.2</v>
      </c>
      <c r="X35" s="166">
        <v>142.6634</v>
      </c>
      <c r="Y35" s="166">
        <v>141.48009999999999</v>
      </c>
      <c r="Z35" s="166">
        <v>137.04220000000001</v>
      </c>
      <c r="AA35" s="166">
        <v>138.11359999999999</v>
      </c>
      <c r="AB35" s="166">
        <v>136.42679999999999</v>
      </c>
      <c r="AC35" s="167"/>
      <c r="AD35" s="166">
        <v>142.49780000000001</v>
      </c>
      <c r="AE35" s="166">
        <v>129.16540000000001</v>
      </c>
      <c r="AF35" s="166">
        <v>142.14689999999999</v>
      </c>
    </row>
    <row r="36" spans="1:32" ht="18" customHeight="1" x14ac:dyDescent="0.3">
      <c r="A36" s="162" t="s">
        <v>81</v>
      </c>
      <c r="B36" s="162" t="s">
        <v>854</v>
      </c>
      <c r="C36" s="166">
        <v>506.68099999999998</v>
      </c>
      <c r="D36" s="166">
        <v>525.64790000000005</v>
      </c>
      <c r="E36" s="166">
        <v>520.62130000000002</v>
      </c>
      <c r="F36" s="166">
        <v>507.94279999999998</v>
      </c>
      <c r="G36" s="166">
        <v>510.55869999999999</v>
      </c>
      <c r="H36" s="166">
        <v>508.95620000000002</v>
      </c>
      <c r="I36" s="168">
        <v>518.96730000000002</v>
      </c>
      <c r="J36" s="166">
        <v>507.99400000000003</v>
      </c>
      <c r="K36" s="166">
        <v>505.40710000000001</v>
      </c>
      <c r="L36" s="166">
        <v>492.02109999999999</v>
      </c>
      <c r="M36" s="166">
        <v>511.55029999999999</v>
      </c>
      <c r="N36" s="166">
        <v>497.03899999999999</v>
      </c>
      <c r="O36" s="166">
        <v>221.55850000000001</v>
      </c>
      <c r="P36" s="166">
        <v>227.89949999999999</v>
      </c>
      <c r="Q36" s="166">
        <v>224.17240000000001</v>
      </c>
      <c r="R36" s="166">
        <v>220.74180000000001</v>
      </c>
      <c r="S36" s="166">
        <v>217.8811</v>
      </c>
      <c r="T36" s="166">
        <v>222.18979999999999</v>
      </c>
      <c r="U36" s="166">
        <v>233.4</v>
      </c>
      <c r="V36" s="167"/>
      <c r="W36" s="166">
        <v>227.2</v>
      </c>
      <c r="X36" s="166">
        <v>142.6465</v>
      </c>
      <c r="Y36" s="166">
        <v>141.90459999999999</v>
      </c>
      <c r="Z36" s="166">
        <v>136.97649999999999</v>
      </c>
      <c r="AA36" s="166">
        <v>138.04390000000001</v>
      </c>
      <c r="AB36" s="166">
        <v>136.5924</v>
      </c>
      <c r="AC36" s="167"/>
      <c r="AD36" s="166">
        <v>142.61490000000001</v>
      </c>
      <c r="AE36" s="166">
        <v>128.73580000000001</v>
      </c>
      <c r="AF36" s="166">
        <v>142.5145</v>
      </c>
    </row>
    <row r="37" spans="1:32" ht="18" customHeight="1" x14ac:dyDescent="0.3">
      <c r="A37" s="162" t="s">
        <v>81</v>
      </c>
      <c r="B37" s="162" t="s">
        <v>855</v>
      </c>
      <c r="C37" s="166">
        <v>505.36959999999999</v>
      </c>
      <c r="D37" s="166">
        <v>523.8098</v>
      </c>
      <c r="E37" s="166">
        <v>518.73059999999998</v>
      </c>
      <c r="F37" s="166">
        <v>507.62970000000001</v>
      </c>
      <c r="G37" s="166">
        <v>510.71039999999999</v>
      </c>
      <c r="H37" s="166">
        <v>509.76650000000001</v>
      </c>
      <c r="I37" s="168">
        <v>518.92574999999999</v>
      </c>
      <c r="J37" s="166">
        <v>507.32400000000001</v>
      </c>
      <c r="K37" s="166">
        <v>506.20100000000002</v>
      </c>
      <c r="L37" s="166">
        <v>491.42169999999999</v>
      </c>
      <c r="M37" s="166">
        <v>511.42149999999998</v>
      </c>
      <c r="N37" s="166">
        <v>495.73570000000001</v>
      </c>
      <c r="O37" s="166">
        <v>221.5762</v>
      </c>
      <c r="P37" s="166">
        <v>226.77359999999999</v>
      </c>
      <c r="Q37" s="166">
        <v>223.4999</v>
      </c>
      <c r="R37" s="166">
        <v>220.51499999999999</v>
      </c>
      <c r="S37" s="166">
        <v>217.50460000000001</v>
      </c>
      <c r="T37" s="166">
        <v>221.709</v>
      </c>
      <c r="U37" s="166">
        <v>232.5</v>
      </c>
      <c r="V37" s="167"/>
      <c r="W37" s="166">
        <v>226.5</v>
      </c>
      <c r="X37" s="166">
        <v>141.75219999999999</v>
      </c>
      <c r="Y37" s="166">
        <v>141.00370000000001</v>
      </c>
      <c r="Z37" s="166">
        <v>136.74629999999999</v>
      </c>
      <c r="AA37" s="166">
        <v>137.6651</v>
      </c>
      <c r="AB37" s="166">
        <v>135.87479999999999</v>
      </c>
      <c r="AC37" s="167"/>
      <c r="AD37" s="166">
        <v>142.32220000000001</v>
      </c>
      <c r="AE37" s="166">
        <v>127.95050000000001</v>
      </c>
      <c r="AF37" s="166">
        <v>141.92230000000001</v>
      </c>
    </row>
    <row r="38" spans="1:32" ht="18" customHeight="1" x14ac:dyDescent="0.3">
      <c r="A38" s="162" t="s">
        <v>81</v>
      </c>
      <c r="B38" s="162" t="s">
        <v>856</v>
      </c>
      <c r="C38" s="166">
        <v>505.68439999999998</v>
      </c>
      <c r="D38" s="166">
        <v>523.17960000000005</v>
      </c>
      <c r="E38" s="166">
        <v>519.09829999999999</v>
      </c>
      <c r="F38" s="166">
        <v>506.51589999999999</v>
      </c>
      <c r="G38" s="166">
        <v>509.27170000000001</v>
      </c>
      <c r="H38" s="166">
        <v>509.0369</v>
      </c>
      <c r="I38" s="168">
        <v>518.88419999999996</v>
      </c>
      <c r="J38" s="166">
        <v>507.69409999999999</v>
      </c>
      <c r="K38" s="166">
        <v>505.19779999999997</v>
      </c>
      <c r="L38" s="166">
        <v>490.91759999999999</v>
      </c>
      <c r="M38" s="166">
        <v>510.3236</v>
      </c>
      <c r="N38" s="166">
        <v>496.36720000000003</v>
      </c>
      <c r="O38" s="166">
        <v>220.946</v>
      </c>
      <c r="P38" s="166">
        <v>226.6626</v>
      </c>
      <c r="Q38" s="166">
        <v>223.26390000000001</v>
      </c>
      <c r="R38" s="166">
        <v>219.17599999999999</v>
      </c>
      <c r="S38" s="166">
        <v>216.92140000000001</v>
      </c>
      <c r="T38" s="166">
        <v>222.11779999999999</v>
      </c>
      <c r="U38" s="166">
        <v>233.3</v>
      </c>
      <c r="V38" s="167"/>
      <c r="W38" s="166">
        <v>226.6</v>
      </c>
      <c r="X38" s="166">
        <v>142.42740000000001</v>
      </c>
      <c r="Y38" s="166">
        <v>141.0874</v>
      </c>
      <c r="Z38" s="166">
        <v>136.87379999999999</v>
      </c>
      <c r="AA38" s="166">
        <v>138.17939999999999</v>
      </c>
      <c r="AB38" s="166">
        <v>135.72300000000001</v>
      </c>
      <c r="AC38" s="167"/>
      <c r="AD38" s="166">
        <v>142.08799999999999</v>
      </c>
      <c r="AE38" s="166">
        <v>127.5151</v>
      </c>
      <c r="AF38" s="166">
        <v>142.0652</v>
      </c>
    </row>
    <row r="39" spans="1:32" ht="18" customHeight="1" x14ac:dyDescent="0.3">
      <c r="A39" s="162" t="s">
        <v>81</v>
      </c>
      <c r="B39" s="162" t="s">
        <v>857</v>
      </c>
      <c r="C39" s="166">
        <v>504.74009999999998</v>
      </c>
      <c r="D39" s="166">
        <v>520.55380000000002</v>
      </c>
      <c r="E39" s="166">
        <v>515.78949999999998</v>
      </c>
      <c r="F39" s="166">
        <v>501.58370000000002</v>
      </c>
      <c r="G39" s="166">
        <v>504.94069999999999</v>
      </c>
      <c r="H39" s="166">
        <v>505.11829999999998</v>
      </c>
      <c r="I39" s="166">
        <v>518.88419999999996</v>
      </c>
      <c r="J39" s="166">
        <v>505.0009</v>
      </c>
      <c r="K39" s="166">
        <v>504.02429999999998</v>
      </c>
      <c r="L39" s="166">
        <v>490.24360000000001</v>
      </c>
      <c r="M39" s="166">
        <v>509.83390000000003</v>
      </c>
      <c r="N39" s="166">
        <v>496.28559999999999</v>
      </c>
      <c r="O39" s="166">
        <v>221.4984</v>
      </c>
      <c r="P39" s="166">
        <v>225.9255</v>
      </c>
      <c r="Q39" s="166">
        <v>223.1215</v>
      </c>
      <c r="R39" s="166">
        <v>219.6695</v>
      </c>
      <c r="S39" s="166">
        <v>217.7261</v>
      </c>
      <c r="T39" s="166">
        <v>221.7765</v>
      </c>
      <c r="U39" s="166">
        <v>232.7</v>
      </c>
      <c r="V39" s="167"/>
      <c r="W39" s="166">
        <v>226</v>
      </c>
      <c r="X39" s="166">
        <v>142.45160000000001</v>
      </c>
      <c r="Y39" s="166">
        <v>140.55420000000001</v>
      </c>
      <c r="Z39" s="166">
        <v>136.88159999999999</v>
      </c>
      <c r="AA39" s="166">
        <v>138.21549999999999</v>
      </c>
      <c r="AB39" s="166">
        <v>135.87479999999999</v>
      </c>
      <c r="AC39" s="167"/>
      <c r="AD39" s="166">
        <v>141.9855</v>
      </c>
      <c r="AE39" s="166">
        <v>127.4044</v>
      </c>
      <c r="AF39" s="166">
        <v>141.73849999999999</v>
      </c>
    </row>
    <row r="40" spans="1:32" ht="18" customHeight="1" x14ac:dyDescent="0.3">
      <c r="A40" s="162" t="s">
        <v>81</v>
      </c>
      <c r="B40" s="162" t="s">
        <v>858</v>
      </c>
      <c r="C40" s="166">
        <v>506.15640000000002</v>
      </c>
      <c r="D40" s="166">
        <v>523.02210000000002</v>
      </c>
      <c r="E40" s="168">
        <v>516.28845000000001</v>
      </c>
      <c r="F40" s="166">
        <v>502.7079</v>
      </c>
      <c r="G40" s="166">
        <v>505.00740000000002</v>
      </c>
      <c r="H40" s="166">
        <v>504.96510000000001</v>
      </c>
      <c r="I40" s="166">
        <v>518.8673</v>
      </c>
      <c r="J40" s="166">
        <v>504.79219999999998</v>
      </c>
      <c r="K40" s="166">
        <v>503.77820000000003</v>
      </c>
      <c r="L40" s="166">
        <v>490.82499999999999</v>
      </c>
      <c r="M40" s="166">
        <v>509.97</v>
      </c>
      <c r="N40" s="166">
        <v>495.58429999999998</v>
      </c>
      <c r="O40" s="166">
        <v>221.4691</v>
      </c>
      <c r="P40" s="166">
        <v>226.60839999999999</v>
      </c>
      <c r="Q40" s="166">
        <v>223.3776</v>
      </c>
      <c r="R40" s="166">
        <v>219.69630000000001</v>
      </c>
      <c r="S40" s="166">
        <v>217.65969999999999</v>
      </c>
      <c r="T40" s="166">
        <v>221.9614</v>
      </c>
      <c r="U40" s="166">
        <v>232.2</v>
      </c>
      <c r="V40" s="167"/>
      <c r="W40" s="166">
        <v>226.2</v>
      </c>
      <c r="X40" s="166">
        <v>142.4804</v>
      </c>
      <c r="Y40" s="166">
        <v>140.8475</v>
      </c>
      <c r="Z40" s="166">
        <v>136.98740000000001</v>
      </c>
      <c r="AA40" s="166">
        <v>139.15020000000001</v>
      </c>
      <c r="AB40" s="166">
        <v>136.16460000000001</v>
      </c>
      <c r="AC40" s="167"/>
      <c r="AD40" s="166">
        <v>142.1465</v>
      </c>
      <c r="AE40" s="166">
        <v>127.7017</v>
      </c>
      <c r="AF40" s="166">
        <v>142.5145</v>
      </c>
    </row>
    <row r="41" spans="1:32" ht="18" customHeight="1" x14ac:dyDescent="0.3">
      <c r="A41" s="162" t="s">
        <v>81</v>
      </c>
      <c r="B41" s="162" t="s">
        <v>859</v>
      </c>
      <c r="C41" s="169">
        <v>505.47449999999998</v>
      </c>
      <c r="D41" s="169">
        <v>521.91920000000005</v>
      </c>
      <c r="E41" s="169">
        <v>516.78740000000005</v>
      </c>
      <c r="F41" s="169">
        <v>501.80959999999999</v>
      </c>
      <c r="G41" s="169">
        <v>504.0127</v>
      </c>
      <c r="H41" s="169">
        <v>504.39089999999999</v>
      </c>
      <c r="I41" s="169">
        <v>518.90139999999997</v>
      </c>
      <c r="J41" s="169">
        <v>504.3766</v>
      </c>
      <c r="K41" s="169">
        <v>503.31130000000002</v>
      </c>
      <c r="L41" s="169">
        <v>489.55700000000002</v>
      </c>
      <c r="M41" s="169">
        <v>509.07249999999999</v>
      </c>
      <c r="N41" s="169">
        <v>494.25170000000003</v>
      </c>
      <c r="O41" s="169">
        <v>222.13130000000001</v>
      </c>
      <c r="P41" s="169">
        <v>225.82130000000001</v>
      </c>
      <c r="Q41" s="169">
        <v>223.56639999999999</v>
      </c>
      <c r="R41" s="169">
        <v>219.60130000000001</v>
      </c>
      <c r="S41" s="169">
        <v>217.55629999999999</v>
      </c>
      <c r="T41" s="169">
        <v>221.80430000000001</v>
      </c>
      <c r="U41" s="169">
        <v>231.9</v>
      </c>
      <c r="V41" s="170"/>
      <c r="W41" s="169">
        <v>226.3</v>
      </c>
      <c r="X41" s="169">
        <v>142.4727</v>
      </c>
      <c r="Y41" s="169">
        <v>140.80449999999999</v>
      </c>
      <c r="Z41" s="169">
        <v>136.90710000000001</v>
      </c>
      <c r="AA41" s="169">
        <v>139.5145</v>
      </c>
      <c r="AB41" s="169">
        <v>135.72300000000001</v>
      </c>
      <c r="AC41" s="170"/>
      <c r="AD41" s="169">
        <v>142.01480000000001</v>
      </c>
      <c r="AE41" s="169">
        <v>127.7971</v>
      </c>
      <c r="AF41" s="169">
        <v>142.535</v>
      </c>
    </row>
    <row r="42" spans="1:32" ht="18" customHeight="1" x14ac:dyDescent="0.3">
      <c r="A42" s="162" t="s">
        <v>81</v>
      </c>
      <c r="B42" s="162" t="s">
        <v>860</v>
      </c>
      <c r="C42" s="163">
        <v>506.99579999999997</v>
      </c>
      <c r="D42" s="163">
        <v>520.1336</v>
      </c>
      <c r="E42" s="165">
        <v>516.78740000000005</v>
      </c>
      <c r="F42" s="163">
        <v>501.86689999999999</v>
      </c>
      <c r="G42" s="163">
        <v>504.13679999999999</v>
      </c>
      <c r="H42" s="163">
        <v>503.72030000000001</v>
      </c>
      <c r="I42" s="163">
        <v>517.15880000000004</v>
      </c>
      <c r="J42" s="163">
        <v>502.52629999999999</v>
      </c>
      <c r="K42" s="163">
        <v>498.29320000000001</v>
      </c>
      <c r="L42" s="163">
        <v>484.89400000000001</v>
      </c>
      <c r="M42" s="163">
        <v>505.02569999999997</v>
      </c>
      <c r="N42" s="163">
        <v>490.31509999999997</v>
      </c>
      <c r="O42" s="163">
        <v>222.51150000000001</v>
      </c>
      <c r="P42" s="163">
        <v>225.8373</v>
      </c>
      <c r="Q42" s="163">
        <v>224.22980000000001</v>
      </c>
      <c r="R42" s="163">
        <v>219.5367</v>
      </c>
      <c r="S42" s="163">
        <v>217.52680000000001</v>
      </c>
      <c r="T42" s="163">
        <v>221.10169999999999</v>
      </c>
      <c r="U42" s="163">
        <v>231.4</v>
      </c>
      <c r="V42" s="164"/>
      <c r="W42" s="163">
        <v>225.6</v>
      </c>
      <c r="X42" s="163">
        <v>141.73869999999999</v>
      </c>
      <c r="Y42" s="163">
        <v>140.21430000000001</v>
      </c>
      <c r="Z42" s="163">
        <v>136.63210000000001</v>
      </c>
      <c r="AA42" s="163">
        <v>138.93299999999999</v>
      </c>
      <c r="AB42" s="163">
        <v>135.3366</v>
      </c>
      <c r="AC42" s="164"/>
      <c r="AD42" s="163">
        <v>141.4</v>
      </c>
      <c r="AE42" s="163">
        <v>127.9599</v>
      </c>
      <c r="AF42" s="163">
        <v>141.73849999999999</v>
      </c>
    </row>
    <row r="43" spans="1:32" ht="18" customHeight="1" x14ac:dyDescent="0.3">
      <c r="A43" s="162" t="s">
        <v>81</v>
      </c>
      <c r="B43" s="162" t="s">
        <v>861</v>
      </c>
      <c r="C43" s="166">
        <v>507.15320000000003</v>
      </c>
      <c r="D43" s="166">
        <v>524.59760000000006</v>
      </c>
      <c r="E43" s="168">
        <v>508.64695</v>
      </c>
      <c r="F43" s="166">
        <v>502.85129999999998</v>
      </c>
      <c r="G43" s="166">
        <v>504.86779999999999</v>
      </c>
      <c r="H43" s="166">
        <v>503.25170000000003</v>
      </c>
      <c r="I43" s="166">
        <v>511.2552</v>
      </c>
      <c r="J43" s="166">
        <v>500.6789</v>
      </c>
      <c r="K43" s="166">
        <v>489.23599999999999</v>
      </c>
      <c r="L43" s="166">
        <v>478.54660000000001</v>
      </c>
      <c r="M43" s="166">
        <v>495.13350000000003</v>
      </c>
      <c r="N43" s="166">
        <v>482.11259999999999</v>
      </c>
      <c r="O43" s="166">
        <v>222.9727</v>
      </c>
      <c r="P43" s="166">
        <v>227.3734</v>
      </c>
      <c r="Q43" s="166">
        <v>224.41130000000001</v>
      </c>
      <c r="R43" s="166">
        <v>220.2398</v>
      </c>
      <c r="S43" s="166">
        <v>218.21340000000001</v>
      </c>
      <c r="T43" s="166">
        <v>220.5367</v>
      </c>
      <c r="U43" s="166">
        <v>227.4</v>
      </c>
      <c r="V43" s="167"/>
      <c r="W43" s="166">
        <v>222.6</v>
      </c>
      <c r="X43" s="166">
        <v>141.07310000000001</v>
      </c>
      <c r="Y43" s="166">
        <v>140.2456</v>
      </c>
      <c r="Z43" s="166">
        <v>136.40559999999999</v>
      </c>
      <c r="AA43" s="166">
        <v>138.60640000000001</v>
      </c>
      <c r="AB43" s="166">
        <v>135.447</v>
      </c>
      <c r="AC43" s="167"/>
      <c r="AD43" s="166">
        <v>141.44390000000001</v>
      </c>
      <c r="AE43" s="166">
        <v>128.94130000000001</v>
      </c>
      <c r="AF43" s="166">
        <v>141.33000000000001</v>
      </c>
    </row>
    <row r="44" spans="1:32" ht="18" customHeight="1" x14ac:dyDescent="0.3">
      <c r="A44" s="162" t="s">
        <v>81</v>
      </c>
      <c r="B44" s="162" t="s">
        <v>862</v>
      </c>
      <c r="C44" s="166">
        <v>500.43869999999998</v>
      </c>
      <c r="D44" s="166">
        <v>492.77199999999999</v>
      </c>
      <c r="E44" s="166">
        <v>500.50650000000002</v>
      </c>
      <c r="F44" s="166">
        <v>499.65030000000002</v>
      </c>
      <c r="G44" s="166">
        <v>501.98399999999998</v>
      </c>
      <c r="H44" s="166">
        <v>501.00400000000002</v>
      </c>
      <c r="I44" s="166">
        <v>506.09809999999999</v>
      </c>
      <c r="J44" s="166">
        <v>498.01560000000001</v>
      </c>
      <c r="K44" s="166">
        <v>486.75959999999998</v>
      </c>
      <c r="L44" s="166">
        <v>474.89960000000002</v>
      </c>
      <c r="M44" s="166">
        <v>491.76100000000002</v>
      </c>
      <c r="N44" s="166">
        <v>479.37270000000001</v>
      </c>
      <c r="O44" s="166">
        <v>222.19409999999999</v>
      </c>
      <c r="P44" s="166">
        <v>218.62860000000001</v>
      </c>
      <c r="Q44" s="166">
        <v>220.49189999999999</v>
      </c>
      <c r="R44" s="166">
        <v>219.76349999999999</v>
      </c>
      <c r="S44" s="166">
        <v>218.36099999999999</v>
      </c>
      <c r="T44" s="166">
        <v>220.05029999999999</v>
      </c>
      <c r="U44" s="166">
        <v>227.1</v>
      </c>
      <c r="V44" s="167"/>
      <c r="W44" s="166">
        <v>221.9</v>
      </c>
      <c r="X44" s="166">
        <v>140.6934</v>
      </c>
      <c r="Y44" s="166">
        <v>140.66419999999999</v>
      </c>
      <c r="Z44" s="166">
        <v>135.74700000000001</v>
      </c>
      <c r="AA44" s="166">
        <v>138.17310000000001</v>
      </c>
      <c r="AB44" s="166">
        <v>135.03299999999999</v>
      </c>
      <c r="AC44" s="167"/>
      <c r="AD44" s="166">
        <v>141.29750000000001</v>
      </c>
      <c r="AE44" s="166">
        <v>129.11799999999999</v>
      </c>
      <c r="AF44" s="166">
        <v>140.94200000000001</v>
      </c>
    </row>
    <row r="45" spans="1:32" ht="18" customHeight="1" x14ac:dyDescent="0.3">
      <c r="A45" s="162" t="s">
        <v>81</v>
      </c>
      <c r="B45" s="162" t="s">
        <v>863</v>
      </c>
      <c r="C45" s="166">
        <v>504.11070000000001</v>
      </c>
      <c r="D45" s="166">
        <v>508.47469999999998</v>
      </c>
      <c r="E45" s="166">
        <v>509.53980000000001</v>
      </c>
      <c r="F45" s="166">
        <v>503.24149999999997</v>
      </c>
      <c r="G45" s="166">
        <v>505.13799999999998</v>
      </c>
      <c r="H45" s="166">
        <v>502.88069999999999</v>
      </c>
      <c r="I45" s="168">
        <v>505.8415</v>
      </c>
      <c r="J45" s="166">
        <v>498.36610000000002</v>
      </c>
      <c r="K45" s="166">
        <v>488.78859999999997</v>
      </c>
      <c r="L45" s="166">
        <v>477.9529</v>
      </c>
      <c r="M45" s="166">
        <v>493.84300000000002</v>
      </c>
      <c r="N45" s="166">
        <v>480.76690000000002</v>
      </c>
      <c r="O45" s="166">
        <v>223.8963</v>
      </c>
      <c r="P45" s="166">
        <v>225.92750000000001</v>
      </c>
      <c r="Q45" s="166">
        <v>225.26240000000001</v>
      </c>
      <c r="R45" s="166">
        <v>221.6292</v>
      </c>
      <c r="S45" s="166">
        <v>219.36510000000001</v>
      </c>
      <c r="T45" s="166">
        <v>220.5061</v>
      </c>
      <c r="U45" s="166">
        <v>229.8</v>
      </c>
      <c r="V45" s="167"/>
      <c r="W45" s="166">
        <v>222.9</v>
      </c>
      <c r="X45" s="166">
        <v>141.80369999999999</v>
      </c>
      <c r="Y45" s="166">
        <v>141.30189999999999</v>
      </c>
      <c r="Z45" s="166">
        <v>135.96299999999999</v>
      </c>
      <c r="AA45" s="166">
        <v>139.2594</v>
      </c>
      <c r="AB45" s="166">
        <v>135.94380000000001</v>
      </c>
      <c r="AC45" s="167"/>
      <c r="AD45" s="166">
        <v>141.94159999999999</v>
      </c>
      <c r="AE45" s="166">
        <v>129.38409999999999</v>
      </c>
      <c r="AF45" s="166">
        <v>141.33000000000001</v>
      </c>
    </row>
    <row r="46" spans="1:32" ht="18" customHeight="1" x14ac:dyDescent="0.3">
      <c r="A46" s="162" t="s">
        <v>81</v>
      </c>
      <c r="B46" s="162" t="s">
        <v>864</v>
      </c>
      <c r="C46" s="166">
        <v>502.85169999999999</v>
      </c>
      <c r="D46" s="166">
        <v>504.90350000000001</v>
      </c>
      <c r="E46" s="168">
        <v>507.04514999999998</v>
      </c>
      <c r="F46" s="166">
        <v>502.93049999999999</v>
      </c>
      <c r="G46" s="166">
        <v>505.51549999999997</v>
      </c>
      <c r="H46" s="166">
        <v>505.04450000000003</v>
      </c>
      <c r="I46" s="166">
        <v>505.5849</v>
      </c>
      <c r="J46" s="166">
        <v>499.3981</v>
      </c>
      <c r="K46" s="166">
        <v>496.43360000000001</v>
      </c>
      <c r="L46" s="166">
        <v>482.28559999999999</v>
      </c>
      <c r="M46" s="166">
        <v>503.14030000000002</v>
      </c>
      <c r="N46" s="166">
        <v>489.70850000000002</v>
      </c>
      <c r="O46" s="166">
        <v>223.0735</v>
      </c>
      <c r="P46" s="166">
        <v>224.50020000000001</v>
      </c>
      <c r="Q46" s="166">
        <v>224.62610000000001</v>
      </c>
      <c r="R46" s="166">
        <v>221.0703</v>
      </c>
      <c r="S46" s="166">
        <v>219.18049999999999</v>
      </c>
      <c r="T46" s="166">
        <v>220.34180000000001</v>
      </c>
      <c r="U46" s="166">
        <v>234.8</v>
      </c>
      <c r="V46" s="167"/>
      <c r="W46" s="166">
        <v>226</v>
      </c>
      <c r="X46" s="166">
        <v>142.59829999999999</v>
      </c>
      <c r="Y46" s="166">
        <v>141.4872</v>
      </c>
      <c r="Z46" s="166">
        <v>136.4051</v>
      </c>
      <c r="AA46" s="166">
        <v>140.28139999999999</v>
      </c>
      <c r="AB46" s="166">
        <v>137.08920000000001</v>
      </c>
      <c r="AC46" s="167"/>
      <c r="AD46" s="166">
        <v>141.9562</v>
      </c>
      <c r="AE46" s="166">
        <v>128.94800000000001</v>
      </c>
      <c r="AF46" s="166">
        <v>142.55539999999999</v>
      </c>
    </row>
    <row r="47" spans="1:32" ht="18" customHeight="1" x14ac:dyDescent="0.3">
      <c r="A47" s="162" t="s">
        <v>81</v>
      </c>
      <c r="B47" s="162" t="s">
        <v>865</v>
      </c>
      <c r="C47" s="166">
        <v>502.1173</v>
      </c>
      <c r="D47" s="166">
        <v>503.90570000000002</v>
      </c>
      <c r="E47" s="166">
        <v>504.5505</v>
      </c>
      <c r="F47" s="166">
        <v>503.74209999999999</v>
      </c>
      <c r="G47" s="166">
        <v>506.08170000000001</v>
      </c>
      <c r="H47" s="168">
        <v>505.39825000000002</v>
      </c>
      <c r="I47" s="168">
        <v>508.16874999999999</v>
      </c>
      <c r="J47" s="166">
        <v>499.31150000000002</v>
      </c>
      <c r="K47" s="166">
        <v>495.7482</v>
      </c>
      <c r="L47" s="166">
        <v>480.59059999999999</v>
      </c>
      <c r="M47" s="166">
        <v>502.7054</v>
      </c>
      <c r="N47" s="166">
        <v>487.28519999999997</v>
      </c>
      <c r="O47" s="166">
        <v>222.26849999999999</v>
      </c>
      <c r="P47" s="166">
        <v>223.9847</v>
      </c>
      <c r="Q47" s="166">
        <v>224.30439999999999</v>
      </c>
      <c r="R47" s="166">
        <v>221.45679999999999</v>
      </c>
      <c r="S47" s="166">
        <v>219.11410000000001</v>
      </c>
      <c r="T47" s="166">
        <v>220.66300000000001</v>
      </c>
      <c r="U47" s="166">
        <v>233.4</v>
      </c>
      <c r="V47" s="167"/>
      <c r="W47" s="166">
        <v>225.7</v>
      </c>
      <c r="X47" s="168">
        <v>142.61600000000001</v>
      </c>
      <c r="Y47" s="166">
        <v>140.9752</v>
      </c>
      <c r="Z47" s="166">
        <v>136.5367</v>
      </c>
      <c r="AA47" s="166">
        <v>139.42089999999999</v>
      </c>
      <c r="AB47" s="166">
        <v>136.3578</v>
      </c>
      <c r="AC47" s="167"/>
      <c r="AD47" s="166">
        <v>141.64879999999999</v>
      </c>
      <c r="AE47" s="166">
        <v>129.22730000000001</v>
      </c>
      <c r="AF47" s="166">
        <v>142.18780000000001</v>
      </c>
    </row>
    <row r="48" spans="1:32" ht="18" customHeight="1" x14ac:dyDescent="0.3">
      <c r="A48" s="162" t="s">
        <v>81</v>
      </c>
      <c r="B48" s="162" t="s">
        <v>866</v>
      </c>
      <c r="C48" s="166">
        <v>502.58940000000001</v>
      </c>
      <c r="D48" s="166">
        <v>504.2208</v>
      </c>
      <c r="E48" s="166">
        <v>505.3383</v>
      </c>
      <c r="F48" s="166">
        <v>504.5351</v>
      </c>
      <c r="G48" s="166">
        <v>507.10039999999998</v>
      </c>
      <c r="H48" s="166">
        <v>505.75200000000001</v>
      </c>
      <c r="I48" s="168">
        <v>510.75259999999997</v>
      </c>
      <c r="J48" s="166">
        <v>499.57350000000002</v>
      </c>
      <c r="K48" s="166">
        <v>494.66849999999999</v>
      </c>
      <c r="L48" s="166">
        <v>481.44310000000002</v>
      </c>
      <c r="M48" s="166">
        <v>501.18950000000001</v>
      </c>
      <c r="N48" s="166">
        <v>487.92790000000002</v>
      </c>
      <c r="O48" s="166">
        <v>222.18209999999999</v>
      </c>
      <c r="P48" s="166">
        <v>224.22139999999999</v>
      </c>
      <c r="Q48" s="166">
        <v>224.31309999999999</v>
      </c>
      <c r="R48" s="166">
        <v>221.78739999999999</v>
      </c>
      <c r="S48" s="166">
        <v>219.40940000000001</v>
      </c>
      <c r="T48" s="166">
        <v>220.70419999999999</v>
      </c>
      <c r="U48" s="166">
        <v>234.1</v>
      </c>
      <c r="V48" s="167"/>
      <c r="W48" s="166">
        <v>225.8</v>
      </c>
      <c r="X48" s="166">
        <v>142.61600000000001</v>
      </c>
      <c r="Y48" s="166">
        <v>140.9657</v>
      </c>
      <c r="Z48" s="166">
        <v>136.5609</v>
      </c>
      <c r="AA48" s="166">
        <v>139.625</v>
      </c>
      <c r="AB48" s="166">
        <v>136.56479999999999</v>
      </c>
      <c r="AC48" s="167"/>
      <c r="AD48" s="166">
        <v>141.73670000000001</v>
      </c>
      <c r="AE48" s="166">
        <v>128.7724</v>
      </c>
      <c r="AF48" s="166">
        <v>142.45330000000001</v>
      </c>
    </row>
    <row r="49" spans="1:32" ht="18" customHeight="1" x14ac:dyDescent="0.3">
      <c r="A49" s="162" t="s">
        <v>81</v>
      </c>
      <c r="B49" s="162" t="s">
        <v>867</v>
      </c>
      <c r="C49" s="169">
        <v>503.21879999999999</v>
      </c>
      <c r="D49" s="169">
        <v>505.95389999999998</v>
      </c>
      <c r="E49" s="171">
        <v>505.3383</v>
      </c>
      <c r="F49" s="169">
        <v>505.37759999999997</v>
      </c>
      <c r="G49" s="169">
        <v>507.43189999999998</v>
      </c>
      <c r="H49" s="169">
        <v>506.77330000000001</v>
      </c>
      <c r="I49" s="169">
        <v>510.75259999999997</v>
      </c>
      <c r="J49" s="169">
        <v>500.67790000000002</v>
      </c>
      <c r="K49" s="169">
        <v>496.5401</v>
      </c>
      <c r="L49" s="169">
        <v>482.48200000000003</v>
      </c>
      <c r="M49" s="169">
        <v>502.62040000000002</v>
      </c>
      <c r="N49" s="169">
        <v>488.96839999999997</v>
      </c>
      <c r="O49" s="169">
        <v>223.27529999999999</v>
      </c>
      <c r="P49" s="169">
        <v>225.0429</v>
      </c>
      <c r="Q49" s="169">
        <v>224.85040000000001</v>
      </c>
      <c r="R49" s="169">
        <v>221.97380000000001</v>
      </c>
      <c r="S49" s="169">
        <v>219.40940000000001</v>
      </c>
      <c r="T49" s="169">
        <v>220.52440000000001</v>
      </c>
      <c r="U49" s="169">
        <v>234.8</v>
      </c>
      <c r="V49" s="170"/>
      <c r="W49" s="169">
        <v>226.7</v>
      </c>
      <c r="X49" s="171">
        <v>141.77869999999999</v>
      </c>
      <c r="Y49" s="169">
        <v>141.05000000000001</v>
      </c>
      <c r="Z49" s="169">
        <v>136.58439999999999</v>
      </c>
      <c r="AA49" s="169">
        <v>139.4409</v>
      </c>
      <c r="AB49" s="169">
        <v>136.68899999999999</v>
      </c>
      <c r="AC49" s="170"/>
      <c r="AD49" s="169">
        <v>141.86840000000001</v>
      </c>
      <c r="AE49" s="169">
        <v>128.58799999999999</v>
      </c>
      <c r="AF49" s="169">
        <v>142.16730000000001</v>
      </c>
    </row>
    <row r="50" spans="1:32" ht="18" customHeight="1" x14ac:dyDescent="0.3">
      <c r="A50" s="162" t="s">
        <v>81</v>
      </c>
      <c r="B50" s="162" t="s">
        <v>868</v>
      </c>
      <c r="C50" s="163">
        <v>504.00569999999999</v>
      </c>
      <c r="D50" s="163">
        <v>507.16180000000003</v>
      </c>
      <c r="E50" s="165">
        <v>507.49155000000002</v>
      </c>
      <c r="F50" s="163">
        <v>506.7242</v>
      </c>
      <c r="G50" s="163">
        <v>508.92070000000001</v>
      </c>
      <c r="H50" s="163">
        <v>507.81909999999999</v>
      </c>
      <c r="I50" s="164"/>
      <c r="J50" s="163">
        <v>500.53859999999997</v>
      </c>
      <c r="K50" s="163">
        <v>497.0446</v>
      </c>
      <c r="L50" s="163">
        <v>482.19639999999998</v>
      </c>
      <c r="M50" s="163">
        <v>503.78980000000001</v>
      </c>
      <c r="N50" s="163">
        <v>489.8725</v>
      </c>
      <c r="O50" s="163">
        <v>223.66829999999999</v>
      </c>
      <c r="P50" s="163">
        <v>225.50640000000001</v>
      </c>
      <c r="Q50" s="163">
        <v>225.1876</v>
      </c>
      <c r="R50" s="163">
        <v>222.74860000000001</v>
      </c>
      <c r="S50" s="163">
        <v>220.096</v>
      </c>
      <c r="T50" s="163">
        <v>220.5421</v>
      </c>
      <c r="U50" s="163">
        <v>232.5</v>
      </c>
      <c r="V50" s="164"/>
      <c r="W50" s="163">
        <v>226.1</v>
      </c>
      <c r="X50" s="163">
        <v>141.77869999999999</v>
      </c>
      <c r="Y50" s="163">
        <v>140.97550000000001</v>
      </c>
      <c r="Z50" s="163">
        <v>136.70840000000001</v>
      </c>
      <c r="AA50" s="163">
        <v>138.92250000000001</v>
      </c>
      <c r="AB50" s="163">
        <v>136.6062</v>
      </c>
      <c r="AC50" s="164"/>
      <c r="AD50" s="163">
        <v>141.85380000000001</v>
      </c>
      <c r="AE50" s="163">
        <v>128.399</v>
      </c>
      <c r="AF50" s="163">
        <v>141.7997</v>
      </c>
    </row>
    <row r="51" spans="1:32" ht="18" customHeight="1" x14ac:dyDescent="0.3">
      <c r="A51" s="162" t="s">
        <v>81</v>
      </c>
      <c r="B51" s="162" t="s">
        <v>869</v>
      </c>
      <c r="C51" s="166">
        <v>503.58609999999999</v>
      </c>
      <c r="D51" s="166">
        <v>507.89699999999999</v>
      </c>
      <c r="E51" s="168">
        <v>509.64479999999998</v>
      </c>
      <c r="F51" s="166">
        <v>506.12110000000001</v>
      </c>
      <c r="G51" s="166">
        <v>508.4631</v>
      </c>
      <c r="H51" s="166">
        <v>506.78579999999999</v>
      </c>
      <c r="I51" s="167"/>
      <c r="J51" s="166">
        <v>500.3732</v>
      </c>
      <c r="K51" s="166">
        <v>496.1694</v>
      </c>
      <c r="L51" s="166">
        <v>481.55200000000002</v>
      </c>
      <c r="M51" s="166">
        <v>501.39159999999998</v>
      </c>
      <c r="N51" s="166">
        <v>486.64400000000001</v>
      </c>
      <c r="O51" s="166">
        <v>224.00290000000001</v>
      </c>
      <c r="P51" s="166">
        <v>225.65530000000001</v>
      </c>
      <c r="Q51" s="166">
        <v>225.38200000000001</v>
      </c>
      <c r="R51" s="166">
        <v>221.72139999999999</v>
      </c>
      <c r="S51" s="166">
        <v>219.0993</v>
      </c>
      <c r="T51" s="166">
        <v>220.66730000000001</v>
      </c>
      <c r="U51" s="166">
        <v>230.2</v>
      </c>
      <c r="V51" s="167"/>
      <c r="W51" s="166">
        <v>225.6</v>
      </c>
      <c r="X51" s="168">
        <v>142.17984999999999</v>
      </c>
      <c r="Y51" s="166">
        <v>139.8614</v>
      </c>
      <c r="Z51" s="166">
        <v>136.6524</v>
      </c>
      <c r="AA51" s="166">
        <v>138.99160000000001</v>
      </c>
      <c r="AB51" s="166">
        <v>136.4682</v>
      </c>
      <c r="AC51" s="167"/>
      <c r="AD51" s="166">
        <v>141.0926</v>
      </c>
      <c r="AE51" s="166">
        <v>128.13829999999999</v>
      </c>
      <c r="AF51" s="166">
        <v>142.12649999999999</v>
      </c>
    </row>
    <row r="52" spans="1:32" ht="18" customHeight="1" x14ac:dyDescent="0.3">
      <c r="A52" s="162" t="s">
        <v>81</v>
      </c>
      <c r="B52" s="162" t="s">
        <v>870</v>
      </c>
      <c r="C52" s="166">
        <v>503.95330000000001</v>
      </c>
      <c r="D52" s="166">
        <v>508.05459999999999</v>
      </c>
      <c r="E52" s="166">
        <v>509.64479999999998</v>
      </c>
      <c r="F52" s="166">
        <v>504.83359999999999</v>
      </c>
      <c r="G52" s="166">
        <v>506.91849999999999</v>
      </c>
      <c r="H52" s="166">
        <v>506.46589999999998</v>
      </c>
      <c r="I52" s="167"/>
      <c r="J52" s="166">
        <v>499.16669999999999</v>
      </c>
      <c r="K52" s="166">
        <v>495.43389999999999</v>
      </c>
      <c r="L52" s="166">
        <v>480.89519999999999</v>
      </c>
      <c r="M52" s="166">
        <v>500.55590000000001</v>
      </c>
      <c r="N52" s="166">
        <v>487.90469999999999</v>
      </c>
      <c r="O52" s="166">
        <v>223.65110000000001</v>
      </c>
      <c r="P52" s="166">
        <v>225.80799999999999</v>
      </c>
      <c r="Q52" s="166">
        <v>225.4376</v>
      </c>
      <c r="R52" s="166">
        <v>220.91059999999999</v>
      </c>
      <c r="S52" s="166">
        <v>218.53819999999999</v>
      </c>
      <c r="T52" s="166">
        <v>220.08699999999999</v>
      </c>
      <c r="U52" s="166">
        <v>231.4</v>
      </c>
      <c r="V52" s="167"/>
      <c r="W52" s="166">
        <v>225.8</v>
      </c>
      <c r="X52" s="168">
        <v>142.58099999999999</v>
      </c>
      <c r="Y52" s="166">
        <v>139.3021</v>
      </c>
      <c r="Z52" s="166">
        <v>136.9204</v>
      </c>
      <c r="AA52" s="166">
        <v>138.85319999999999</v>
      </c>
      <c r="AB52" s="166">
        <v>136.0128</v>
      </c>
      <c r="AC52" s="167"/>
      <c r="AD52" s="166">
        <v>140.79990000000001</v>
      </c>
      <c r="AE52" s="166">
        <v>128.0445</v>
      </c>
      <c r="AF52" s="166">
        <v>141.73849999999999</v>
      </c>
    </row>
    <row r="53" spans="1:32" ht="18" customHeight="1" x14ac:dyDescent="0.3">
      <c r="A53" s="162" t="s">
        <v>81</v>
      </c>
      <c r="B53" s="162" t="s">
        <v>871</v>
      </c>
      <c r="C53" s="166">
        <v>503.32380000000001</v>
      </c>
      <c r="D53" s="166">
        <v>504.95609999999999</v>
      </c>
      <c r="E53" s="166">
        <v>507.96420000000001</v>
      </c>
      <c r="F53" s="166">
        <v>503.09230000000002</v>
      </c>
      <c r="G53" s="166">
        <v>504.98570000000001</v>
      </c>
      <c r="H53" s="166">
        <v>505.01150000000001</v>
      </c>
      <c r="I53" s="167"/>
      <c r="J53" s="166">
        <v>498.46280000000002</v>
      </c>
      <c r="K53" s="166">
        <v>495.91269999999997</v>
      </c>
      <c r="L53" s="166">
        <v>481.20209999999997</v>
      </c>
      <c r="M53" s="166">
        <v>501.76609999999999</v>
      </c>
      <c r="N53" s="166">
        <v>487.66789999999997</v>
      </c>
      <c r="O53" s="166">
        <v>223.66900000000001</v>
      </c>
      <c r="P53" s="166">
        <v>224.535</v>
      </c>
      <c r="Q53" s="166">
        <v>225.5813</v>
      </c>
      <c r="R53" s="166">
        <v>219.8835</v>
      </c>
      <c r="S53" s="166">
        <v>218.64160000000001</v>
      </c>
      <c r="T53" s="166">
        <v>220.3724</v>
      </c>
      <c r="U53" s="166">
        <v>231.1</v>
      </c>
      <c r="V53" s="167"/>
      <c r="W53" s="166">
        <v>225.9</v>
      </c>
      <c r="X53" s="166">
        <v>142.58099999999999</v>
      </c>
      <c r="Y53" s="166">
        <v>139.5128</v>
      </c>
      <c r="Z53" s="166">
        <v>137.09880000000001</v>
      </c>
      <c r="AA53" s="166">
        <v>139.17609999999999</v>
      </c>
      <c r="AB53" s="166">
        <v>135.69540000000001</v>
      </c>
      <c r="AC53" s="167"/>
      <c r="AD53" s="166">
        <v>140.96090000000001</v>
      </c>
      <c r="AE53" s="166">
        <v>128.07589999999999</v>
      </c>
      <c r="AF53" s="166">
        <v>142.12649999999999</v>
      </c>
    </row>
    <row r="54" spans="1:32" ht="18" customHeight="1" x14ac:dyDescent="0.3">
      <c r="A54" s="162" t="s">
        <v>81</v>
      </c>
      <c r="B54" s="162" t="s">
        <v>872</v>
      </c>
      <c r="C54" s="166">
        <v>504.63529999999997</v>
      </c>
      <c r="D54" s="166">
        <v>509.05250000000001</v>
      </c>
      <c r="E54" s="166">
        <v>508.5419</v>
      </c>
      <c r="F54" s="166">
        <v>505.25099999999998</v>
      </c>
      <c r="G54" s="166">
        <v>507.00040000000001</v>
      </c>
      <c r="H54" s="166">
        <v>505.85640000000001</v>
      </c>
      <c r="I54" s="167"/>
      <c r="J54" s="166">
        <v>499.40640000000002</v>
      </c>
      <c r="K54" s="166">
        <v>497.0532</v>
      </c>
      <c r="L54" s="166">
        <v>481.62310000000002</v>
      </c>
      <c r="M54" s="166">
        <v>502.10500000000002</v>
      </c>
      <c r="N54" s="166">
        <v>488.6909</v>
      </c>
      <c r="O54" s="166">
        <v>225.01140000000001</v>
      </c>
      <c r="P54" s="166">
        <v>226.6626</v>
      </c>
      <c r="Q54" s="166">
        <v>226.30959999999999</v>
      </c>
      <c r="R54" s="166">
        <v>220.5112</v>
      </c>
      <c r="S54" s="166">
        <v>218.87039999999999</v>
      </c>
      <c r="T54" s="166">
        <v>220.6114</v>
      </c>
      <c r="U54" s="166">
        <v>233</v>
      </c>
      <c r="V54" s="167"/>
      <c r="W54" s="166">
        <v>226.6</v>
      </c>
      <c r="X54" s="166">
        <v>142.61349999999999</v>
      </c>
      <c r="Y54" s="166">
        <v>139.69329999999999</v>
      </c>
      <c r="Z54" s="166">
        <v>137.41120000000001</v>
      </c>
      <c r="AA54" s="166">
        <v>139.26009999999999</v>
      </c>
      <c r="AB54" s="166">
        <v>136.31639999999999</v>
      </c>
      <c r="AC54" s="167"/>
      <c r="AD54" s="166">
        <v>141.0633</v>
      </c>
      <c r="AE54" s="166">
        <v>128.0992</v>
      </c>
      <c r="AF54" s="166">
        <v>142.5145</v>
      </c>
    </row>
    <row r="55" spans="1:32" ht="18" customHeight="1" x14ac:dyDescent="0.3">
      <c r="A55" s="162" t="s">
        <v>81</v>
      </c>
      <c r="B55" s="162" t="s">
        <v>873</v>
      </c>
      <c r="C55" s="166">
        <v>505.68439999999998</v>
      </c>
      <c r="D55" s="166">
        <v>509.31509999999997</v>
      </c>
      <c r="E55" s="166">
        <v>508.59440000000001</v>
      </c>
      <c r="F55" s="166">
        <v>508.90730000000002</v>
      </c>
      <c r="G55" s="166">
        <v>510.13130000000001</v>
      </c>
      <c r="H55" s="166">
        <v>508.5924</v>
      </c>
      <c r="I55" s="167"/>
      <c r="J55" s="166">
        <v>500.70960000000002</v>
      </c>
      <c r="K55" s="166">
        <v>496.89929999999998</v>
      </c>
      <c r="L55" s="166">
        <v>482.21899999999999</v>
      </c>
      <c r="M55" s="166">
        <v>502.96010000000001</v>
      </c>
      <c r="N55" s="166">
        <v>489.01589999999999</v>
      </c>
      <c r="O55" s="166">
        <v>224.30179999999999</v>
      </c>
      <c r="P55" s="166">
        <v>225.9462</v>
      </c>
      <c r="Q55" s="166">
        <v>226.4342</v>
      </c>
      <c r="R55" s="166">
        <v>220.63419999999999</v>
      </c>
      <c r="S55" s="166">
        <v>219.904</v>
      </c>
      <c r="T55" s="166">
        <v>220.60509999999999</v>
      </c>
      <c r="U55" s="166">
        <v>233.2</v>
      </c>
      <c r="V55" s="167"/>
      <c r="W55" s="166">
        <v>227.1</v>
      </c>
      <c r="X55" s="166">
        <v>142.58539999999999</v>
      </c>
      <c r="Y55" s="166">
        <v>139.72290000000001</v>
      </c>
      <c r="Z55" s="166">
        <v>137.26159999999999</v>
      </c>
      <c r="AA55" s="166">
        <v>139.05000000000001</v>
      </c>
      <c r="AB55" s="166">
        <v>135.6816</v>
      </c>
      <c r="AC55" s="167"/>
      <c r="AD55" s="166">
        <v>141.0926</v>
      </c>
      <c r="AE55" s="166">
        <v>128.29060000000001</v>
      </c>
      <c r="AF55" s="166">
        <v>142.535</v>
      </c>
    </row>
    <row r="56" spans="1:32" ht="18" customHeight="1" x14ac:dyDescent="0.3">
      <c r="A56" s="162" t="s">
        <v>81</v>
      </c>
      <c r="B56" s="162" t="s">
        <v>874</v>
      </c>
      <c r="C56" s="166">
        <v>499.91410000000002</v>
      </c>
      <c r="D56" s="166">
        <v>503.11799999999999</v>
      </c>
      <c r="E56" s="166">
        <v>502.2396</v>
      </c>
      <c r="F56" s="166">
        <v>508.95150000000001</v>
      </c>
      <c r="G56" s="166">
        <v>510.30020000000002</v>
      </c>
      <c r="H56" s="166">
        <v>509.35770000000002</v>
      </c>
      <c r="I56" s="167"/>
      <c r="J56" s="166">
        <v>501.97199999999998</v>
      </c>
      <c r="K56" s="166">
        <v>498.20609999999999</v>
      </c>
      <c r="L56" s="166">
        <v>483.92020000000002</v>
      </c>
      <c r="M56" s="166">
        <v>504.6404</v>
      </c>
      <c r="N56" s="166">
        <v>490.23009999999999</v>
      </c>
      <c r="O56" s="166">
        <v>223.47980000000001</v>
      </c>
      <c r="P56" s="166">
        <v>223.37620000000001</v>
      </c>
      <c r="Q56" s="166">
        <v>226.30520000000001</v>
      </c>
      <c r="R56" s="166">
        <v>220.9564</v>
      </c>
      <c r="S56" s="166">
        <v>220.47989999999999</v>
      </c>
      <c r="T56" s="166">
        <v>220.94890000000001</v>
      </c>
      <c r="U56" s="166">
        <v>231.4</v>
      </c>
      <c r="V56" s="167"/>
      <c r="W56" s="166">
        <v>227.4</v>
      </c>
      <c r="X56" s="166">
        <v>142.45240000000001</v>
      </c>
      <c r="Y56" s="166">
        <v>139.8767</v>
      </c>
      <c r="Z56" s="166">
        <v>137.61779999999999</v>
      </c>
      <c r="AA56" s="166">
        <v>137.5061</v>
      </c>
      <c r="AB56" s="166">
        <v>134.79839999999999</v>
      </c>
      <c r="AC56" s="167"/>
      <c r="AD56" s="166">
        <v>141.5171</v>
      </c>
      <c r="AE56" s="166">
        <v>128.06049999999999</v>
      </c>
      <c r="AF56" s="166">
        <v>142.14689999999999</v>
      </c>
    </row>
    <row r="57" spans="1:32" ht="18" customHeight="1" x14ac:dyDescent="0.3">
      <c r="A57" s="162" t="s">
        <v>875</v>
      </c>
      <c r="B57" s="162" t="s">
        <v>82</v>
      </c>
      <c r="C57" s="169">
        <v>500.07150000000001</v>
      </c>
      <c r="D57" s="169">
        <v>505.32369999999997</v>
      </c>
      <c r="E57" s="169">
        <v>502.34460000000001</v>
      </c>
      <c r="F57" s="169">
        <v>510.40120000000002</v>
      </c>
      <c r="G57" s="169">
        <v>512.19590000000005</v>
      </c>
      <c r="H57" s="169">
        <v>510.72840000000002</v>
      </c>
      <c r="I57" s="170"/>
      <c r="J57" s="169">
        <v>503.78870000000001</v>
      </c>
      <c r="K57" s="169">
        <v>498.35660000000001</v>
      </c>
      <c r="L57" s="169">
        <v>486.18470000000002</v>
      </c>
      <c r="M57" s="169">
        <v>505.88749999999999</v>
      </c>
      <c r="N57" s="169">
        <v>490.8485</v>
      </c>
      <c r="O57" s="169">
        <v>224.0472</v>
      </c>
      <c r="P57" s="169">
        <v>223.77500000000001</v>
      </c>
      <c r="Q57" s="169">
        <v>225.9599</v>
      </c>
      <c r="R57" s="169">
        <v>221.97730000000001</v>
      </c>
      <c r="S57" s="169">
        <v>220.87860000000001</v>
      </c>
      <c r="T57" s="169">
        <v>221.65819999999999</v>
      </c>
      <c r="U57" s="169">
        <v>234.3</v>
      </c>
      <c r="V57" s="170"/>
      <c r="W57" s="169">
        <v>228.3</v>
      </c>
      <c r="X57" s="169">
        <v>142.56219999999999</v>
      </c>
      <c r="Y57" s="169">
        <v>140.3218</v>
      </c>
      <c r="Z57" s="169">
        <v>138.22890000000001</v>
      </c>
      <c r="AA57" s="169">
        <v>137.8664</v>
      </c>
      <c r="AB57" s="169">
        <v>135.59880000000001</v>
      </c>
      <c r="AC57" s="170"/>
      <c r="AD57" s="169">
        <v>142.08799999999999</v>
      </c>
      <c r="AE57" s="169">
        <v>129.1217</v>
      </c>
      <c r="AF57" s="169">
        <v>142.535</v>
      </c>
    </row>
    <row r="58" spans="1:32" x14ac:dyDescent="0.3">
      <c r="A58" s="236" t="s">
        <v>887</v>
      </c>
      <c r="B58" s="236"/>
      <c r="C58" s="172">
        <v>507.88749999999999</v>
      </c>
      <c r="D58" s="172">
        <v>525.64790000000005</v>
      </c>
      <c r="E58" s="172">
        <v>523.29970000000003</v>
      </c>
      <c r="F58" s="172">
        <v>515.10530000000006</v>
      </c>
      <c r="G58" s="172">
        <v>515.19119999999998</v>
      </c>
      <c r="H58" s="172">
        <v>512.14</v>
      </c>
      <c r="I58" s="172">
        <v>518.98320000000001</v>
      </c>
      <c r="J58" s="172">
        <v>507.99400000000003</v>
      </c>
      <c r="K58" s="172">
        <v>506.20100000000002</v>
      </c>
      <c r="L58" s="172">
        <v>493.56189999999998</v>
      </c>
      <c r="M58" s="172">
        <v>511.59910000000002</v>
      </c>
      <c r="N58" s="172">
        <v>497.03899999999999</v>
      </c>
      <c r="O58" s="172">
        <v>225.01140000000001</v>
      </c>
      <c r="P58" s="172">
        <v>230.56299999999999</v>
      </c>
      <c r="Q58" s="172">
        <v>227.79499999999999</v>
      </c>
      <c r="R58" s="172">
        <v>224.49119999999999</v>
      </c>
      <c r="S58" s="172">
        <v>222.0155</v>
      </c>
      <c r="T58" s="172">
        <v>222.2672</v>
      </c>
      <c r="U58" s="172">
        <v>236.5</v>
      </c>
      <c r="V58" s="172">
        <v>0</v>
      </c>
      <c r="W58" s="172">
        <v>228.9</v>
      </c>
      <c r="X58" s="172">
        <v>142.81039999999999</v>
      </c>
      <c r="Y58" s="172">
        <v>141.90459999999999</v>
      </c>
      <c r="Z58" s="172">
        <v>138.22890000000001</v>
      </c>
      <c r="AA58" s="172">
        <v>140.28139999999999</v>
      </c>
      <c r="AB58" s="172">
        <v>138.13800000000001</v>
      </c>
      <c r="AC58" s="172">
        <v>0</v>
      </c>
      <c r="AD58" s="172">
        <v>143.08330000000001</v>
      </c>
      <c r="AE58" s="172">
        <v>131.61259999999999</v>
      </c>
      <c r="AF58" s="172">
        <v>142.9434</v>
      </c>
    </row>
    <row r="59" spans="1:32" x14ac:dyDescent="0.3">
      <c r="A59" s="236" t="s">
        <v>888</v>
      </c>
      <c r="B59" s="236"/>
      <c r="C59" s="172">
        <v>496.24220000000003</v>
      </c>
      <c r="D59" s="172">
        <v>492.77199999999999</v>
      </c>
      <c r="E59" s="172">
        <v>498.03809999999999</v>
      </c>
      <c r="F59" s="172">
        <v>499.65030000000002</v>
      </c>
      <c r="G59" s="172">
        <v>501.98399999999998</v>
      </c>
      <c r="H59" s="172">
        <v>501.00400000000002</v>
      </c>
      <c r="I59" s="172">
        <v>504.23869999999999</v>
      </c>
      <c r="J59" s="172">
        <v>496.22030000000001</v>
      </c>
      <c r="K59" s="172">
        <v>486.75959999999998</v>
      </c>
      <c r="L59" s="172">
        <v>474.89960000000002</v>
      </c>
      <c r="M59" s="172">
        <v>491.76100000000002</v>
      </c>
      <c r="N59" s="172">
        <v>479.37270000000001</v>
      </c>
      <c r="O59" s="172">
        <v>219.62289999999999</v>
      </c>
      <c r="P59" s="172">
        <v>218.62860000000001</v>
      </c>
      <c r="Q59" s="172">
        <v>220.49189999999999</v>
      </c>
      <c r="R59" s="172">
        <v>218.678</v>
      </c>
      <c r="S59" s="172">
        <v>214.0273</v>
      </c>
      <c r="T59" s="172">
        <v>219.84710000000001</v>
      </c>
      <c r="U59" s="172">
        <v>223.5</v>
      </c>
      <c r="V59" s="172">
        <v>0</v>
      </c>
      <c r="W59" s="172">
        <v>221.9</v>
      </c>
      <c r="X59" s="172">
        <v>140.6934</v>
      </c>
      <c r="Y59" s="172">
        <v>139.13069999999999</v>
      </c>
      <c r="Z59" s="172">
        <v>135.74700000000001</v>
      </c>
      <c r="AA59" s="172">
        <v>136.7234</v>
      </c>
      <c r="AB59" s="172">
        <v>134.56379999999999</v>
      </c>
      <c r="AC59" s="172">
        <v>0</v>
      </c>
      <c r="AD59" s="172">
        <v>140.79990000000001</v>
      </c>
      <c r="AE59" s="172">
        <v>127.4044</v>
      </c>
      <c r="AF59" s="172">
        <v>140.94200000000001</v>
      </c>
    </row>
    <row r="60" spans="1:32" x14ac:dyDescent="0.3">
      <c r="A60" s="236" t="s">
        <v>889</v>
      </c>
      <c r="B60" s="236"/>
      <c r="C60" s="172">
        <v>502.94349166666666</v>
      </c>
      <c r="D60" s="172">
        <v>516.62151874999995</v>
      </c>
      <c r="E60" s="172">
        <v>512.25160937500004</v>
      </c>
      <c r="F60" s="172">
        <v>506.84888958333335</v>
      </c>
      <c r="G60" s="172">
        <v>508.80158749999998</v>
      </c>
      <c r="H60" s="172">
        <v>507.27848229166665</v>
      </c>
      <c r="I60" s="172">
        <v>514.68755468749998</v>
      </c>
      <c r="J60" s="172">
        <v>502.50523125000001</v>
      </c>
      <c r="K60" s="172">
        <v>498.80685833333331</v>
      </c>
      <c r="L60" s="172">
        <v>485.77882916666664</v>
      </c>
      <c r="M60" s="172">
        <v>504.86183125000002</v>
      </c>
      <c r="N60" s="172">
        <v>490.89878541666661</v>
      </c>
      <c r="O60" s="172">
        <v>222.32575416666663</v>
      </c>
      <c r="P60" s="172">
        <v>225.95996458333332</v>
      </c>
      <c r="Q60" s="172">
        <v>224.98496249999999</v>
      </c>
      <c r="R60" s="172">
        <v>221.13621666666666</v>
      </c>
      <c r="S60" s="172">
        <v>218.7077083333333</v>
      </c>
      <c r="T60" s="172">
        <v>221.23708541666667</v>
      </c>
      <c r="U60" s="172">
        <v>229.61666666666667</v>
      </c>
      <c r="V60" s="172">
        <v>0</v>
      </c>
      <c r="W60" s="172">
        <v>226.28749999999999</v>
      </c>
      <c r="X60" s="172">
        <v>142.14865833333334</v>
      </c>
      <c r="Y60" s="172">
        <v>140.42710625000001</v>
      </c>
      <c r="Z60" s="172">
        <v>137.06489375000001</v>
      </c>
      <c r="AA60" s="172">
        <v>138.13037083333333</v>
      </c>
      <c r="AB60" s="172">
        <v>136.37965</v>
      </c>
      <c r="AC60" s="172">
        <v>0</v>
      </c>
      <c r="AD60" s="172">
        <v>141.74612708333333</v>
      </c>
      <c r="AE60" s="172">
        <v>128.87054791666665</v>
      </c>
      <c r="AF60" s="172">
        <v>142.07714583333333</v>
      </c>
    </row>
    <row r="61" spans="1:32" x14ac:dyDescent="0.3">
      <c r="A61" s="236" t="s">
        <v>2471</v>
      </c>
      <c r="B61" s="236"/>
      <c r="C61" s="159" t="s">
        <v>208</v>
      </c>
      <c r="D61" s="159" t="s">
        <v>208</v>
      </c>
      <c r="E61" s="159" t="s">
        <v>208</v>
      </c>
      <c r="F61" s="159" t="s">
        <v>2472</v>
      </c>
      <c r="G61" s="159" t="s">
        <v>2472</v>
      </c>
      <c r="H61" s="159" t="s">
        <v>2472</v>
      </c>
      <c r="I61" s="159" t="s">
        <v>2473</v>
      </c>
      <c r="J61" s="159" t="s">
        <v>2473</v>
      </c>
      <c r="K61" s="159" t="s">
        <v>2473</v>
      </c>
      <c r="L61" s="159" t="s">
        <v>2473</v>
      </c>
      <c r="M61" s="159" t="s">
        <v>2473</v>
      </c>
      <c r="N61" s="159" t="s">
        <v>2473</v>
      </c>
      <c r="O61" s="159" t="s">
        <v>208</v>
      </c>
      <c r="P61" s="159" t="s">
        <v>208</v>
      </c>
      <c r="Q61" s="159" t="s">
        <v>208</v>
      </c>
      <c r="R61" s="159" t="s">
        <v>2472</v>
      </c>
      <c r="S61" s="159" t="s">
        <v>2472</v>
      </c>
      <c r="T61" s="159" t="s">
        <v>2473</v>
      </c>
      <c r="U61" s="159" t="s">
        <v>2473</v>
      </c>
      <c r="V61" s="159" t="s">
        <v>2473</v>
      </c>
      <c r="W61" s="159" t="s">
        <v>2473</v>
      </c>
      <c r="X61" s="159" t="s">
        <v>2473</v>
      </c>
      <c r="Y61" s="159" t="s">
        <v>2473</v>
      </c>
      <c r="Z61" s="159" t="s">
        <v>2473</v>
      </c>
      <c r="AA61" s="159" t="s">
        <v>2473</v>
      </c>
      <c r="AB61" s="159" t="s">
        <v>2473</v>
      </c>
      <c r="AC61" s="159" t="s">
        <v>2473</v>
      </c>
      <c r="AD61" s="159" t="s">
        <v>2473</v>
      </c>
      <c r="AE61" s="159" t="s">
        <v>2473</v>
      </c>
      <c r="AF61" s="159" t="s">
        <v>2473</v>
      </c>
    </row>
    <row r="62" spans="1:32" ht="27" customHeight="1" x14ac:dyDescent="0.3">
      <c r="A62" s="236" t="s">
        <v>3</v>
      </c>
      <c r="B62" s="236"/>
      <c r="C62" s="237" t="s">
        <v>53</v>
      </c>
      <c r="D62" s="237"/>
      <c r="E62" s="237"/>
      <c r="F62" s="237"/>
      <c r="G62" s="237"/>
      <c r="H62" s="237"/>
      <c r="I62" s="237" t="s">
        <v>23</v>
      </c>
      <c r="J62" s="237" t="s">
        <v>53</v>
      </c>
      <c r="K62" s="237" t="s">
        <v>23</v>
      </c>
      <c r="L62" s="237" t="s">
        <v>53</v>
      </c>
      <c r="M62" s="237" t="s">
        <v>628</v>
      </c>
      <c r="N62" s="237" t="s">
        <v>23</v>
      </c>
      <c r="O62" s="237" t="s">
        <v>47</v>
      </c>
      <c r="P62" s="237"/>
      <c r="Q62" s="237"/>
      <c r="R62" s="237"/>
      <c r="S62" s="237"/>
      <c r="T62" s="237" t="s">
        <v>53</v>
      </c>
      <c r="U62" s="237" t="s">
        <v>2485</v>
      </c>
      <c r="V62" s="237"/>
      <c r="W62" s="237"/>
      <c r="X62" s="237" t="s">
        <v>47</v>
      </c>
      <c r="Y62" s="237" t="s">
        <v>964</v>
      </c>
      <c r="Z62" s="237" t="s">
        <v>47</v>
      </c>
      <c r="AA62" s="237" t="s">
        <v>2486</v>
      </c>
      <c r="AB62" s="237" t="s">
        <v>300</v>
      </c>
      <c r="AC62" s="237" t="s">
        <v>47</v>
      </c>
      <c r="AD62" s="237" t="s">
        <v>107</v>
      </c>
      <c r="AE62" s="237" t="s">
        <v>47</v>
      </c>
      <c r="AF62" s="23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8" t="s">
        <v>2845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30" customHeight="1" x14ac:dyDescent="0.4">
      <c r="A5" s="1"/>
      <c r="B5" s="22" t="s">
        <v>2846</v>
      </c>
      <c r="C5" s="1"/>
      <c r="D5" s="1"/>
      <c r="E5" s="1"/>
      <c r="F5" s="1"/>
      <c r="G5" s="1"/>
    </row>
    <row r="6" spans="1:7" ht="34.950000000000003" customHeight="1" x14ac:dyDescent="0.3">
      <c r="A6" s="1"/>
      <c r="B6" s="3" t="s">
        <v>3</v>
      </c>
      <c r="C6" s="3" t="s">
        <v>4</v>
      </c>
      <c r="D6" s="3" t="s">
        <v>6</v>
      </c>
      <c r="E6" s="3" t="s">
        <v>7</v>
      </c>
      <c r="F6" s="3" t="s">
        <v>8</v>
      </c>
      <c r="G6" s="3" t="s">
        <v>2847</v>
      </c>
    </row>
    <row r="7" spans="1:7" x14ac:dyDescent="0.3">
      <c r="A7" s="1"/>
      <c r="B7" s="6" t="s">
        <v>246</v>
      </c>
      <c r="C7" s="6" t="s">
        <v>2848</v>
      </c>
      <c r="D7" s="90" t="s">
        <v>2849</v>
      </c>
      <c r="E7" s="90" t="s">
        <v>2850</v>
      </c>
      <c r="F7" s="90" t="s">
        <v>1332</v>
      </c>
      <c r="G7" s="6" t="s">
        <v>2851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30" customHeight="1" x14ac:dyDescent="0.4">
      <c r="A5" s="1"/>
      <c r="B5" s="22" t="s">
        <v>2852</v>
      </c>
      <c r="C5" s="1"/>
      <c r="D5" s="1"/>
      <c r="E5" s="1"/>
      <c r="F5" s="1"/>
      <c r="G5" s="1"/>
      <c r="H5" s="1"/>
      <c r="I5" s="1"/>
    </row>
    <row r="6" spans="1:9" ht="34.950000000000003" customHeight="1" x14ac:dyDescent="0.3">
      <c r="A6" s="1"/>
      <c r="B6" s="3" t="s">
        <v>4</v>
      </c>
      <c r="C6" s="3" t="s">
        <v>2853</v>
      </c>
      <c r="D6" s="3" t="s">
        <v>2854</v>
      </c>
      <c r="E6" s="3" t="s">
        <v>7</v>
      </c>
      <c r="F6" s="3" t="s">
        <v>8</v>
      </c>
      <c r="G6" s="3" t="s">
        <v>2855</v>
      </c>
      <c r="H6" s="3" t="s">
        <v>2847</v>
      </c>
      <c r="I6" s="3" t="s">
        <v>2856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17.399999999999999" x14ac:dyDescent="0.3">
      <c r="A5" s="1"/>
      <c r="B5" s="2" t="s">
        <v>2857</v>
      </c>
      <c r="C5" s="1"/>
      <c r="D5" s="1"/>
      <c r="E5" s="1"/>
      <c r="F5" s="1"/>
      <c r="G5" s="1"/>
      <c r="H5" s="1"/>
      <c r="I5" s="1"/>
    </row>
    <row r="6" spans="1:9" ht="30" customHeight="1" x14ac:dyDescent="0.3">
      <c r="A6" s="1"/>
      <c r="B6" s="203" t="s">
        <v>2858</v>
      </c>
      <c r="C6" s="203"/>
      <c r="D6" s="203"/>
      <c r="E6" s="203"/>
      <c r="F6" s="203"/>
      <c r="G6" s="203"/>
      <c r="H6" s="203"/>
      <c r="I6" s="203"/>
    </row>
    <row r="7" spans="1:9" ht="19.95" customHeight="1" x14ac:dyDescent="0.3">
      <c r="A7" s="1"/>
      <c r="B7" s="203" t="s">
        <v>2859</v>
      </c>
      <c r="C7" s="203" t="s">
        <v>2860</v>
      </c>
      <c r="D7" s="203"/>
      <c r="E7" s="203" t="s">
        <v>2861</v>
      </c>
      <c r="F7" s="203"/>
      <c r="G7" s="203" t="s">
        <v>2862</v>
      </c>
      <c r="H7" s="203"/>
      <c r="I7" s="203"/>
    </row>
    <row r="8" spans="1:9" ht="19.95" customHeight="1" x14ac:dyDescent="0.3">
      <c r="A8" s="1"/>
      <c r="B8" s="203"/>
      <c r="C8" s="3" t="s">
        <v>2863</v>
      </c>
      <c r="D8" s="3" t="s">
        <v>2864</v>
      </c>
      <c r="E8" s="3" t="s">
        <v>2863</v>
      </c>
      <c r="F8" s="3" t="s">
        <v>2864</v>
      </c>
      <c r="G8" s="3" t="s">
        <v>2863</v>
      </c>
      <c r="H8" s="3" t="s">
        <v>2864</v>
      </c>
      <c r="I8" s="3" t="s">
        <v>2865</v>
      </c>
    </row>
    <row r="9" spans="1:9" ht="26.4" x14ac:dyDescent="0.3">
      <c r="A9" s="1"/>
      <c r="B9" s="90" t="s">
        <v>2866</v>
      </c>
      <c r="C9" s="90" t="s">
        <v>2867</v>
      </c>
      <c r="D9" s="90" t="s">
        <v>2867</v>
      </c>
      <c r="E9" s="90" t="s">
        <v>2867</v>
      </c>
      <c r="F9" s="90" t="s">
        <v>2867</v>
      </c>
      <c r="G9" s="90" t="s">
        <v>2867</v>
      </c>
      <c r="H9" s="90" t="s">
        <v>2867</v>
      </c>
      <c r="I9" s="90" t="s">
        <v>2868</v>
      </c>
    </row>
    <row r="10" spans="1:9" ht="26.4" x14ac:dyDescent="0.3">
      <c r="A10" s="1"/>
      <c r="B10" s="90" t="s">
        <v>2869</v>
      </c>
      <c r="C10" s="90" t="s">
        <v>2867</v>
      </c>
      <c r="D10" s="90" t="s">
        <v>2867</v>
      </c>
      <c r="E10" s="90" t="s">
        <v>2867</v>
      </c>
      <c r="F10" s="90" t="s">
        <v>2867</v>
      </c>
      <c r="G10" s="90" t="s">
        <v>2867</v>
      </c>
      <c r="H10" s="90" t="s">
        <v>2867</v>
      </c>
      <c r="I10" s="90" t="s">
        <v>2868</v>
      </c>
    </row>
    <row r="11" spans="1:9" ht="26.4" x14ac:dyDescent="0.3">
      <c r="A11" s="1"/>
      <c r="B11" s="90" t="s">
        <v>2870</v>
      </c>
      <c r="C11" s="90" t="s">
        <v>2871</v>
      </c>
      <c r="D11" s="90" t="s">
        <v>2872</v>
      </c>
      <c r="E11" s="90" t="s">
        <v>2873</v>
      </c>
      <c r="F11" s="90" t="s">
        <v>2874</v>
      </c>
      <c r="G11" s="90" t="s">
        <v>985</v>
      </c>
      <c r="H11" s="90" t="s">
        <v>985</v>
      </c>
      <c r="I11" s="90" t="s">
        <v>985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2875</v>
      </c>
      <c r="C14" s="203"/>
      <c r="D14" s="203"/>
      <c r="E14" s="203"/>
      <c r="F14" s="203"/>
      <c r="G14" s="203"/>
      <c r="H14" s="203"/>
      <c r="I14" s="203"/>
    </row>
    <row r="15" spans="1:9" ht="19.95" customHeight="1" x14ac:dyDescent="0.3">
      <c r="A15" s="1"/>
      <c r="B15" s="203" t="s">
        <v>2859</v>
      </c>
      <c r="C15" s="203" t="s">
        <v>2860</v>
      </c>
      <c r="D15" s="203"/>
      <c r="E15" s="203" t="s">
        <v>2861</v>
      </c>
      <c r="F15" s="203"/>
      <c r="G15" s="203" t="s">
        <v>2862</v>
      </c>
      <c r="H15" s="203"/>
      <c r="I15" s="203"/>
    </row>
    <row r="16" spans="1:9" ht="19.95" customHeight="1" x14ac:dyDescent="0.3">
      <c r="A16" s="1"/>
      <c r="B16" s="203"/>
      <c r="C16" s="3" t="s">
        <v>2863</v>
      </c>
      <c r="D16" s="3" t="s">
        <v>2864</v>
      </c>
      <c r="E16" s="3" t="s">
        <v>2863</v>
      </c>
      <c r="F16" s="3" t="s">
        <v>2864</v>
      </c>
      <c r="G16" s="3" t="s">
        <v>2863</v>
      </c>
      <c r="H16" s="3" t="s">
        <v>2864</v>
      </c>
      <c r="I16" s="3" t="s">
        <v>2865</v>
      </c>
    </row>
    <row r="17" spans="1:9" ht="26.4" x14ac:dyDescent="0.3">
      <c r="A17" s="1"/>
      <c r="B17" s="90" t="s">
        <v>2866</v>
      </c>
      <c r="C17" s="90" t="s">
        <v>2867</v>
      </c>
      <c r="D17" s="90" t="s">
        <v>2867</v>
      </c>
      <c r="E17" s="90" t="s">
        <v>2867</v>
      </c>
      <c r="F17" s="90" t="s">
        <v>2867</v>
      </c>
      <c r="G17" s="90" t="s">
        <v>2867</v>
      </c>
      <c r="H17" s="90" t="s">
        <v>2867</v>
      </c>
      <c r="I17" s="90" t="s">
        <v>2868</v>
      </c>
    </row>
    <row r="18" spans="1:9" ht="26.4" x14ac:dyDescent="0.3">
      <c r="A18" s="1"/>
      <c r="B18" s="90" t="s">
        <v>2869</v>
      </c>
      <c r="C18" s="90" t="s">
        <v>2867</v>
      </c>
      <c r="D18" s="90" t="s">
        <v>2867</v>
      </c>
      <c r="E18" s="90" t="s">
        <v>2867</v>
      </c>
      <c r="F18" s="90" t="s">
        <v>2867</v>
      </c>
      <c r="G18" s="90" t="s">
        <v>2867</v>
      </c>
      <c r="H18" s="90" t="s">
        <v>2867</v>
      </c>
      <c r="I18" s="90" t="s">
        <v>2868</v>
      </c>
    </row>
    <row r="19" spans="1:9" ht="26.4" x14ac:dyDescent="0.3">
      <c r="A19" s="1"/>
      <c r="B19" s="90" t="s">
        <v>2870</v>
      </c>
      <c r="C19" s="90" t="s">
        <v>2871</v>
      </c>
      <c r="D19" s="90" t="s">
        <v>2872</v>
      </c>
      <c r="E19" s="90" t="s">
        <v>2873</v>
      </c>
      <c r="F19" s="90" t="s">
        <v>2874</v>
      </c>
      <c r="G19" s="90" t="s">
        <v>985</v>
      </c>
      <c r="H19" s="90" t="s">
        <v>985</v>
      </c>
      <c r="I19" s="90" t="s">
        <v>985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201</v>
      </c>
      <c r="C22" s="203"/>
      <c r="D22" s="203"/>
      <c r="E22" s="203"/>
      <c r="F22" s="203"/>
      <c r="G22" s="203"/>
      <c r="H22" s="203"/>
      <c r="I22" s="203"/>
    </row>
    <row r="23" spans="1:9" ht="19.95" customHeight="1" x14ac:dyDescent="0.3">
      <c r="A23" s="1"/>
      <c r="B23" s="203" t="s">
        <v>2859</v>
      </c>
      <c r="C23" s="203" t="s">
        <v>2860</v>
      </c>
      <c r="D23" s="203"/>
      <c r="E23" s="203" t="s">
        <v>2861</v>
      </c>
      <c r="F23" s="203"/>
      <c r="G23" s="203" t="s">
        <v>2862</v>
      </c>
      <c r="H23" s="203"/>
      <c r="I23" s="203"/>
    </row>
    <row r="24" spans="1:9" ht="19.95" customHeight="1" x14ac:dyDescent="0.3">
      <c r="A24" s="1"/>
      <c r="B24" s="203"/>
      <c r="C24" s="3" t="s">
        <v>2863</v>
      </c>
      <c r="D24" s="3" t="s">
        <v>2864</v>
      </c>
      <c r="E24" s="3" t="s">
        <v>2863</v>
      </c>
      <c r="F24" s="3" t="s">
        <v>2864</v>
      </c>
      <c r="G24" s="3" t="s">
        <v>2863</v>
      </c>
      <c r="H24" s="3" t="s">
        <v>2864</v>
      </c>
      <c r="I24" s="3" t="s">
        <v>2865</v>
      </c>
    </row>
    <row r="25" spans="1:9" ht="26.4" x14ac:dyDescent="0.3">
      <c r="A25" s="1"/>
      <c r="B25" s="90" t="s">
        <v>2866</v>
      </c>
      <c r="C25" s="90" t="s">
        <v>2867</v>
      </c>
      <c r="D25" s="90" t="s">
        <v>2867</v>
      </c>
      <c r="E25" s="90" t="s">
        <v>2867</v>
      </c>
      <c r="F25" s="90" t="s">
        <v>2867</v>
      </c>
      <c r="G25" s="90" t="s">
        <v>2867</v>
      </c>
      <c r="H25" s="90" t="s">
        <v>2867</v>
      </c>
      <c r="I25" s="90" t="s">
        <v>2868</v>
      </c>
    </row>
    <row r="26" spans="1:9" ht="26.4" x14ac:dyDescent="0.3">
      <c r="A26" s="1"/>
      <c r="B26" s="90" t="s">
        <v>2869</v>
      </c>
      <c r="C26" s="90" t="s">
        <v>2867</v>
      </c>
      <c r="D26" s="90" t="s">
        <v>2867</v>
      </c>
      <c r="E26" s="90" t="s">
        <v>2867</v>
      </c>
      <c r="F26" s="90" t="s">
        <v>2867</v>
      </c>
      <c r="G26" s="90" t="s">
        <v>2867</v>
      </c>
      <c r="H26" s="90" t="s">
        <v>2867</v>
      </c>
      <c r="I26" s="90" t="s">
        <v>2868</v>
      </c>
    </row>
    <row r="27" spans="1:9" x14ac:dyDescent="0.3">
      <c r="A27" s="1"/>
      <c r="B27" s="90" t="s">
        <v>2870</v>
      </c>
      <c r="C27" s="90" t="s">
        <v>2867</v>
      </c>
      <c r="D27" s="90" t="s">
        <v>2867</v>
      </c>
      <c r="E27" s="90" t="s">
        <v>2867</v>
      </c>
      <c r="F27" s="90" t="s">
        <v>2867</v>
      </c>
      <c r="G27" s="90" t="s">
        <v>985</v>
      </c>
      <c r="H27" s="90" t="s">
        <v>985</v>
      </c>
      <c r="I27" s="90" t="s">
        <v>985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2876</v>
      </c>
      <c r="C30" s="203"/>
      <c r="D30" s="203"/>
      <c r="E30" s="203"/>
      <c r="F30" s="203"/>
      <c r="G30" s="203"/>
      <c r="H30" s="203"/>
      <c r="I30" s="203"/>
    </row>
    <row r="31" spans="1:9" ht="19.95" customHeight="1" x14ac:dyDescent="0.3">
      <c r="A31" s="1"/>
      <c r="B31" s="203" t="s">
        <v>2859</v>
      </c>
      <c r="C31" s="203" t="s">
        <v>2860</v>
      </c>
      <c r="D31" s="203"/>
      <c r="E31" s="203" t="s">
        <v>2861</v>
      </c>
      <c r="F31" s="203"/>
      <c r="G31" s="203" t="s">
        <v>2862</v>
      </c>
      <c r="H31" s="203"/>
      <c r="I31" s="203"/>
    </row>
    <row r="32" spans="1:9" ht="19.95" customHeight="1" x14ac:dyDescent="0.3">
      <c r="A32" s="1"/>
      <c r="B32" s="203"/>
      <c r="C32" s="3" t="s">
        <v>2863</v>
      </c>
      <c r="D32" s="3" t="s">
        <v>2864</v>
      </c>
      <c r="E32" s="3" t="s">
        <v>2863</v>
      </c>
      <c r="F32" s="3" t="s">
        <v>2864</v>
      </c>
      <c r="G32" s="3" t="s">
        <v>2863</v>
      </c>
      <c r="H32" s="3" t="s">
        <v>2864</v>
      </c>
      <c r="I32" s="3" t="s">
        <v>2865</v>
      </c>
    </row>
    <row r="33" spans="1:9" ht="26.4" x14ac:dyDescent="0.3">
      <c r="A33" s="1"/>
      <c r="B33" s="90" t="s">
        <v>2866</v>
      </c>
      <c r="C33" s="90" t="s">
        <v>2867</v>
      </c>
      <c r="D33" s="90" t="s">
        <v>2867</v>
      </c>
      <c r="E33" s="90" t="s">
        <v>2867</v>
      </c>
      <c r="F33" s="90" t="s">
        <v>2867</v>
      </c>
      <c r="G33" s="90" t="s">
        <v>2867</v>
      </c>
      <c r="H33" s="90" t="s">
        <v>2867</v>
      </c>
      <c r="I33" s="90" t="s">
        <v>2868</v>
      </c>
    </row>
    <row r="34" spans="1:9" ht="26.4" x14ac:dyDescent="0.3">
      <c r="A34" s="1"/>
      <c r="B34" s="90" t="s">
        <v>2869</v>
      </c>
      <c r="C34" s="90" t="s">
        <v>2867</v>
      </c>
      <c r="D34" s="90" t="s">
        <v>2867</v>
      </c>
      <c r="E34" s="90" t="s">
        <v>2867</v>
      </c>
      <c r="F34" s="90" t="s">
        <v>2867</v>
      </c>
      <c r="G34" s="90" t="s">
        <v>2867</v>
      </c>
      <c r="H34" s="90" t="s">
        <v>2867</v>
      </c>
      <c r="I34" s="90" t="s">
        <v>2868</v>
      </c>
    </row>
    <row r="35" spans="1:9" ht="26.4" x14ac:dyDescent="0.3">
      <c r="A35" s="1"/>
      <c r="B35" s="90" t="s">
        <v>2870</v>
      </c>
      <c r="C35" s="90" t="s">
        <v>2871</v>
      </c>
      <c r="D35" s="90" t="s">
        <v>2872</v>
      </c>
      <c r="E35" s="90" t="s">
        <v>2873</v>
      </c>
      <c r="F35" s="90" t="s">
        <v>2874</v>
      </c>
      <c r="G35" s="90" t="s">
        <v>985</v>
      </c>
      <c r="H35" s="90" t="s">
        <v>985</v>
      </c>
      <c r="I35" s="90" t="s">
        <v>985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517</v>
      </c>
      <c r="C38" s="203"/>
      <c r="D38" s="203"/>
      <c r="E38" s="203"/>
      <c r="F38" s="203"/>
      <c r="G38" s="203"/>
      <c r="H38" s="203"/>
      <c r="I38" s="203"/>
    </row>
    <row r="39" spans="1:9" ht="19.95" customHeight="1" x14ac:dyDescent="0.3">
      <c r="A39" s="1"/>
      <c r="B39" s="203" t="s">
        <v>2859</v>
      </c>
      <c r="C39" s="203" t="s">
        <v>2860</v>
      </c>
      <c r="D39" s="203"/>
      <c r="E39" s="203" t="s">
        <v>2861</v>
      </c>
      <c r="F39" s="203"/>
      <c r="G39" s="203" t="s">
        <v>2862</v>
      </c>
      <c r="H39" s="203"/>
      <c r="I39" s="203"/>
    </row>
    <row r="40" spans="1:9" ht="19.95" customHeight="1" x14ac:dyDescent="0.3">
      <c r="A40" s="1"/>
      <c r="B40" s="203"/>
      <c r="C40" s="3" t="s">
        <v>2863</v>
      </c>
      <c r="D40" s="3" t="s">
        <v>2864</v>
      </c>
      <c r="E40" s="3" t="s">
        <v>2863</v>
      </c>
      <c r="F40" s="3" t="s">
        <v>2864</v>
      </c>
      <c r="G40" s="3" t="s">
        <v>2863</v>
      </c>
      <c r="H40" s="3" t="s">
        <v>2864</v>
      </c>
      <c r="I40" s="3" t="s">
        <v>2865</v>
      </c>
    </row>
    <row r="41" spans="1:9" ht="26.4" x14ac:dyDescent="0.3">
      <c r="A41" s="1"/>
      <c r="B41" s="90" t="s">
        <v>2866</v>
      </c>
      <c r="C41" s="90" t="s">
        <v>2867</v>
      </c>
      <c r="D41" s="90" t="s">
        <v>2867</v>
      </c>
      <c r="E41" s="90" t="s">
        <v>2867</v>
      </c>
      <c r="F41" s="90" t="s">
        <v>2867</v>
      </c>
      <c r="G41" s="90" t="s">
        <v>2867</v>
      </c>
      <c r="H41" s="90" t="s">
        <v>2867</v>
      </c>
      <c r="I41" s="90" t="s">
        <v>2868</v>
      </c>
    </row>
    <row r="42" spans="1:9" ht="26.4" x14ac:dyDescent="0.3">
      <c r="A42" s="1"/>
      <c r="B42" s="90" t="s">
        <v>2869</v>
      </c>
      <c r="C42" s="90" t="s">
        <v>2867</v>
      </c>
      <c r="D42" s="90" t="s">
        <v>2867</v>
      </c>
      <c r="E42" s="90" t="s">
        <v>2867</v>
      </c>
      <c r="F42" s="90" t="s">
        <v>2867</v>
      </c>
      <c r="G42" s="90" t="s">
        <v>2867</v>
      </c>
      <c r="H42" s="90" t="s">
        <v>2867</v>
      </c>
      <c r="I42" s="90" t="s">
        <v>2868</v>
      </c>
    </row>
    <row r="43" spans="1:9" ht="26.4" x14ac:dyDescent="0.3">
      <c r="A43" s="1"/>
      <c r="B43" s="90" t="s">
        <v>2870</v>
      </c>
      <c r="C43" s="90" t="s">
        <v>2871</v>
      </c>
      <c r="D43" s="90" t="s">
        <v>2872</v>
      </c>
      <c r="E43" s="90" t="s">
        <v>2873</v>
      </c>
      <c r="F43" s="90" t="s">
        <v>2874</v>
      </c>
      <c r="G43" s="90" t="s">
        <v>985</v>
      </c>
      <c r="H43" s="90" t="s">
        <v>985</v>
      </c>
      <c r="I43" s="90" t="s">
        <v>985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2877</v>
      </c>
      <c r="C46" s="203"/>
      <c r="D46" s="203"/>
      <c r="E46" s="203"/>
      <c r="F46" s="203"/>
      <c r="G46" s="203"/>
      <c r="H46" s="203"/>
      <c r="I46" s="203"/>
    </row>
    <row r="47" spans="1:9" ht="19.95" customHeight="1" x14ac:dyDescent="0.3">
      <c r="A47" s="1"/>
      <c r="B47" s="203" t="s">
        <v>2859</v>
      </c>
      <c r="C47" s="203" t="s">
        <v>2860</v>
      </c>
      <c r="D47" s="203"/>
      <c r="E47" s="203" t="s">
        <v>2861</v>
      </c>
      <c r="F47" s="203"/>
      <c r="G47" s="203" t="s">
        <v>2862</v>
      </c>
      <c r="H47" s="203"/>
      <c r="I47" s="203"/>
    </row>
    <row r="48" spans="1:9" ht="19.95" customHeight="1" x14ac:dyDescent="0.3">
      <c r="A48" s="1"/>
      <c r="B48" s="203"/>
      <c r="C48" s="3" t="s">
        <v>2863</v>
      </c>
      <c r="D48" s="3" t="s">
        <v>2864</v>
      </c>
      <c r="E48" s="3" t="s">
        <v>2863</v>
      </c>
      <c r="F48" s="3" t="s">
        <v>2864</v>
      </c>
      <c r="G48" s="3" t="s">
        <v>2863</v>
      </c>
      <c r="H48" s="3" t="s">
        <v>2864</v>
      </c>
      <c r="I48" s="3" t="s">
        <v>2865</v>
      </c>
    </row>
    <row r="49" spans="1:9" ht="26.4" x14ac:dyDescent="0.3">
      <c r="A49" s="1"/>
      <c r="B49" s="90" t="s">
        <v>2866</v>
      </c>
      <c r="C49" s="90" t="s">
        <v>2867</v>
      </c>
      <c r="D49" s="90" t="s">
        <v>2867</v>
      </c>
      <c r="E49" s="90" t="s">
        <v>2867</v>
      </c>
      <c r="F49" s="90" t="s">
        <v>2867</v>
      </c>
      <c r="G49" s="90" t="s">
        <v>2867</v>
      </c>
      <c r="H49" s="90" t="s">
        <v>2867</v>
      </c>
      <c r="I49" s="90" t="s">
        <v>2868</v>
      </c>
    </row>
    <row r="50" spans="1:9" ht="26.4" x14ac:dyDescent="0.3">
      <c r="A50" s="1"/>
      <c r="B50" s="90" t="s">
        <v>2869</v>
      </c>
      <c r="C50" s="90" t="s">
        <v>2867</v>
      </c>
      <c r="D50" s="90" t="s">
        <v>2867</v>
      </c>
      <c r="E50" s="90" t="s">
        <v>2867</v>
      </c>
      <c r="F50" s="90" t="s">
        <v>2867</v>
      </c>
      <c r="G50" s="90" t="s">
        <v>2867</v>
      </c>
      <c r="H50" s="90" t="s">
        <v>2867</v>
      </c>
      <c r="I50" s="90" t="s">
        <v>2868</v>
      </c>
    </row>
    <row r="51" spans="1:9" ht="26.4" x14ac:dyDescent="0.3">
      <c r="A51" s="1"/>
      <c r="B51" s="90" t="s">
        <v>2870</v>
      </c>
      <c r="C51" s="90" t="s">
        <v>2871</v>
      </c>
      <c r="D51" s="90" t="s">
        <v>2872</v>
      </c>
      <c r="E51" s="90" t="s">
        <v>2873</v>
      </c>
      <c r="F51" s="90" t="s">
        <v>2874</v>
      </c>
      <c r="G51" s="90" t="s">
        <v>985</v>
      </c>
      <c r="H51" s="90" t="s">
        <v>985</v>
      </c>
      <c r="I51" s="90" t="s">
        <v>985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64</v>
      </c>
      <c r="C54" s="203"/>
      <c r="D54" s="203"/>
      <c r="E54" s="203"/>
      <c r="F54" s="203"/>
      <c r="G54" s="203"/>
      <c r="H54" s="203"/>
      <c r="I54" s="203"/>
    </row>
    <row r="55" spans="1:9" ht="19.95" customHeight="1" x14ac:dyDescent="0.3">
      <c r="A55" s="1"/>
      <c r="B55" s="203" t="s">
        <v>2859</v>
      </c>
      <c r="C55" s="203" t="s">
        <v>2860</v>
      </c>
      <c r="D55" s="203"/>
      <c r="E55" s="203" t="s">
        <v>2861</v>
      </c>
      <c r="F55" s="203"/>
      <c r="G55" s="203" t="s">
        <v>2862</v>
      </c>
      <c r="H55" s="203"/>
      <c r="I55" s="203"/>
    </row>
    <row r="56" spans="1:9" ht="19.95" customHeight="1" x14ac:dyDescent="0.3">
      <c r="A56" s="1"/>
      <c r="B56" s="203"/>
      <c r="C56" s="3" t="s">
        <v>2863</v>
      </c>
      <c r="D56" s="3" t="s">
        <v>2864</v>
      </c>
      <c r="E56" s="3" t="s">
        <v>2863</v>
      </c>
      <c r="F56" s="3" t="s">
        <v>2864</v>
      </c>
      <c r="G56" s="3" t="s">
        <v>2863</v>
      </c>
      <c r="H56" s="3" t="s">
        <v>2864</v>
      </c>
      <c r="I56" s="3" t="s">
        <v>2865</v>
      </c>
    </row>
    <row r="57" spans="1:9" ht="26.4" x14ac:dyDescent="0.3">
      <c r="A57" s="1"/>
      <c r="B57" s="90" t="s">
        <v>2866</v>
      </c>
      <c r="C57" s="90" t="s">
        <v>2867</v>
      </c>
      <c r="D57" s="90" t="s">
        <v>2867</v>
      </c>
      <c r="E57" s="90" t="s">
        <v>2867</v>
      </c>
      <c r="F57" s="90" t="s">
        <v>2867</v>
      </c>
      <c r="G57" s="90" t="s">
        <v>2867</v>
      </c>
      <c r="H57" s="90" t="s">
        <v>2867</v>
      </c>
      <c r="I57" s="90" t="s">
        <v>2868</v>
      </c>
    </row>
    <row r="58" spans="1:9" ht="26.4" x14ac:dyDescent="0.3">
      <c r="A58" s="1"/>
      <c r="B58" s="90" t="s">
        <v>2869</v>
      </c>
      <c r="C58" s="90" t="s">
        <v>2867</v>
      </c>
      <c r="D58" s="90" t="s">
        <v>2867</v>
      </c>
      <c r="E58" s="90" t="s">
        <v>2867</v>
      </c>
      <c r="F58" s="90" t="s">
        <v>2867</v>
      </c>
      <c r="G58" s="90" t="s">
        <v>2867</v>
      </c>
      <c r="H58" s="90" t="s">
        <v>2867</v>
      </c>
      <c r="I58" s="90" t="s">
        <v>2868</v>
      </c>
    </row>
    <row r="59" spans="1:9" ht="26.4" x14ac:dyDescent="0.3">
      <c r="A59" s="1"/>
      <c r="B59" s="90" t="s">
        <v>2870</v>
      </c>
      <c r="C59" s="90" t="s">
        <v>2871</v>
      </c>
      <c r="D59" s="90" t="s">
        <v>2878</v>
      </c>
      <c r="E59" s="90" t="s">
        <v>2873</v>
      </c>
      <c r="F59" s="90" t="s">
        <v>2879</v>
      </c>
      <c r="G59" s="90" t="s">
        <v>985</v>
      </c>
      <c r="H59" s="90" t="s">
        <v>985</v>
      </c>
      <c r="I59" s="90" t="s">
        <v>985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2880</v>
      </c>
      <c r="C62" s="203"/>
      <c r="D62" s="203"/>
      <c r="E62" s="203"/>
      <c r="F62" s="203"/>
      <c r="G62" s="203"/>
      <c r="H62" s="203"/>
      <c r="I62" s="203"/>
    </row>
    <row r="63" spans="1:9" ht="19.95" customHeight="1" x14ac:dyDescent="0.3">
      <c r="A63" s="1"/>
      <c r="B63" s="203" t="s">
        <v>2859</v>
      </c>
      <c r="C63" s="203" t="s">
        <v>2860</v>
      </c>
      <c r="D63" s="203"/>
      <c r="E63" s="203" t="s">
        <v>2861</v>
      </c>
      <c r="F63" s="203"/>
      <c r="G63" s="203" t="s">
        <v>2862</v>
      </c>
      <c r="H63" s="203"/>
      <c r="I63" s="203"/>
    </row>
    <row r="64" spans="1:9" ht="19.95" customHeight="1" x14ac:dyDescent="0.3">
      <c r="A64" s="1"/>
      <c r="B64" s="203"/>
      <c r="C64" s="3" t="s">
        <v>2863</v>
      </c>
      <c r="D64" s="3" t="s">
        <v>2864</v>
      </c>
      <c r="E64" s="3" t="s">
        <v>2863</v>
      </c>
      <c r="F64" s="3" t="s">
        <v>2864</v>
      </c>
      <c r="G64" s="3" t="s">
        <v>2863</v>
      </c>
      <c r="H64" s="3" t="s">
        <v>2864</v>
      </c>
      <c r="I64" s="3" t="s">
        <v>2865</v>
      </c>
    </row>
    <row r="65" spans="1:9" ht="26.4" x14ac:dyDescent="0.3">
      <c r="A65" s="1"/>
      <c r="B65" s="90" t="s">
        <v>2866</v>
      </c>
      <c r="C65" s="90" t="s">
        <v>2867</v>
      </c>
      <c r="D65" s="90" t="s">
        <v>2867</v>
      </c>
      <c r="E65" s="90" t="s">
        <v>2867</v>
      </c>
      <c r="F65" s="90" t="s">
        <v>2867</v>
      </c>
      <c r="G65" s="90" t="s">
        <v>2867</v>
      </c>
      <c r="H65" s="90" t="s">
        <v>2867</v>
      </c>
      <c r="I65" s="90" t="s">
        <v>2868</v>
      </c>
    </row>
    <row r="66" spans="1:9" ht="26.4" x14ac:dyDescent="0.3">
      <c r="A66" s="1"/>
      <c r="B66" s="90" t="s">
        <v>2869</v>
      </c>
      <c r="C66" s="90" t="s">
        <v>2867</v>
      </c>
      <c r="D66" s="90" t="s">
        <v>2867</v>
      </c>
      <c r="E66" s="90" t="s">
        <v>2867</v>
      </c>
      <c r="F66" s="90" t="s">
        <v>2867</v>
      </c>
      <c r="G66" s="90" t="s">
        <v>2867</v>
      </c>
      <c r="H66" s="90" t="s">
        <v>2867</v>
      </c>
      <c r="I66" s="90" t="s">
        <v>2868</v>
      </c>
    </row>
    <row r="67" spans="1:9" ht="39.6" x14ac:dyDescent="0.3">
      <c r="A67" s="1"/>
      <c r="B67" s="90" t="s">
        <v>2870</v>
      </c>
      <c r="C67" s="90" t="s">
        <v>2871</v>
      </c>
      <c r="D67" s="90" t="s">
        <v>2878</v>
      </c>
      <c r="E67" s="90" t="s">
        <v>2881</v>
      </c>
      <c r="F67" s="90" t="s">
        <v>2882</v>
      </c>
      <c r="G67" s="90" t="s">
        <v>985</v>
      </c>
      <c r="H67" s="90" t="s">
        <v>985</v>
      </c>
      <c r="I67" s="90" t="s">
        <v>985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3" t="s">
        <v>2883</v>
      </c>
      <c r="C70" s="203"/>
      <c r="D70" s="203"/>
      <c r="E70" s="203"/>
      <c r="F70" s="203"/>
      <c r="G70" s="203"/>
      <c r="H70" s="203"/>
      <c r="I70" s="203"/>
    </row>
    <row r="71" spans="1:9" ht="19.95" customHeight="1" x14ac:dyDescent="0.3">
      <c r="A71" s="1"/>
      <c r="B71" s="203" t="s">
        <v>2859</v>
      </c>
      <c r="C71" s="203" t="s">
        <v>2860</v>
      </c>
      <c r="D71" s="203"/>
      <c r="E71" s="203" t="s">
        <v>2861</v>
      </c>
      <c r="F71" s="203"/>
      <c r="G71" s="203" t="s">
        <v>2862</v>
      </c>
      <c r="H71" s="203"/>
      <c r="I71" s="203"/>
    </row>
    <row r="72" spans="1:9" ht="19.95" customHeight="1" x14ac:dyDescent="0.3">
      <c r="A72" s="1"/>
      <c r="B72" s="203"/>
      <c r="C72" s="3" t="s">
        <v>2863</v>
      </c>
      <c r="D72" s="3" t="s">
        <v>2864</v>
      </c>
      <c r="E72" s="3" t="s">
        <v>2863</v>
      </c>
      <c r="F72" s="3" t="s">
        <v>2864</v>
      </c>
      <c r="G72" s="3" t="s">
        <v>2863</v>
      </c>
      <c r="H72" s="3" t="s">
        <v>2864</v>
      </c>
      <c r="I72" s="3" t="s">
        <v>2865</v>
      </c>
    </row>
    <row r="73" spans="1:9" ht="26.4" x14ac:dyDescent="0.3">
      <c r="A73" s="1"/>
      <c r="B73" s="90" t="s">
        <v>2866</v>
      </c>
      <c r="C73" s="90" t="s">
        <v>2867</v>
      </c>
      <c r="D73" s="90" t="s">
        <v>2867</v>
      </c>
      <c r="E73" s="90" t="s">
        <v>2867</v>
      </c>
      <c r="F73" s="90" t="s">
        <v>2867</v>
      </c>
      <c r="G73" s="90" t="s">
        <v>2867</v>
      </c>
      <c r="H73" s="90" t="s">
        <v>2867</v>
      </c>
      <c r="I73" s="90" t="s">
        <v>2868</v>
      </c>
    </row>
    <row r="74" spans="1:9" ht="26.4" x14ac:dyDescent="0.3">
      <c r="A74" s="1"/>
      <c r="B74" s="90" t="s">
        <v>2869</v>
      </c>
      <c r="C74" s="90" t="s">
        <v>2867</v>
      </c>
      <c r="D74" s="90" t="s">
        <v>2867</v>
      </c>
      <c r="E74" s="90" t="s">
        <v>2867</v>
      </c>
      <c r="F74" s="90" t="s">
        <v>2867</v>
      </c>
      <c r="G74" s="90" t="s">
        <v>2867</v>
      </c>
      <c r="H74" s="90" t="s">
        <v>2867</v>
      </c>
      <c r="I74" s="90" t="s">
        <v>2868</v>
      </c>
    </row>
    <row r="75" spans="1:9" ht="26.4" x14ac:dyDescent="0.3">
      <c r="A75" s="1"/>
      <c r="B75" s="90" t="s">
        <v>2870</v>
      </c>
      <c r="C75" s="90" t="s">
        <v>2871</v>
      </c>
      <c r="D75" s="90" t="s">
        <v>2872</v>
      </c>
      <c r="E75" s="90" t="s">
        <v>2873</v>
      </c>
      <c r="F75" s="90" t="s">
        <v>2874</v>
      </c>
      <c r="G75" s="90" t="s">
        <v>985</v>
      </c>
      <c r="H75" s="90" t="s">
        <v>985</v>
      </c>
      <c r="I75" s="90" t="s">
        <v>985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3" t="s">
        <v>70</v>
      </c>
      <c r="C78" s="203"/>
      <c r="D78" s="203"/>
      <c r="E78" s="203"/>
      <c r="F78" s="203"/>
      <c r="G78" s="203"/>
      <c r="H78" s="203"/>
      <c r="I78" s="203"/>
    </row>
    <row r="79" spans="1:9" ht="19.95" customHeight="1" x14ac:dyDescent="0.3">
      <c r="A79" s="1"/>
      <c r="B79" s="203" t="s">
        <v>2859</v>
      </c>
      <c r="C79" s="203" t="s">
        <v>2860</v>
      </c>
      <c r="D79" s="203"/>
      <c r="E79" s="203" t="s">
        <v>2861</v>
      </c>
      <c r="F79" s="203"/>
      <c r="G79" s="203" t="s">
        <v>2862</v>
      </c>
      <c r="H79" s="203"/>
      <c r="I79" s="203"/>
    </row>
    <row r="80" spans="1:9" ht="19.95" customHeight="1" x14ac:dyDescent="0.3">
      <c r="A80" s="1"/>
      <c r="B80" s="203"/>
      <c r="C80" s="3" t="s">
        <v>2863</v>
      </c>
      <c r="D80" s="3" t="s">
        <v>2864</v>
      </c>
      <c r="E80" s="3" t="s">
        <v>2863</v>
      </c>
      <c r="F80" s="3" t="s">
        <v>2864</v>
      </c>
      <c r="G80" s="3" t="s">
        <v>2863</v>
      </c>
      <c r="H80" s="3" t="s">
        <v>2864</v>
      </c>
      <c r="I80" s="3" t="s">
        <v>2865</v>
      </c>
    </row>
    <row r="81" spans="1:9" ht="26.4" x14ac:dyDescent="0.3">
      <c r="A81" s="1"/>
      <c r="B81" s="90" t="s">
        <v>2866</v>
      </c>
      <c r="C81" s="90" t="s">
        <v>2867</v>
      </c>
      <c r="D81" s="90" t="s">
        <v>2867</v>
      </c>
      <c r="E81" s="90" t="s">
        <v>2867</v>
      </c>
      <c r="F81" s="90" t="s">
        <v>2867</v>
      </c>
      <c r="G81" s="90" t="s">
        <v>2867</v>
      </c>
      <c r="H81" s="90" t="s">
        <v>2867</v>
      </c>
      <c r="I81" s="90" t="s">
        <v>2868</v>
      </c>
    </row>
    <row r="82" spans="1:9" ht="26.4" x14ac:dyDescent="0.3">
      <c r="A82" s="1"/>
      <c r="B82" s="90" t="s">
        <v>2869</v>
      </c>
      <c r="C82" s="90" t="s">
        <v>2867</v>
      </c>
      <c r="D82" s="90" t="s">
        <v>2867</v>
      </c>
      <c r="E82" s="90" t="s">
        <v>2867</v>
      </c>
      <c r="F82" s="90" t="s">
        <v>2867</v>
      </c>
      <c r="G82" s="90" t="s">
        <v>2867</v>
      </c>
      <c r="H82" s="90" t="s">
        <v>2867</v>
      </c>
      <c r="I82" s="90" t="s">
        <v>2868</v>
      </c>
    </row>
    <row r="83" spans="1:9" ht="26.4" x14ac:dyDescent="0.3">
      <c r="A83" s="1"/>
      <c r="B83" s="90" t="s">
        <v>2870</v>
      </c>
      <c r="C83" s="90" t="s">
        <v>2871</v>
      </c>
      <c r="D83" s="90" t="s">
        <v>2872</v>
      </c>
      <c r="E83" s="90" t="s">
        <v>2873</v>
      </c>
      <c r="F83" s="90" t="s">
        <v>2879</v>
      </c>
      <c r="G83" s="90" t="s">
        <v>985</v>
      </c>
      <c r="H83" s="90" t="s">
        <v>985</v>
      </c>
      <c r="I83" s="90" t="s">
        <v>985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17.399999999999999" x14ac:dyDescent="0.3">
      <c r="A5" s="1"/>
      <c r="B5" s="2" t="s">
        <v>2884</v>
      </c>
      <c r="C5" s="1"/>
      <c r="D5" s="1"/>
      <c r="E5" s="1"/>
      <c r="F5" s="1"/>
      <c r="G5" s="1"/>
    </row>
    <row r="6" spans="1:7" ht="30" customHeight="1" x14ac:dyDescent="0.3">
      <c r="A6" s="1"/>
      <c r="B6" s="203" t="s">
        <v>2858</v>
      </c>
      <c r="C6" s="203"/>
      <c r="D6" s="203"/>
      <c r="E6" s="203"/>
      <c r="F6" s="203"/>
      <c r="G6" s="203"/>
    </row>
    <row r="7" spans="1:7" x14ac:dyDescent="0.3">
      <c r="A7" s="1"/>
      <c r="B7" s="203" t="s">
        <v>2885</v>
      </c>
      <c r="C7" s="203" t="s">
        <v>2886</v>
      </c>
      <c r="D7" s="203" t="s">
        <v>2887</v>
      </c>
      <c r="E7" s="203" t="s">
        <v>2888</v>
      </c>
      <c r="F7" s="203" t="s">
        <v>2889</v>
      </c>
      <c r="G7" s="203"/>
    </row>
    <row r="8" spans="1:7" x14ac:dyDescent="0.3">
      <c r="A8" s="1"/>
      <c r="B8" s="203"/>
      <c r="C8" s="203"/>
      <c r="D8" s="203"/>
      <c r="E8" s="203"/>
      <c r="F8" s="203" t="s">
        <v>2864</v>
      </c>
      <c r="G8" s="203"/>
    </row>
    <row r="9" spans="1:7" x14ac:dyDescent="0.3">
      <c r="A9" s="1"/>
      <c r="B9" s="203"/>
      <c r="C9" s="203"/>
      <c r="D9" s="203"/>
      <c r="E9" s="203"/>
      <c r="F9" s="3" t="s">
        <v>2890</v>
      </c>
      <c r="G9" s="3" t="s">
        <v>2891</v>
      </c>
    </row>
    <row r="10" spans="1:7" x14ac:dyDescent="0.3">
      <c r="A10" s="1"/>
      <c r="B10" s="90" t="s">
        <v>2866</v>
      </c>
      <c r="C10" s="90" t="s">
        <v>2867</v>
      </c>
      <c r="D10" s="90" t="s">
        <v>2867</v>
      </c>
      <c r="E10" s="90">
        <v>0</v>
      </c>
      <c r="F10" s="90">
        <v>60.36</v>
      </c>
      <c r="G10" s="90">
        <v>59.64</v>
      </c>
    </row>
    <row r="11" spans="1:7" x14ac:dyDescent="0.3">
      <c r="A11" s="1"/>
      <c r="B11" s="90" t="s">
        <v>2892</v>
      </c>
      <c r="C11" s="90" t="s">
        <v>2867</v>
      </c>
      <c r="D11" s="90" t="s">
        <v>2867</v>
      </c>
      <c r="E11" s="90">
        <v>0</v>
      </c>
      <c r="F11" s="90">
        <v>61</v>
      </c>
      <c r="G11" s="90">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2875</v>
      </c>
      <c r="C14" s="203"/>
      <c r="D14" s="203"/>
      <c r="E14" s="203"/>
      <c r="F14" s="203"/>
      <c r="G14" s="203"/>
    </row>
    <row r="15" spans="1:7" x14ac:dyDescent="0.3">
      <c r="A15" s="1"/>
      <c r="B15" s="203" t="s">
        <v>2885</v>
      </c>
      <c r="C15" s="203" t="s">
        <v>2886</v>
      </c>
      <c r="D15" s="203" t="s">
        <v>2887</v>
      </c>
      <c r="E15" s="203" t="s">
        <v>2888</v>
      </c>
      <c r="F15" s="203" t="s">
        <v>2889</v>
      </c>
      <c r="G15" s="203"/>
    </row>
    <row r="16" spans="1:7" x14ac:dyDescent="0.3">
      <c r="A16" s="1"/>
      <c r="B16" s="203"/>
      <c r="C16" s="203"/>
      <c r="D16" s="203"/>
      <c r="E16" s="203"/>
      <c r="F16" s="203" t="s">
        <v>2864</v>
      </c>
      <c r="G16" s="203"/>
    </row>
    <row r="17" spans="1:7" x14ac:dyDescent="0.3">
      <c r="A17" s="1"/>
      <c r="B17" s="203"/>
      <c r="C17" s="203"/>
      <c r="D17" s="203"/>
      <c r="E17" s="203"/>
      <c r="F17" s="3" t="s">
        <v>2890</v>
      </c>
      <c r="G17" s="3" t="s">
        <v>2891</v>
      </c>
    </row>
    <row r="18" spans="1:7" x14ac:dyDescent="0.3">
      <c r="A18" s="1"/>
      <c r="B18" s="90" t="s">
        <v>2866</v>
      </c>
      <c r="C18" s="90" t="s">
        <v>2867</v>
      </c>
      <c r="D18" s="90" t="s">
        <v>2867</v>
      </c>
      <c r="E18" s="90">
        <v>0</v>
      </c>
      <c r="F18" s="90">
        <v>60.36</v>
      </c>
      <c r="G18" s="90">
        <v>59.64</v>
      </c>
    </row>
    <row r="19" spans="1:7" x14ac:dyDescent="0.3">
      <c r="A19" s="1"/>
      <c r="B19" s="90" t="s">
        <v>2892</v>
      </c>
      <c r="C19" s="90" t="s">
        <v>2867</v>
      </c>
      <c r="D19" s="90" t="s">
        <v>2867</v>
      </c>
      <c r="E19" s="90">
        <v>0</v>
      </c>
      <c r="F19" s="90">
        <v>61</v>
      </c>
      <c r="G19" s="90">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201</v>
      </c>
      <c r="C22" s="203"/>
      <c r="D22" s="203"/>
      <c r="E22" s="203"/>
      <c r="F22" s="203"/>
      <c r="G22" s="203"/>
    </row>
    <row r="23" spans="1:7" x14ac:dyDescent="0.3">
      <c r="A23" s="1"/>
      <c r="B23" s="203" t="s">
        <v>2885</v>
      </c>
      <c r="C23" s="203" t="s">
        <v>2886</v>
      </c>
      <c r="D23" s="203" t="s">
        <v>2887</v>
      </c>
      <c r="E23" s="203" t="s">
        <v>2888</v>
      </c>
      <c r="F23" s="203" t="s">
        <v>2889</v>
      </c>
      <c r="G23" s="203"/>
    </row>
    <row r="24" spans="1:7" x14ac:dyDescent="0.3">
      <c r="A24" s="1"/>
      <c r="B24" s="203"/>
      <c r="C24" s="203"/>
      <c r="D24" s="203"/>
      <c r="E24" s="203"/>
      <c r="F24" s="203" t="s">
        <v>2864</v>
      </c>
      <c r="G24" s="203"/>
    </row>
    <row r="25" spans="1:7" x14ac:dyDescent="0.3">
      <c r="A25" s="1"/>
      <c r="B25" s="203"/>
      <c r="C25" s="203"/>
      <c r="D25" s="203"/>
      <c r="E25" s="203"/>
      <c r="F25" s="3" t="s">
        <v>2890</v>
      </c>
      <c r="G25" s="3" t="s">
        <v>2891</v>
      </c>
    </row>
    <row r="26" spans="1:7" x14ac:dyDescent="0.3">
      <c r="A26" s="1"/>
      <c r="B26" s="90" t="s">
        <v>2866</v>
      </c>
      <c r="C26" s="90" t="s">
        <v>2867</v>
      </c>
      <c r="D26" s="90" t="s">
        <v>2867</v>
      </c>
      <c r="E26" s="90">
        <v>0</v>
      </c>
      <c r="F26" s="90">
        <v>60.36</v>
      </c>
      <c r="G26" s="90">
        <v>59.64</v>
      </c>
    </row>
    <row r="27" spans="1:7" x14ac:dyDescent="0.3">
      <c r="A27" s="1"/>
      <c r="B27" s="90" t="s">
        <v>2892</v>
      </c>
      <c r="C27" s="90" t="s">
        <v>2867</v>
      </c>
      <c r="D27" s="90" t="s">
        <v>2867</v>
      </c>
      <c r="E27" s="90">
        <v>0</v>
      </c>
      <c r="F27" s="90">
        <v>61</v>
      </c>
      <c r="G27" s="90">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2876</v>
      </c>
      <c r="C30" s="203"/>
      <c r="D30" s="203"/>
      <c r="E30" s="203"/>
      <c r="F30" s="203"/>
      <c r="G30" s="203"/>
    </row>
    <row r="31" spans="1:7" x14ac:dyDescent="0.3">
      <c r="A31" s="1"/>
      <c r="B31" s="203" t="s">
        <v>2885</v>
      </c>
      <c r="C31" s="203" t="s">
        <v>2886</v>
      </c>
      <c r="D31" s="203" t="s">
        <v>2887</v>
      </c>
      <c r="E31" s="203" t="s">
        <v>2888</v>
      </c>
      <c r="F31" s="203" t="s">
        <v>2889</v>
      </c>
      <c r="G31" s="203"/>
    </row>
    <row r="32" spans="1:7" x14ac:dyDescent="0.3">
      <c r="A32" s="1"/>
      <c r="B32" s="203"/>
      <c r="C32" s="203"/>
      <c r="D32" s="203"/>
      <c r="E32" s="203"/>
      <c r="F32" s="203" t="s">
        <v>2864</v>
      </c>
      <c r="G32" s="203"/>
    </row>
    <row r="33" spans="1:7" x14ac:dyDescent="0.3">
      <c r="A33" s="1"/>
      <c r="B33" s="203"/>
      <c r="C33" s="203"/>
      <c r="D33" s="203"/>
      <c r="E33" s="203"/>
      <c r="F33" s="3" t="s">
        <v>2890</v>
      </c>
      <c r="G33" s="3" t="s">
        <v>2891</v>
      </c>
    </row>
    <row r="34" spans="1:7" x14ac:dyDescent="0.3">
      <c r="A34" s="1"/>
      <c r="B34" s="90" t="s">
        <v>2866</v>
      </c>
      <c r="C34" s="90" t="s">
        <v>2867</v>
      </c>
      <c r="D34" s="90" t="s">
        <v>2867</v>
      </c>
      <c r="E34" s="90">
        <v>0</v>
      </c>
      <c r="F34" s="90">
        <v>60.36</v>
      </c>
      <c r="G34" s="90">
        <v>59.64</v>
      </c>
    </row>
    <row r="35" spans="1:7" x14ac:dyDescent="0.3">
      <c r="A35" s="1"/>
      <c r="B35" s="90" t="s">
        <v>2892</v>
      </c>
      <c r="C35" s="90" t="s">
        <v>2867</v>
      </c>
      <c r="D35" s="90" t="s">
        <v>2867</v>
      </c>
      <c r="E35" s="90">
        <v>0</v>
      </c>
      <c r="F35" s="90">
        <v>61</v>
      </c>
      <c r="G35" s="90">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517</v>
      </c>
      <c r="C38" s="203"/>
      <c r="D38" s="203"/>
      <c r="E38" s="203"/>
      <c r="F38" s="203"/>
      <c r="G38" s="203"/>
    </row>
    <row r="39" spans="1:7" x14ac:dyDescent="0.3">
      <c r="A39" s="1"/>
      <c r="B39" s="203" t="s">
        <v>2885</v>
      </c>
      <c r="C39" s="203" t="s">
        <v>2886</v>
      </c>
      <c r="D39" s="203" t="s">
        <v>2887</v>
      </c>
      <c r="E39" s="203" t="s">
        <v>2888</v>
      </c>
      <c r="F39" s="203" t="s">
        <v>2889</v>
      </c>
      <c r="G39" s="203"/>
    </row>
    <row r="40" spans="1:7" x14ac:dyDescent="0.3">
      <c r="A40" s="1"/>
      <c r="B40" s="203"/>
      <c r="C40" s="203"/>
      <c r="D40" s="203"/>
      <c r="E40" s="203"/>
      <c r="F40" s="203" t="s">
        <v>2864</v>
      </c>
      <c r="G40" s="203"/>
    </row>
    <row r="41" spans="1:7" x14ac:dyDescent="0.3">
      <c r="A41" s="1"/>
      <c r="B41" s="203"/>
      <c r="C41" s="203"/>
      <c r="D41" s="203"/>
      <c r="E41" s="203"/>
      <c r="F41" s="3" t="s">
        <v>2890</v>
      </c>
      <c r="G41" s="3" t="s">
        <v>2891</v>
      </c>
    </row>
    <row r="42" spans="1:7" x14ac:dyDescent="0.3">
      <c r="A42" s="1"/>
      <c r="B42" s="90" t="s">
        <v>2866</v>
      </c>
      <c r="C42" s="90" t="s">
        <v>2867</v>
      </c>
      <c r="D42" s="90" t="s">
        <v>2867</v>
      </c>
      <c r="E42" s="90">
        <v>0</v>
      </c>
      <c r="F42" s="90">
        <v>60.36</v>
      </c>
      <c r="G42" s="90">
        <v>59.64</v>
      </c>
    </row>
    <row r="43" spans="1:7" x14ac:dyDescent="0.3">
      <c r="A43" s="1"/>
      <c r="B43" s="90" t="s">
        <v>2892</v>
      </c>
      <c r="C43" s="90" t="s">
        <v>2867</v>
      </c>
      <c r="D43" s="90" t="s">
        <v>2867</v>
      </c>
      <c r="E43" s="90">
        <v>0</v>
      </c>
      <c r="F43" s="90">
        <v>61</v>
      </c>
      <c r="G43" s="90">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2877</v>
      </c>
      <c r="C46" s="203"/>
      <c r="D46" s="203"/>
      <c r="E46" s="203"/>
      <c r="F46" s="203"/>
      <c r="G46" s="203"/>
    </row>
    <row r="47" spans="1:7" x14ac:dyDescent="0.3">
      <c r="A47" s="1"/>
      <c r="B47" s="203" t="s">
        <v>2885</v>
      </c>
      <c r="C47" s="203" t="s">
        <v>2886</v>
      </c>
      <c r="D47" s="203" t="s">
        <v>2887</v>
      </c>
      <c r="E47" s="203" t="s">
        <v>2888</v>
      </c>
      <c r="F47" s="203" t="s">
        <v>2889</v>
      </c>
      <c r="G47" s="203"/>
    </row>
    <row r="48" spans="1:7" x14ac:dyDescent="0.3">
      <c r="A48" s="1"/>
      <c r="B48" s="203"/>
      <c r="C48" s="203"/>
      <c r="D48" s="203"/>
      <c r="E48" s="203"/>
      <c r="F48" s="203" t="s">
        <v>2864</v>
      </c>
      <c r="G48" s="203"/>
    </row>
    <row r="49" spans="1:7" x14ac:dyDescent="0.3">
      <c r="A49" s="1"/>
      <c r="B49" s="203"/>
      <c r="C49" s="203"/>
      <c r="D49" s="203"/>
      <c r="E49" s="203"/>
      <c r="F49" s="3" t="s">
        <v>2890</v>
      </c>
      <c r="G49" s="3" t="s">
        <v>2891</v>
      </c>
    </row>
    <row r="50" spans="1:7" x14ac:dyDescent="0.3">
      <c r="A50" s="1"/>
      <c r="B50" s="90" t="s">
        <v>2866</v>
      </c>
      <c r="C50" s="90" t="s">
        <v>2867</v>
      </c>
      <c r="D50" s="90" t="s">
        <v>2867</v>
      </c>
      <c r="E50" s="90">
        <v>0</v>
      </c>
      <c r="F50" s="90">
        <v>60.36</v>
      </c>
      <c r="G50" s="90">
        <v>59.64</v>
      </c>
    </row>
    <row r="51" spans="1:7" x14ac:dyDescent="0.3">
      <c r="A51" s="1"/>
      <c r="B51" s="90" t="s">
        <v>2892</v>
      </c>
      <c r="C51" s="90" t="s">
        <v>2867</v>
      </c>
      <c r="D51" s="90" t="s">
        <v>2867</v>
      </c>
      <c r="E51" s="90">
        <v>0</v>
      </c>
      <c r="F51" s="90">
        <v>61</v>
      </c>
      <c r="G51" s="90">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64</v>
      </c>
      <c r="C54" s="203"/>
      <c r="D54" s="203"/>
      <c r="E54" s="203"/>
      <c r="F54" s="203"/>
      <c r="G54" s="203"/>
    </row>
    <row r="55" spans="1:7" x14ac:dyDescent="0.3">
      <c r="A55" s="1"/>
      <c r="B55" s="203" t="s">
        <v>2885</v>
      </c>
      <c r="C55" s="203" t="s">
        <v>2886</v>
      </c>
      <c r="D55" s="203" t="s">
        <v>2887</v>
      </c>
      <c r="E55" s="203" t="s">
        <v>2888</v>
      </c>
      <c r="F55" s="203" t="s">
        <v>2889</v>
      </c>
      <c r="G55" s="203"/>
    </row>
    <row r="56" spans="1:7" x14ac:dyDescent="0.3">
      <c r="A56" s="1"/>
      <c r="B56" s="203"/>
      <c r="C56" s="203"/>
      <c r="D56" s="203"/>
      <c r="E56" s="203"/>
      <c r="F56" s="203" t="s">
        <v>2864</v>
      </c>
      <c r="G56" s="203"/>
    </row>
    <row r="57" spans="1:7" x14ac:dyDescent="0.3">
      <c r="A57" s="1"/>
      <c r="B57" s="203"/>
      <c r="C57" s="203"/>
      <c r="D57" s="203"/>
      <c r="E57" s="203"/>
      <c r="F57" s="3" t="s">
        <v>2890</v>
      </c>
      <c r="G57" s="3" t="s">
        <v>2891</v>
      </c>
    </row>
    <row r="58" spans="1:7" x14ac:dyDescent="0.3">
      <c r="A58" s="1"/>
      <c r="B58" s="90" t="s">
        <v>2866</v>
      </c>
      <c r="C58" s="90" t="s">
        <v>2867</v>
      </c>
      <c r="D58" s="90" t="s">
        <v>2867</v>
      </c>
      <c r="E58" s="90">
        <v>0</v>
      </c>
      <c r="F58" s="90">
        <v>60.36</v>
      </c>
      <c r="G58" s="90">
        <v>59.64</v>
      </c>
    </row>
    <row r="59" spans="1:7" x14ac:dyDescent="0.3">
      <c r="A59" s="1"/>
      <c r="B59" s="90" t="s">
        <v>2892</v>
      </c>
      <c r="C59" s="90" t="s">
        <v>2867</v>
      </c>
      <c r="D59" s="90" t="s">
        <v>2867</v>
      </c>
      <c r="E59" s="90">
        <v>0</v>
      </c>
      <c r="F59" s="90">
        <v>61</v>
      </c>
      <c r="G59" s="90">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2880</v>
      </c>
      <c r="C62" s="203"/>
      <c r="D62" s="203"/>
      <c r="E62" s="203"/>
      <c r="F62" s="203"/>
      <c r="G62" s="203"/>
    </row>
    <row r="63" spans="1:7" x14ac:dyDescent="0.3">
      <c r="A63" s="1"/>
      <c r="B63" s="203" t="s">
        <v>2885</v>
      </c>
      <c r="C63" s="203" t="s">
        <v>2886</v>
      </c>
      <c r="D63" s="203" t="s">
        <v>2887</v>
      </c>
      <c r="E63" s="203" t="s">
        <v>2888</v>
      </c>
      <c r="F63" s="203" t="s">
        <v>2889</v>
      </c>
      <c r="G63" s="203"/>
    </row>
    <row r="64" spans="1:7" x14ac:dyDescent="0.3">
      <c r="A64" s="1"/>
      <c r="B64" s="203"/>
      <c r="C64" s="203"/>
      <c r="D64" s="203"/>
      <c r="E64" s="203"/>
      <c r="F64" s="203" t="s">
        <v>2864</v>
      </c>
      <c r="G64" s="203"/>
    </row>
    <row r="65" spans="1:7" x14ac:dyDescent="0.3">
      <c r="A65" s="1"/>
      <c r="B65" s="203"/>
      <c r="C65" s="203"/>
      <c r="D65" s="203"/>
      <c r="E65" s="203"/>
      <c r="F65" s="3" t="s">
        <v>2890</v>
      </c>
      <c r="G65" s="3" t="s">
        <v>2891</v>
      </c>
    </row>
    <row r="66" spans="1:7" x14ac:dyDescent="0.3">
      <c r="A66" s="1"/>
      <c r="B66" s="90" t="s">
        <v>2866</v>
      </c>
      <c r="C66" s="90" t="s">
        <v>2867</v>
      </c>
      <c r="D66" s="90" t="s">
        <v>2867</v>
      </c>
      <c r="E66" s="90">
        <v>0</v>
      </c>
      <c r="F66" s="90">
        <v>60.36</v>
      </c>
      <c r="G66" s="90">
        <v>59.64</v>
      </c>
    </row>
    <row r="67" spans="1:7" x14ac:dyDescent="0.3">
      <c r="A67" s="1"/>
      <c r="B67" s="90" t="s">
        <v>2892</v>
      </c>
      <c r="C67" s="90" t="s">
        <v>2867</v>
      </c>
      <c r="D67" s="90" t="s">
        <v>2867</v>
      </c>
      <c r="E67" s="90">
        <v>0</v>
      </c>
      <c r="F67" s="90">
        <v>61</v>
      </c>
      <c r="G67" s="90">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3" t="s">
        <v>2883</v>
      </c>
      <c r="C70" s="203"/>
      <c r="D70" s="203"/>
      <c r="E70" s="203"/>
      <c r="F70" s="203"/>
      <c r="G70" s="203"/>
    </row>
    <row r="71" spans="1:7" x14ac:dyDescent="0.3">
      <c r="A71" s="1"/>
      <c r="B71" s="203" t="s">
        <v>2885</v>
      </c>
      <c r="C71" s="203" t="s">
        <v>2886</v>
      </c>
      <c r="D71" s="203" t="s">
        <v>2887</v>
      </c>
      <c r="E71" s="203" t="s">
        <v>2888</v>
      </c>
      <c r="F71" s="203" t="s">
        <v>2889</v>
      </c>
      <c r="G71" s="203"/>
    </row>
    <row r="72" spans="1:7" x14ac:dyDescent="0.3">
      <c r="A72" s="1"/>
      <c r="B72" s="203"/>
      <c r="C72" s="203"/>
      <c r="D72" s="203"/>
      <c r="E72" s="203"/>
      <c r="F72" s="203" t="s">
        <v>2864</v>
      </c>
      <c r="G72" s="203"/>
    </row>
    <row r="73" spans="1:7" x14ac:dyDescent="0.3">
      <c r="A73" s="1"/>
      <c r="B73" s="203"/>
      <c r="C73" s="203"/>
      <c r="D73" s="203"/>
      <c r="E73" s="203"/>
      <c r="F73" s="3" t="s">
        <v>2890</v>
      </c>
      <c r="G73" s="3" t="s">
        <v>2891</v>
      </c>
    </row>
    <row r="74" spans="1:7" x14ac:dyDescent="0.3">
      <c r="A74" s="1"/>
      <c r="B74" s="90" t="s">
        <v>2866</v>
      </c>
      <c r="C74" s="90" t="s">
        <v>2867</v>
      </c>
      <c r="D74" s="90" t="s">
        <v>2867</v>
      </c>
      <c r="E74" s="90">
        <v>0</v>
      </c>
      <c r="F74" s="90">
        <v>60.36</v>
      </c>
      <c r="G74" s="90">
        <v>59.64</v>
      </c>
    </row>
    <row r="75" spans="1:7" x14ac:dyDescent="0.3">
      <c r="A75" s="1"/>
      <c r="B75" s="90" t="s">
        <v>2892</v>
      </c>
      <c r="C75" s="90" t="s">
        <v>2867</v>
      </c>
      <c r="D75" s="90" t="s">
        <v>2867</v>
      </c>
      <c r="E75" s="90">
        <v>0</v>
      </c>
      <c r="F75" s="90">
        <v>61</v>
      </c>
      <c r="G75" s="90">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3" t="s">
        <v>70</v>
      </c>
      <c r="C78" s="203"/>
      <c r="D78" s="203"/>
      <c r="E78" s="203"/>
      <c r="F78" s="203"/>
      <c r="G78" s="203"/>
    </row>
    <row r="79" spans="1:7" x14ac:dyDescent="0.3">
      <c r="A79" s="1"/>
      <c r="B79" s="203" t="s">
        <v>2885</v>
      </c>
      <c r="C79" s="203" t="s">
        <v>2886</v>
      </c>
      <c r="D79" s="203" t="s">
        <v>2887</v>
      </c>
      <c r="E79" s="203" t="s">
        <v>2888</v>
      </c>
      <c r="F79" s="203" t="s">
        <v>2889</v>
      </c>
      <c r="G79" s="203"/>
    </row>
    <row r="80" spans="1:7" x14ac:dyDescent="0.3">
      <c r="A80" s="1"/>
      <c r="B80" s="203"/>
      <c r="C80" s="203"/>
      <c r="D80" s="203"/>
      <c r="E80" s="203"/>
      <c r="F80" s="203" t="s">
        <v>2864</v>
      </c>
      <c r="G80" s="203"/>
    </row>
    <row r="81" spans="1:7" x14ac:dyDescent="0.3">
      <c r="A81" s="1"/>
      <c r="B81" s="203"/>
      <c r="C81" s="203"/>
      <c r="D81" s="203"/>
      <c r="E81" s="203"/>
      <c r="F81" s="3" t="s">
        <v>2890</v>
      </c>
      <c r="G81" s="3" t="s">
        <v>2891</v>
      </c>
    </row>
    <row r="82" spans="1:7" x14ac:dyDescent="0.3">
      <c r="A82" s="1"/>
      <c r="B82" s="90" t="s">
        <v>2866</v>
      </c>
      <c r="C82" s="90" t="s">
        <v>2867</v>
      </c>
      <c r="D82" s="90" t="s">
        <v>2867</v>
      </c>
      <c r="E82" s="90">
        <v>0</v>
      </c>
      <c r="F82" s="90">
        <v>60.36</v>
      </c>
      <c r="G82" s="90">
        <v>59.64</v>
      </c>
    </row>
    <row r="83" spans="1:7" x14ac:dyDescent="0.3">
      <c r="A83" s="1"/>
      <c r="B83" s="90" t="s">
        <v>2892</v>
      </c>
      <c r="C83" s="90" t="s">
        <v>2867</v>
      </c>
      <c r="D83" s="90" t="s">
        <v>2867</v>
      </c>
      <c r="E83" s="90">
        <v>0</v>
      </c>
      <c r="F83" s="90">
        <v>61</v>
      </c>
      <c r="G83" s="90">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9" t="s">
        <v>0</v>
      </c>
      <c r="C3" s="200"/>
      <c r="D3" s="200"/>
      <c r="E3" s="200"/>
      <c r="F3" s="200"/>
      <c r="G3" s="202"/>
    </row>
    <row r="4" spans="1:7" ht="0" hidden="1" customHeight="1" x14ac:dyDescent="0.3">
      <c r="A4" s="1"/>
      <c r="B4" s="1"/>
      <c r="C4" s="1"/>
      <c r="D4" s="1"/>
      <c r="E4" s="1"/>
      <c r="F4" s="1"/>
    </row>
    <row r="5" spans="1:7" ht="22.8" x14ac:dyDescent="0.4">
      <c r="A5" s="1"/>
      <c r="B5" s="22" t="s">
        <v>2893</v>
      </c>
      <c r="C5" s="1"/>
      <c r="D5" s="1"/>
      <c r="E5" s="1"/>
      <c r="F5" s="1"/>
    </row>
    <row r="6" spans="1:7" ht="27" customHeight="1" x14ac:dyDescent="0.3">
      <c r="A6" s="1"/>
      <c r="B6" s="7" t="s">
        <v>77</v>
      </c>
      <c r="C6" s="7" t="s">
        <v>618</v>
      </c>
      <c r="D6" s="7" t="s">
        <v>2894</v>
      </c>
      <c r="E6" s="7" t="s">
        <v>2895</v>
      </c>
      <c r="F6" s="7" t="s">
        <v>2896</v>
      </c>
    </row>
    <row r="7" spans="1:7" x14ac:dyDescent="0.3">
      <c r="A7" s="1"/>
      <c r="B7" s="151" t="s">
        <v>81</v>
      </c>
      <c r="C7" s="151" t="s">
        <v>828</v>
      </c>
      <c r="D7" s="53">
        <v>6720.3</v>
      </c>
      <c r="E7" s="53">
        <v>6805.7470599999997</v>
      </c>
      <c r="F7" s="178">
        <v>1.271476868592176E-2</v>
      </c>
    </row>
    <row r="8" spans="1:7" x14ac:dyDescent="0.3">
      <c r="A8" s="1"/>
      <c r="B8" s="151" t="s">
        <v>81</v>
      </c>
      <c r="C8" s="151" t="s">
        <v>829</v>
      </c>
      <c r="D8" s="53">
        <v>6683.6</v>
      </c>
      <c r="E8" s="53">
        <v>6736.3892100000003</v>
      </c>
      <c r="F8" s="178">
        <v>7.8983197677898135E-3</v>
      </c>
    </row>
    <row r="9" spans="1:7" x14ac:dyDescent="0.3">
      <c r="A9" s="1"/>
      <c r="B9" s="151" t="s">
        <v>81</v>
      </c>
      <c r="C9" s="151" t="s">
        <v>830</v>
      </c>
      <c r="D9" s="53">
        <v>6659</v>
      </c>
      <c r="E9" s="53">
        <v>6636.2864300000001</v>
      </c>
      <c r="F9" s="178">
        <v>-3.4109581018170899E-3</v>
      </c>
    </row>
    <row r="10" spans="1:7" x14ac:dyDescent="0.3">
      <c r="A10" s="1"/>
      <c r="B10" s="151" t="s">
        <v>81</v>
      </c>
      <c r="C10" s="151" t="s">
        <v>831</v>
      </c>
      <c r="D10" s="53">
        <v>6549.6</v>
      </c>
      <c r="E10" s="53">
        <v>6563.1633499999998</v>
      </c>
      <c r="F10" s="178">
        <v>2.0708669231708807E-3</v>
      </c>
    </row>
    <row r="11" spans="1:7" x14ac:dyDescent="0.3">
      <c r="A11" s="1"/>
      <c r="B11" s="151" t="s">
        <v>81</v>
      </c>
      <c r="C11" s="151" t="s">
        <v>832</v>
      </c>
      <c r="D11" s="53">
        <v>6578</v>
      </c>
      <c r="E11" s="53">
        <v>6480.0371400000004</v>
      </c>
      <c r="F11" s="178">
        <v>-1.4892499239890545E-2</v>
      </c>
    </row>
    <row r="12" spans="1:7" x14ac:dyDescent="0.3">
      <c r="A12" s="1"/>
      <c r="B12" s="151" t="s">
        <v>81</v>
      </c>
      <c r="C12" s="151" t="s">
        <v>833</v>
      </c>
      <c r="D12" s="53">
        <v>6492.8</v>
      </c>
      <c r="E12" s="53">
        <v>6493.2660100000003</v>
      </c>
      <c r="F12" s="178">
        <v>7.1773348940364713E-5</v>
      </c>
    </row>
    <row r="13" spans="1:7" x14ac:dyDescent="0.3">
      <c r="A13" s="1"/>
      <c r="B13" s="151" t="s">
        <v>81</v>
      </c>
      <c r="C13" s="151" t="s">
        <v>834</v>
      </c>
      <c r="D13" s="53">
        <v>6455.9</v>
      </c>
      <c r="E13" s="53">
        <v>6431.3802400000004</v>
      </c>
      <c r="F13" s="178">
        <v>-3.7980390030824518E-3</v>
      </c>
    </row>
    <row r="14" spans="1:7" x14ac:dyDescent="0.3">
      <c r="A14" s="1"/>
      <c r="B14" s="151" t="s">
        <v>81</v>
      </c>
      <c r="C14" s="151" t="s">
        <v>835</v>
      </c>
      <c r="D14" s="53">
        <v>6457.1</v>
      </c>
      <c r="E14" s="53">
        <v>6464.32359</v>
      </c>
      <c r="F14" s="178">
        <v>1.1187049914048103E-3</v>
      </c>
    </row>
    <row r="15" spans="1:7" x14ac:dyDescent="0.3">
      <c r="A15" s="1"/>
      <c r="B15" s="151" t="s">
        <v>81</v>
      </c>
      <c r="C15" s="151" t="s">
        <v>836</v>
      </c>
      <c r="D15" s="53">
        <v>6570.7</v>
      </c>
      <c r="E15" s="53">
        <v>6538.32881</v>
      </c>
      <c r="F15" s="178">
        <v>-4.9265968618259857E-3</v>
      </c>
    </row>
    <row r="16" spans="1:7" x14ac:dyDescent="0.3">
      <c r="A16" s="1"/>
      <c r="B16" s="151" t="s">
        <v>81</v>
      </c>
      <c r="C16" s="151" t="s">
        <v>837</v>
      </c>
      <c r="D16" s="53">
        <v>6601.7</v>
      </c>
      <c r="E16" s="53">
        <v>6603.2979800000003</v>
      </c>
      <c r="F16" s="178">
        <v>2.4205583410333704E-4</v>
      </c>
    </row>
    <row r="17" spans="1:6" x14ac:dyDescent="0.3">
      <c r="A17" s="1"/>
      <c r="B17" s="151" t="s">
        <v>81</v>
      </c>
      <c r="C17" s="151" t="s">
        <v>838</v>
      </c>
      <c r="D17" s="53">
        <v>6700.3</v>
      </c>
      <c r="E17" s="53">
        <v>6679.3357299999998</v>
      </c>
      <c r="F17" s="178">
        <v>-3.1288554243839826E-3</v>
      </c>
    </row>
    <row r="18" spans="1:6" x14ac:dyDescent="0.3">
      <c r="A18" s="1"/>
      <c r="B18" s="151" t="s">
        <v>81</v>
      </c>
      <c r="C18" s="151" t="s">
        <v>839</v>
      </c>
      <c r="D18" s="53">
        <v>6895.8</v>
      </c>
      <c r="E18" s="53">
        <v>6838.8892699999997</v>
      </c>
      <c r="F18" s="178">
        <v>-8.2529554221410142E-3</v>
      </c>
    </row>
    <row r="19" spans="1:6" x14ac:dyDescent="0.3">
      <c r="A19" s="1"/>
      <c r="B19" s="151" t="s">
        <v>81</v>
      </c>
      <c r="C19" s="151" t="s">
        <v>840</v>
      </c>
      <c r="D19" s="53">
        <v>7083.5</v>
      </c>
      <c r="E19" s="53">
        <v>6878.6268499999996</v>
      </c>
      <c r="F19" s="178">
        <v>-2.8922587703818736E-2</v>
      </c>
    </row>
    <row r="20" spans="1:6" x14ac:dyDescent="0.3">
      <c r="A20" s="1"/>
      <c r="B20" s="151" t="s">
        <v>81</v>
      </c>
      <c r="C20" s="151" t="s">
        <v>841</v>
      </c>
      <c r="D20" s="53">
        <v>7060</v>
      </c>
      <c r="E20" s="53">
        <v>6888.2974999999997</v>
      </c>
      <c r="F20" s="178">
        <v>-2.4320467422096318E-2</v>
      </c>
    </row>
    <row r="21" spans="1:6" x14ac:dyDescent="0.3">
      <c r="A21" s="1"/>
      <c r="B21" s="151" t="s">
        <v>81</v>
      </c>
      <c r="C21" s="151" t="s">
        <v>842</v>
      </c>
      <c r="D21" s="53">
        <v>7242.7</v>
      </c>
      <c r="E21" s="53">
        <v>6934.01584</v>
      </c>
      <c r="F21" s="178">
        <v>-4.2620039488036235E-2</v>
      </c>
    </row>
    <row r="22" spans="1:6" x14ac:dyDescent="0.3">
      <c r="A22" s="1"/>
      <c r="B22" s="151" t="s">
        <v>81</v>
      </c>
      <c r="C22" s="151" t="s">
        <v>843</v>
      </c>
      <c r="D22" s="53">
        <v>7405.9</v>
      </c>
      <c r="E22" s="53">
        <v>7192.6746800000001</v>
      </c>
      <c r="F22" s="178">
        <v>-2.8791277224915271E-2</v>
      </c>
    </row>
    <row r="23" spans="1:6" x14ac:dyDescent="0.3">
      <c r="A23" s="1"/>
      <c r="B23" s="151" t="s">
        <v>81</v>
      </c>
      <c r="C23" s="151" t="s">
        <v>844</v>
      </c>
      <c r="D23" s="53">
        <v>7575.5</v>
      </c>
      <c r="E23" s="53">
        <v>7497.0250500000002</v>
      </c>
      <c r="F23" s="178">
        <v>-1.0359045607550658E-2</v>
      </c>
    </row>
    <row r="24" spans="1:6" x14ac:dyDescent="0.3">
      <c r="A24" s="1"/>
      <c r="B24" s="151" t="s">
        <v>81</v>
      </c>
      <c r="C24" s="151" t="s">
        <v>845</v>
      </c>
      <c r="D24" s="53">
        <v>7726.3</v>
      </c>
      <c r="E24" s="53">
        <v>7630.4031400000003</v>
      </c>
      <c r="F24" s="178">
        <v>-1.2411744301929772E-2</v>
      </c>
    </row>
    <row r="25" spans="1:6" x14ac:dyDescent="0.3">
      <c r="A25" s="1"/>
      <c r="B25" s="151" t="s">
        <v>81</v>
      </c>
      <c r="C25" s="151" t="s">
        <v>846</v>
      </c>
      <c r="D25" s="53">
        <v>7760.1</v>
      </c>
      <c r="E25" s="53">
        <v>7771.1667299999999</v>
      </c>
      <c r="F25" s="178">
        <v>1.4261066223373411E-3</v>
      </c>
    </row>
    <row r="26" spans="1:6" x14ac:dyDescent="0.3">
      <c r="A26" s="1"/>
      <c r="B26" s="151" t="s">
        <v>81</v>
      </c>
      <c r="C26" s="151" t="s">
        <v>847</v>
      </c>
      <c r="D26" s="53">
        <v>7865</v>
      </c>
      <c r="E26" s="53">
        <v>7811.7743</v>
      </c>
      <c r="F26" s="178">
        <v>-6.7674125874125877E-3</v>
      </c>
    </row>
    <row r="27" spans="1:6" x14ac:dyDescent="0.3">
      <c r="A27" s="1"/>
      <c r="B27" s="151" t="s">
        <v>81</v>
      </c>
      <c r="C27" s="151" t="s">
        <v>848</v>
      </c>
      <c r="D27" s="53">
        <v>7855.3</v>
      </c>
      <c r="E27" s="53">
        <v>7988.2502800000002</v>
      </c>
      <c r="F27" s="178">
        <v>1.6924914389011243E-2</v>
      </c>
    </row>
    <row r="28" spans="1:6" x14ac:dyDescent="0.3">
      <c r="A28" s="1"/>
      <c r="B28" s="151" t="s">
        <v>81</v>
      </c>
      <c r="C28" s="151" t="s">
        <v>849</v>
      </c>
      <c r="D28" s="53">
        <v>8009.4</v>
      </c>
      <c r="E28" s="53">
        <v>8025.7490100000005</v>
      </c>
      <c r="F28" s="178">
        <v>2.0412278073263916E-3</v>
      </c>
    </row>
    <row r="29" spans="1:6" x14ac:dyDescent="0.3">
      <c r="A29" s="1"/>
      <c r="B29" s="151" t="s">
        <v>81</v>
      </c>
      <c r="C29" s="151" t="s">
        <v>850</v>
      </c>
      <c r="D29" s="53">
        <v>8008.3</v>
      </c>
      <c r="E29" s="53">
        <v>8081.13177</v>
      </c>
      <c r="F29" s="178">
        <v>9.09453566924316E-3</v>
      </c>
    </row>
    <row r="30" spans="1:6" x14ac:dyDescent="0.3">
      <c r="A30" s="1"/>
      <c r="B30" s="151" t="s">
        <v>81</v>
      </c>
      <c r="C30" s="151" t="s">
        <v>851</v>
      </c>
      <c r="D30" s="53">
        <v>7927.1</v>
      </c>
      <c r="E30" s="53">
        <v>8062.8455999999996</v>
      </c>
      <c r="F30" s="178">
        <v>1.7124244679643248E-2</v>
      </c>
    </row>
    <row r="31" spans="1:6" x14ac:dyDescent="0.3">
      <c r="A31" s="1"/>
      <c r="B31" s="151" t="s">
        <v>81</v>
      </c>
      <c r="C31" s="151" t="s">
        <v>852</v>
      </c>
      <c r="D31" s="53">
        <v>7887.6</v>
      </c>
      <c r="E31" s="53">
        <v>8006.4667499999996</v>
      </c>
      <c r="F31" s="178">
        <v>1.5070078350829151E-2</v>
      </c>
    </row>
    <row r="32" spans="1:6" x14ac:dyDescent="0.3">
      <c r="A32" s="1"/>
      <c r="B32" s="151" t="s">
        <v>81</v>
      </c>
      <c r="C32" s="151" t="s">
        <v>853</v>
      </c>
      <c r="D32" s="53">
        <v>7823.5</v>
      </c>
      <c r="E32" s="53">
        <v>7938.4579199999998</v>
      </c>
      <c r="F32" s="178">
        <v>1.4693924714002686E-2</v>
      </c>
    </row>
    <row r="33" spans="1:6" x14ac:dyDescent="0.3">
      <c r="A33" s="1"/>
      <c r="B33" s="151" t="s">
        <v>81</v>
      </c>
      <c r="C33" s="151" t="s">
        <v>854</v>
      </c>
      <c r="D33" s="53">
        <v>7765.6</v>
      </c>
      <c r="E33" s="53">
        <v>7946.6626900000001</v>
      </c>
      <c r="F33" s="178">
        <v>2.3315994900587205E-2</v>
      </c>
    </row>
    <row r="34" spans="1:6" x14ac:dyDescent="0.3">
      <c r="A34" s="1"/>
      <c r="B34" s="151" t="s">
        <v>81</v>
      </c>
      <c r="C34" s="151" t="s">
        <v>855</v>
      </c>
      <c r="D34" s="53">
        <v>7818.3</v>
      </c>
      <c r="E34" s="53">
        <v>8036.8795499999997</v>
      </c>
      <c r="F34" s="178">
        <v>2.7957426806338975E-2</v>
      </c>
    </row>
    <row r="35" spans="1:6" x14ac:dyDescent="0.3">
      <c r="A35" s="1"/>
      <c r="B35" s="151" t="s">
        <v>81</v>
      </c>
      <c r="C35" s="151" t="s">
        <v>856</v>
      </c>
      <c r="D35" s="53">
        <v>7909.1</v>
      </c>
      <c r="E35" s="53">
        <v>8118.7763500000001</v>
      </c>
      <c r="F35" s="178">
        <v>2.6510772401411035E-2</v>
      </c>
    </row>
    <row r="36" spans="1:6" x14ac:dyDescent="0.3">
      <c r="A36" s="1"/>
      <c r="B36" s="151" t="s">
        <v>81</v>
      </c>
      <c r="C36" s="151" t="s">
        <v>857</v>
      </c>
      <c r="D36" s="53">
        <v>7892.6</v>
      </c>
      <c r="E36" s="53">
        <v>8140.2123000000001</v>
      </c>
      <c r="F36" s="178">
        <v>3.1372716215188917E-2</v>
      </c>
    </row>
    <row r="37" spans="1:6" x14ac:dyDescent="0.3">
      <c r="A37" s="1"/>
      <c r="B37" s="151" t="s">
        <v>81</v>
      </c>
      <c r="C37" s="151" t="s">
        <v>858</v>
      </c>
      <c r="D37" s="53">
        <v>7955.5</v>
      </c>
      <c r="E37" s="53">
        <v>8129.5910599999997</v>
      </c>
      <c r="F37" s="178">
        <v>2.1883107284268746E-2</v>
      </c>
    </row>
    <row r="38" spans="1:6" x14ac:dyDescent="0.3">
      <c r="A38" s="1"/>
      <c r="B38" s="151" t="s">
        <v>81</v>
      </c>
      <c r="C38" s="151" t="s">
        <v>859</v>
      </c>
      <c r="D38" s="53">
        <v>7913.9</v>
      </c>
      <c r="E38" s="53">
        <v>8164.3518999999997</v>
      </c>
      <c r="F38" s="178">
        <v>3.1647089298575924E-2</v>
      </c>
    </row>
    <row r="39" spans="1:6" x14ac:dyDescent="0.3">
      <c r="A39" s="1"/>
      <c r="B39" s="151" t="s">
        <v>81</v>
      </c>
      <c r="C39" s="151" t="s">
        <v>860</v>
      </c>
      <c r="D39" s="53">
        <v>7993.4</v>
      </c>
      <c r="E39" s="53">
        <v>8156.8123400000004</v>
      </c>
      <c r="F39" s="178">
        <v>2.0443408311857283E-2</v>
      </c>
    </row>
    <row r="40" spans="1:6" x14ac:dyDescent="0.3">
      <c r="A40" s="1"/>
      <c r="B40" s="151" t="s">
        <v>81</v>
      </c>
      <c r="C40" s="151" t="s">
        <v>861</v>
      </c>
      <c r="D40" s="53">
        <v>7865.9</v>
      </c>
      <c r="E40" s="53">
        <v>8110.6105200000002</v>
      </c>
      <c r="F40" s="178">
        <v>3.1110301427681512E-2</v>
      </c>
    </row>
    <row r="41" spans="1:6" x14ac:dyDescent="0.3">
      <c r="A41" s="1"/>
      <c r="B41" s="151" t="s">
        <v>81</v>
      </c>
      <c r="C41" s="151" t="s">
        <v>862</v>
      </c>
      <c r="D41" s="53">
        <v>7838.6</v>
      </c>
      <c r="E41" s="53">
        <v>7953.2436699999998</v>
      </c>
      <c r="F41" s="178">
        <v>1.4625528793406986E-2</v>
      </c>
    </row>
    <row r="42" spans="1:6" x14ac:dyDescent="0.3">
      <c r="A42" s="1"/>
      <c r="B42" s="151" t="s">
        <v>81</v>
      </c>
      <c r="C42" s="151" t="s">
        <v>863</v>
      </c>
      <c r="D42" s="53">
        <v>7744.13</v>
      </c>
      <c r="E42" s="53">
        <v>7959.5984900000003</v>
      </c>
      <c r="F42" s="178">
        <v>2.7823459833448045E-2</v>
      </c>
    </row>
    <row r="43" spans="1:6" x14ac:dyDescent="0.3">
      <c r="A43" s="1"/>
      <c r="B43" s="151" t="s">
        <v>81</v>
      </c>
      <c r="C43" s="151" t="s">
        <v>864</v>
      </c>
      <c r="D43" s="53">
        <v>7869.68</v>
      </c>
      <c r="E43" s="53">
        <v>7982.6262900000002</v>
      </c>
      <c r="F43" s="178">
        <v>1.4352081660245397E-2</v>
      </c>
    </row>
    <row r="44" spans="1:6" x14ac:dyDescent="0.3">
      <c r="A44" s="1"/>
      <c r="B44" s="151" t="s">
        <v>81</v>
      </c>
      <c r="C44" s="151" t="s">
        <v>865</v>
      </c>
      <c r="D44" s="53">
        <v>7865.74</v>
      </c>
      <c r="E44" s="53">
        <v>7994.7738200000003</v>
      </c>
      <c r="F44" s="178">
        <v>1.6404536636095268E-2</v>
      </c>
    </row>
    <row r="45" spans="1:6" x14ac:dyDescent="0.3">
      <c r="A45" s="1"/>
      <c r="B45" s="151" t="s">
        <v>81</v>
      </c>
      <c r="C45" s="151" t="s">
        <v>866</v>
      </c>
      <c r="D45" s="53">
        <v>7825.32</v>
      </c>
      <c r="E45" s="53">
        <v>7986.3956500000004</v>
      </c>
      <c r="F45" s="178">
        <v>2.0583905833882834E-2</v>
      </c>
    </row>
    <row r="46" spans="1:6" x14ac:dyDescent="0.3">
      <c r="A46" s="1"/>
      <c r="B46" s="151" t="s">
        <v>81</v>
      </c>
      <c r="C46" s="151" t="s">
        <v>867</v>
      </c>
      <c r="D46" s="53">
        <v>7767.99</v>
      </c>
      <c r="E46" s="53">
        <v>7939.9580100000003</v>
      </c>
      <c r="F46" s="178">
        <v>2.2138031846076014E-2</v>
      </c>
    </row>
    <row r="47" spans="1:6" x14ac:dyDescent="0.3">
      <c r="A47" s="1"/>
      <c r="B47" s="151" t="s">
        <v>81</v>
      </c>
      <c r="C47" s="151" t="s">
        <v>868</v>
      </c>
      <c r="D47" s="53">
        <v>7773.37</v>
      </c>
      <c r="E47" s="53">
        <v>7914.1126000000004</v>
      </c>
      <c r="F47" s="178">
        <v>1.8105737923191614E-2</v>
      </c>
    </row>
    <row r="48" spans="1:6" x14ac:dyDescent="0.3">
      <c r="A48" s="1"/>
      <c r="B48" s="151" t="s">
        <v>81</v>
      </c>
      <c r="C48" s="151" t="s">
        <v>869</v>
      </c>
      <c r="D48" s="53">
        <v>7694.12</v>
      </c>
      <c r="E48" s="53">
        <v>7846.5437000000002</v>
      </c>
      <c r="F48" s="178">
        <v>1.9810413666540162E-2</v>
      </c>
    </row>
    <row r="49" spans="1:6" x14ac:dyDescent="0.3">
      <c r="A49" s="1"/>
      <c r="B49" s="151" t="s">
        <v>81</v>
      </c>
      <c r="C49" s="151" t="s">
        <v>870</v>
      </c>
      <c r="D49" s="53">
        <v>7634.79</v>
      </c>
      <c r="E49" s="53">
        <v>7827.6967599999998</v>
      </c>
      <c r="F49" s="178">
        <v>2.5266806290677284E-2</v>
      </c>
    </row>
    <row r="50" spans="1:6" x14ac:dyDescent="0.3">
      <c r="A50" s="1"/>
      <c r="B50" s="151" t="s">
        <v>81</v>
      </c>
      <c r="C50" s="151" t="s">
        <v>871</v>
      </c>
      <c r="D50" s="53">
        <v>7671.48</v>
      </c>
      <c r="E50" s="53">
        <v>7741.2662799999998</v>
      </c>
      <c r="F50" s="178">
        <v>9.0968470229994738E-3</v>
      </c>
    </row>
    <row r="51" spans="1:6" x14ac:dyDescent="0.3">
      <c r="A51" s="1"/>
      <c r="B51" s="151" t="s">
        <v>81</v>
      </c>
      <c r="C51" s="151" t="s">
        <v>872</v>
      </c>
      <c r="D51" s="53">
        <v>7630.9</v>
      </c>
      <c r="E51" s="53">
        <v>7662.3029800000004</v>
      </c>
      <c r="F51" s="178">
        <v>4.1152393557771687E-3</v>
      </c>
    </row>
    <row r="52" spans="1:6" x14ac:dyDescent="0.3">
      <c r="A52" s="1"/>
      <c r="B52" s="151" t="s">
        <v>81</v>
      </c>
      <c r="C52" s="151" t="s">
        <v>873</v>
      </c>
      <c r="D52" s="53">
        <v>7383.01</v>
      </c>
      <c r="E52" s="53">
        <v>7485.1729400000004</v>
      </c>
      <c r="F52" s="178">
        <v>1.3837573022385179E-2</v>
      </c>
    </row>
    <row r="53" spans="1:6" x14ac:dyDescent="0.3">
      <c r="A53" s="1"/>
      <c r="B53" s="151" t="s">
        <v>81</v>
      </c>
      <c r="C53" s="151" t="s">
        <v>874</v>
      </c>
      <c r="D53" s="53">
        <v>7195.09</v>
      </c>
      <c r="E53" s="53">
        <v>7234.83752</v>
      </c>
      <c r="F53" s="178">
        <v>5.5242561246627905E-3</v>
      </c>
    </row>
    <row r="54" spans="1:6" x14ac:dyDescent="0.3">
      <c r="A54" s="1"/>
      <c r="B54" s="151" t="s">
        <v>875</v>
      </c>
      <c r="C54" s="151" t="s">
        <v>82</v>
      </c>
      <c r="D54" s="53">
        <v>7004.1232</v>
      </c>
      <c r="E54" s="53">
        <v>7037.50378</v>
      </c>
      <c r="F54" s="178">
        <v>4.7658470656255728E-3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4" t="s">
        <v>2897</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row>
    <row r="6" spans="1:671" ht="19.95" customHeight="1" x14ac:dyDescent="0.3">
      <c r="A6" s="1"/>
      <c r="B6" s="203" t="s">
        <v>77</v>
      </c>
      <c r="C6" s="203" t="s">
        <v>618</v>
      </c>
      <c r="D6" s="235" t="s">
        <v>118</v>
      </c>
      <c r="E6" s="235"/>
      <c r="F6" s="235"/>
      <c r="G6" s="235"/>
      <c r="H6" s="235" t="s">
        <v>94</v>
      </c>
      <c r="I6" s="235"/>
      <c r="J6" s="235"/>
      <c r="K6" s="235"/>
      <c r="L6" s="235" t="s">
        <v>94</v>
      </c>
      <c r="M6" s="235"/>
      <c r="N6" s="235"/>
      <c r="O6" s="235"/>
      <c r="P6" s="235" t="s">
        <v>94</v>
      </c>
      <c r="Q6" s="235"/>
      <c r="R6" s="235"/>
      <c r="S6" s="235"/>
      <c r="T6" s="235" t="s">
        <v>94</v>
      </c>
      <c r="U6" s="235"/>
      <c r="V6" s="235"/>
      <c r="W6" s="235"/>
      <c r="X6" s="235" t="s">
        <v>136</v>
      </c>
      <c r="Y6" s="235"/>
      <c r="Z6" s="235"/>
      <c r="AA6" s="235"/>
      <c r="AB6" s="235" t="s">
        <v>136</v>
      </c>
      <c r="AC6" s="235"/>
      <c r="AD6" s="235"/>
      <c r="AE6" s="235"/>
      <c r="AF6" s="235" t="s">
        <v>183</v>
      </c>
      <c r="AG6" s="235"/>
      <c r="AH6" s="235"/>
      <c r="AI6" s="235"/>
      <c r="AJ6" s="235" t="s">
        <v>183</v>
      </c>
      <c r="AK6" s="235"/>
      <c r="AL6" s="235"/>
      <c r="AM6" s="235"/>
      <c r="AN6" s="235" t="s">
        <v>122</v>
      </c>
      <c r="AO6" s="235"/>
      <c r="AP6" s="235"/>
      <c r="AQ6" s="235"/>
      <c r="AR6" s="235" t="s">
        <v>122</v>
      </c>
      <c r="AS6" s="235"/>
      <c r="AT6" s="235"/>
      <c r="AU6" s="235"/>
      <c r="AV6" s="235" t="s">
        <v>122</v>
      </c>
      <c r="AW6" s="235"/>
      <c r="AX6" s="235"/>
      <c r="AY6" s="235"/>
      <c r="AZ6" s="235" t="s">
        <v>122</v>
      </c>
      <c r="BA6" s="235"/>
      <c r="BB6" s="235"/>
      <c r="BC6" s="235"/>
      <c r="BD6" s="235" t="s">
        <v>122</v>
      </c>
      <c r="BE6" s="235"/>
      <c r="BF6" s="235"/>
      <c r="BG6" s="235"/>
      <c r="BH6" s="235" t="s">
        <v>122</v>
      </c>
      <c r="BI6" s="235"/>
      <c r="BJ6" s="235"/>
      <c r="BK6" s="235"/>
      <c r="BL6" s="235" t="s">
        <v>122</v>
      </c>
      <c r="BM6" s="235"/>
      <c r="BN6" s="235"/>
      <c r="BO6" s="235"/>
      <c r="BP6" s="235" t="s">
        <v>122</v>
      </c>
      <c r="BQ6" s="235"/>
      <c r="BR6" s="235"/>
      <c r="BS6" s="235"/>
      <c r="BT6" s="235" t="s">
        <v>534</v>
      </c>
      <c r="BU6" s="235"/>
      <c r="BV6" s="235"/>
      <c r="BW6" s="235"/>
      <c r="BX6" s="235" t="s">
        <v>534</v>
      </c>
      <c r="BY6" s="235"/>
      <c r="BZ6" s="235"/>
      <c r="CA6" s="235"/>
      <c r="CB6" s="235" t="s">
        <v>534</v>
      </c>
      <c r="CC6" s="235"/>
      <c r="CD6" s="235"/>
      <c r="CE6" s="235"/>
      <c r="CF6" s="235" t="s">
        <v>300</v>
      </c>
      <c r="CG6" s="235"/>
      <c r="CH6" s="235"/>
      <c r="CI6" s="235"/>
      <c r="CJ6" s="235" t="s">
        <v>304</v>
      </c>
      <c r="CK6" s="235"/>
      <c r="CL6" s="235"/>
      <c r="CM6" s="235"/>
      <c r="CN6" s="235" t="s">
        <v>304</v>
      </c>
      <c r="CO6" s="235"/>
      <c r="CP6" s="235"/>
      <c r="CQ6" s="235"/>
      <c r="CR6" s="235" t="s">
        <v>304</v>
      </c>
      <c r="CS6" s="235"/>
      <c r="CT6" s="235"/>
      <c r="CU6" s="235"/>
      <c r="CV6" s="235" t="s">
        <v>89</v>
      </c>
      <c r="CW6" s="235"/>
      <c r="CX6" s="235"/>
      <c r="CY6" s="235"/>
      <c r="CZ6" s="235" t="s">
        <v>89</v>
      </c>
      <c r="DA6" s="235"/>
      <c r="DB6" s="235"/>
      <c r="DC6" s="235"/>
      <c r="DD6" s="235" t="s">
        <v>89</v>
      </c>
      <c r="DE6" s="235"/>
      <c r="DF6" s="235"/>
      <c r="DG6" s="235"/>
      <c r="DH6" s="235" t="s">
        <v>89</v>
      </c>
      <c r="DI6" s="235"/>
      <c r="DJ6" s="235"/>
      <c r="DK6" s="235"/>
      <c r="DL6" s="235" t="s">
        <v>89</v>
      </c>
      <c r="DM6" s="235"/>
      <c r="DN6" s="235"/>
      <c r="DO6" s="235"/>
      <c r="DP6" s="235" t="s">
        <v>89</v>
      </c>
      <c r="DQ6" s="235"/>
      <c r="DR6" s="235"/>
      <c r="DS6" s="235"/>
      <c r="DT6" s="235" t="s">
        <v>89</v>
      </c>
      <c r="DU6" s="235"/>
      <c r="DV6" s="235"/>
      <c r="DW6" s="235"/>
      <c r="DX6" s="235" t="s">
        <v>64</v>
      </c>
      <c r="DY6" s="235"/>
      <c r="DZ6" s="235"/>
      <c r="EA6" s="235"/>
      <c r="EB6" s="235" t="s">
        <v>84</v>
      </c>
      <c r="EC6" s="235"/>
      <c r="ED6" s="235"/>
      <c r="EE6" s="235"/>
      <c r="EF6" s="235" t="s">
        <v>628</v>
      </c>
      <c r="EG6" s="235"/>
      <c r="EH6" s="235"/>
      <c r="EI6" s="235"/>
      <c r="EJ6" s="235" t="s">
        <v>450</v>
      </c>
      <c r="EK6" s="235"/>
      <c r="EL6" s="235"/>
      <c r="EM6" s="235"/>
      <c r="EN6" s="235" t="s">
        <v>450</v>
      </c>
      <c r="EO6" s="235"/>
      <c r="EP6" s="235"/>
      <c r="EQ6" s="235"/>
      <c r="ER6" s="235" t="s">
        <v>97</v>
      </c>
      <c r="ES6" s="235"/>
      <c r="ET6" s="235"/>
      <c r="EU6" s="235"/>
      <c r="EV6" s="235" t="s">
        <v>97</v>
      </c>
      <c r="EW6" s="235"/>
      <c r="EX6" s="235"/>
      <c r="EY6" s="235"/>
      <c r="EZ6" s="235" t="s">
        <v>629</v>
      </c>
      <c r="FA6" s="235"/>
      <c r="FB6" s="235"/>
      <c r="FC6" s="235"/>
      <c r="FD6" s="235" t="s">
        <v>278</v>
      </c>
      <c r="FE6" s="235"/>
      <c r="FF6" s="235"/>
      <c r="FG6" s="235"/>
      <c r="FH6" s="235" t="s">
        <v>278</v>
      </c>
      <c r="FI6" s="235"/>
      <c r="FJ6" s="235"/>
      <c r="FK6" s="235"/>
      <c r="FL6" s="235" t="s">
        <v>630</v>
      </c>
      <c r="FM6" s="235"/>
      <c r="FN6" s="235"/>
      <c r="FO6" s="235"/>
      <c r="FP6" s="235" t="s">
        <v>631</v>
      </c>
      <c r="FQ6" s="235"/>
      <c r="FR6" s="235"/>
      <c r="FS6" s="235"/>
      <c r="FT6" s="235" t="s">
        <v>397</v>
      </c>
      <c r="FU6" s="235"/>
      <c r="FV6" s="235"/>
      <c r="FW6" s="235"/>
      <c r="FX6" s="235" t="s">
        <v>115</v>
      </c>
      <c r="FY6" s="235"/>
      <c r="FZ6" s="235"/>
      <c r="GA6" s="235"/>
      <c r="GB6" s="235" t="s">
        <v>115</v>
      </c>
      <c r="GC6" s="235"/>
      <c r="GD6" s="235"/>
      <c r="GE6" s="235"/>
      <c r="GF6" s="235" t="s">
        <v>115</v>
      </c>
      <c r="GG6" s="235"/>
      <c r="GH6" s="235"/>
      <c r="GI6" s="235"/>
      <c r="GJ6" s="235" t="s">
        <v>69</v>
      </c>
      <c r="GK6" s="235"/>
      <c r="GL6" s="235"/>
      <c r="GM6" s="235"/>
      <c r="GN6" s="235" t="s">
        <v>69</v>
      </c>
      <c r="GO6" s="235"/>
      <c r="GP6" s="235"/>
      <c r="GQ6" s="235"/>
      <c r="GR6" s="235" t="s">
        <v>69</v>
      </c>
      <c r="GS6" s="235"/>
      <c r="GT6" s="235"/>
      <c r="GU6" s="235"/>
      <c r="GV6" s="235" t="s">
        <v>69</v>
      </c>
      <c r="GW6" s="235"/>
      <c r="GX6" s="235"/>
      <c r="GY6" s="235"/>
      <c r="GZ6" s="235" t="s">
        <v>69</v>
      </c>
      <c r="HA6" s="235"/>
      <c r="HB6" s="235"/>
      <c r="HC6" s="235"/>
      <c r="HD6" s="235" t="s">
        <v>69</v>
      </c>
      <c r="HE6" s="235"/>
      <c r="HF6" s="235"/>
      <c r="HG6" s="235"/>
      <c r="HH6" s="235" t="s">
        <v>632</v>
      </c>
      <c r="HI6" s="235"/>
      <c r="HJ6" s="235"/>
      <c r="HK6" s="235"/>
      <c r="HL6" s="235" t="s">
        <v>632</v>
      </c>
      <c r="HM6" s="235"/>
      <c r="HN6" s="235"/>
      <c r="HO6" s="235"/>
      <c r="HP6" s="235" t="s">
        <v>633</v>
      </c>
      <c r="HQ6" s="235"/>
      <c r="HR6" s="235"/>
      <c r="HS6" s="235"/>
      <c r="HT6" s="235" t="s">
        <v>100</v>
      </c>
      <c r="HU6" s="235"/>
      <c r="HV6" s="235"/>
      <c r="HW6" s="235"/>
      <c r="HX6" s="235" t="s">
        <v>100</v>
      </c>
      <c r="HY6" s="235"/>
      <c r="HZ6" s="235"/>
      <c r="IA6" s="235"/>
      <c r="IB6" s="235" t="s">
        <v>100</v>
      </c>
      <c r="IC6" s="235"/>
      <c r="ID6" s="235"/>
      <c r="IE6" s="235"/>
      <c r="IF6" s="235" t="s">
        <v>107</v>
      </c>
      <c r="IG6" s="235"/>
      <c r="IH6" s="235"/>
      <c r="II6" s="235"/>
      <c r="IJ6" s="235" t="s">
        <v>107</v>
      </c>
      <c r="IK6" s="235"/>
      <c r="IL6" s="235"/>
      <c r="IM6" s="235"/>
      <c r="IN6" s="235" t="s">
        <v>107</v>
      </c>
      <c r="IO6" s="235"/>
      <c r="IP6" s="235"/>
      <c r="IQ6" s="235"/>
      <c r="IR6" s="235" t="s">
        <v>107</v>
      </c>
      <c r="IS6" s="235"/>
      <c r="IT6" s="235"/>
      <c r="IU6" s="235"/>
      <c r="IV6" s="235" t="s">
        <v>107</v>
      </c>
      <c r="IW6" s="235"/>
      <c r="IX6" s="235"/>
      <c r="IY6" s="235"/>
      <c r="IZ6" s="235" t="s">
        <v>107</v>
      </c>
      <c r="JA6" s="235"/>
      <c r="JB6" s="235"/>
      <c r="JC6" s="235"/>
      <c r="JD6" s="235" t="s">
        <v>107</v>
      </c>
      <c r="JE6" s="235"/>
      <c r="JF6" s="235"/>
      <c r="JG6" s="235"/>
      <c r="JH6" s="235" t="s">
        <v>107</v>
      </c>
      <c r="JI6" s="235"/>
      <c r="JJ6" s="235"/>
      <c r="JK6" s="235"/>
      <c r="JL6" s="235" t="s">
        <v>107</v>
      </c>
      <c r="JM6" s="235"/>
      <c r="JN6" s="235"/>
      <c r="JO6" s="235"/>
      <c r="JP6" s="235" t="s">
        <v>107</v>
      </c>
      <c r="JQ6" s="235"/>
      <c r="JR6" s="235"/>
      <c r="JS6" s="235"/>
      <c r="JT6" s="235" t="s">
        <v>107</v>
      </c>
      <c r="JU6" s="235"/>
      <c r="JV6" s="235"/>
      <c r="JW6" s="235"/>
      <c r="JX6" s="235" t="s">
        <v>107</v>
      </c>
      <c r="JY6" s="235"/>
      <c r="JZ6" s="235"/>
      <c r="KA6" s="235"/>
      <c r="KB6" s="235" t="s">
        <v>107</v>
      </c>
      <c r="KC6" s="235"/>
      <c r="KD6" s="235"/>
      <c r="KE6" s="235"/>
      <c r="KF6" s="235" t="s">
        <v>107</v>
      </c>
      <c r="KG6" s="235"/>
      <c r="KH6" s="235"/>
      <c r="KI6" s="235"/>
      <c r="KJ6" s="235" t="s">
        <v>634</v>
      </c>
      <c r="KK6" s="235"/>
      <c r="KL6" s="235"/>
      <c r="KM6" s="235"/>
      <c r="KN6" s="235" t="s">
        <v>634</v>
      </c>
      <c r="KO6" s="235"/>
      <c r="KP6" s="235"/>
      <c r="KQ6" s="235"/>
      <c r="KR6" s="235" t="s">
        <v>400</v>
      </c>
      <c r="KS6" s="235"/>
      <c r="KT6" s="235"/>
      <c r="KU6" s="235"/>
      <c r="KV6" s="235" t="s">
        <v>147</v>
      </c>
      <c r="KW6" s="235"/>
      <c r="KX6" s="235"/>
      <c r="KY6" s="235"/>
      <c r="KZ6" s="235" t="s">
        <v>147</v>
      </c>
      <c r="LA6" s="235"/>
      <c r="LB6" s="235"/>
      <c r="LC6" s="235"/>
      <c r="LD6" s="235" t="s">
        <v>147</v>
      </c>
      <c r="LE6" s="235"/>
      <c r="LF6" s="235"/>
      <c r="LG6" s="235"/>
      <c r="LH6" s="235" t="s">
        <v>147</v>
      </c>
      <c r="LI6" s="235"/>
      <c r="LJ6" s="235"/>
      <c r="LK6" s="235"/>
      <c r="LL6" s="235" t="s">
        <v>147</v>
      </c>
      <c r="LM6" s="235"/>
      <c r="LN6" s="235"/>
      <c r="LO6" s="235"/>
      <c r="LP6" s="235" t="s">
        <v>147</v>
      </c>
      <c r="LQ6" s="235"/>
      <c r="LR6" s="235"/>
      <c r="LS6" s="235"/>
      <c r="LT6" s="235" t="s">
        <v>147</v>
      </c>
      <c r="LU6" s="235"/>
      <c r="LV6" s="235"/>
      <c r="LW6" s="235"/>
      <c r="LX6" s="235" t="s">
        <v>147</v>
      </c>
      <c r="LY6" s="235"/>
      <c r="LZ6" s="235"/>
      <c r="MA6" s="235"/>
      <c r="MB6" s="235" t="s">
        <v>147</v>
      </c>
      <c r="MC6" s="235"/>
      <c r="MD6" s="235"/>
      <c r="ME6" s="235"/>
      <c r="MF6" s="235" t="s">
        <v>147</v>
      </c>
      <c r="MG6" s="235"/>
      <c r="MH6" s="235"/>
      <c r="MI6" s="235"/>
      <c r="MJ6" s="235" t="s">
        <v>147</v>
      </c>
      <c r="MK6" s="235"/>
      <c r="ML6" s="235"/>
      <c r="MM6" s="235"/>
      <c r="MN6" s="235" t="s">
        <v>147</v>
      </c>
      <c r="MO6" s="235"/>
      <c r="MP6" s="235"/>
      <c r="MQ6" s="235"/>
      <c r="MR6" s="235" t="s">
        <v>169</v>
      </c>
      <c r="MS6" s="235"/>
      <c r="MT6" s="235"/>
      <c r="MU6" s="235"/>
      <c r="MV6" s="235" t="s">
        <v>169</v>
      </c>
      <c r="MW6" s="235"/>
      <c r="MX6" s="235"/>
      <c r="MY6" s="235"/>
      <c r="MZ6" s="235" t="s">
        <v>169</v>
      </c>
      <c r="NA6" s="235"/>
      <c r="NB6" s="235"/>
      <c r="NC6" s="235"/>
      <c r="ND6" s="235" t="s">
        <v>169</v>
      </c>
      <c r="NE6" s="235"/>
      <c r="NF6" s="235"/>
      <c r="NG6" s="235"/>
      <c r="NH6" s="235" t="s">
        <v>179</v>
      </c>
      <c r="NI6" s="235"/>
      <c r="NJ6" s="235"/>
      <c r="NK6" s="235"/>
      <c r="NL6" s="235" t="s">
        <v>179</v>
      </c>
      <c r="NM6" s="235"/>
      <c r="NN6" s="235"/>
      <c r="NO6" s="235"/>
      <c r="NP6" s="235" t="s">
        <v>635</v>
      </c>
      <c r="NQ6" s="235"/>
      <c r="NR6" s="235"/>
      <c r="NS6" s="235"/>
      <c r="NT6" s="235" t="s">
        <v>635</v>
      </c>
      <c r="NU6" s="235"/>
      <c r="NV6" s="235"/>
      <c r="NW6" s="235"/>
      <c r="NX6" s="235" t="s">
        <v>268</v>
      </c>
      <c r="NY6" s="235"/>
      <c r="NZ6" s="235"/>
      <c r="OA6" s="235"/>
      <c r="OB6" s="235" t="s">
        <v>636</v>
      </c>
      <c r="OC6" s="235"/>
      <c r="OD6" s="235"/>
      <c r="OE6" s="235"/>
      <c r="OF6" s="235" t="s">
        <v>340</v>
      </c>
      <c r="OG6" s="235"/>
      <c r="OH6" s="235"/>
      <c r="OI6" s="235"/>
      <c r="OJ6" s="235" t="s">
        <v>637</v>
      </c>
      <c r="OK6" s="235"/>
      <c r="OL6" s="235"/>
      <c r="OM6" s="235"/>
      <c r="ON6" s="235" t="s">
        <v>638</v>
      </c>
      <c r="OO6" s="235"/>
      <c r="OP6" s="235"/>
      <c r="OQ6" s="235"/>
      <c r="OR6" s="235" t="s">
        <v>639</v>
      </c>
      <c r="OS6" s="235"/>
      <c r="OT6" s="235"/>
      <c r="OU6" s="235"/>
      <c r="OV6" s="235" t="s">
        <v>640</v>
      </c>
      <c r="OW6" s="235"/>
      <c r="OX6" s="235"/>
      <c r="OY6" s="235"/>
      <c r="OZ6" s="235" t="s">
        <v>136</v>
      </c>
      <c r="PA6" s="235"/>
      <c r="PB6" s="235"/>
      <c r="PC6" s="235"/>
      <c r="PD6" s="235" t="s">
        <v>136</v>
      </c>
      <c r="PE6" s="235"/>
      <c r="PF6" s="235"/>
      <c r="PG6" s="235"/>
      <c r="PH6" s="235" t="s">
        <v>122</v>
      </c>
      <c r="PI6" s="235"/>
      <c r="PJ6" s="235"/>
      <c r="PK6" s="235"/>
      <c r="PL6" s="235" t="s">
        <v>122</v>
      </c>
      <c r="PM6" s="235"/>
      <c r="PN6" s="235"/>
      <c r="PO6" s="235"/>
      <c r="PP6" s="235" t="s">
        <v>64</v>
      </c>
      <c r="PQ6" s="235"/>
      <c r="PR6" s="235"/>
      <c r="PS6" s="235"/>
      <c r="PT6" s="235" t="s">
        <v>641</v>
      </c>
      <c r="PU6" s="235"/>
      <c r="PV6" s="235"/>
      <c r="PW6" s="235"/>
      <c r="PX6" s="235" t="s">
        <v>642</v>
      </c>
      <c r="PY6" s="235"/>
      <c r="PZ6" s="235"/>
      <c r="QA6" s="235"/>
      <c r="QB6" s="235" t="s">
        <v>643</v>
      </c>
      <c r="QC6" s="235"/>
      <c r="QD6" s="235"/>
      <c r="QE6" s="235"/>
      <c r="QF6" s="235" t="s">
        <v>644</v>
      </c>
      <c r="QG6" s="235"/>
      <c r="QH6" s="235"/>
      <c r="QI6" s="235"/>
      <c r="QJ6" s="235" t="s">
        <v>645</v>
      </c>
      <c r="QK6" s="235"/>
      <c r="QL6" s="235"/>
      <c r="QM6" s="235"/>
      <c r="QN6" s="235" t="s">
        <v>646</v>
      </c>
      <c r="QO6" s="235"/>
      <c r="QP6" s="235"/>
      <c r="QQ6" s="235"/>
      <c r="QR6" s="235" t="s">
        <v>394</v>
      </c>
      <c r="QS6" s="235"/>
      <c r="QT6" s="235"/>
      <c r="QU6" s="235"/>
      <c r="QV6" s="235" t="s">
        <v>647</v>
      </c>
      <c r="QW6" s="235"/>
      <c r="QX6" s="235"/>
      <c r="QY6" s="235"/>
      <c r="QZ6" s="235" t="s">
        <v>648</v>
      </c>
      <c r="RA6" s="235"/>
      <c r="RB6" s="235"/>
      <c r="RC6" s="235"/>
      <c r="RD6" s="235" t="s">
        <v>649</v>
      </c>
      <c r="RE6" s="235"/>
      <c r="RF6" s="235"/>
      <c r="RG6" s="235"/>
      <c r="RH6" s="235" t="s">
        <v>436</v>
      </c>
      <c r="RI6" s="235"/>
      <c r="RJ6" s="235"/>
      <c r="RK6" s="235"/>
      <c r="RL6" s="235" t="s">
        <v>650</v>
      </c>
      <c r="RM6" s="235"/>
      <c r="RN6" s="235"/>
      <c r="RO6" s="235"/>
      <c r="RP6" s="235" t="s">
        <v>651</v>
      </c>
      <c r="RQ6" s="235"/>
      <c r="RR6" s="235"/>
      <c r="RS6" s="235"/>
      <c r="RT6" s="235" t="s">
        <v>652</v>
      </c>
      <c r="RU6" s="235"/>
      <c r="RV6" s="235"/>
      <c r="RW6" s="235"/>
      <c r="RX6" s="235" t="s">
        <v>653</v>
      </c>
      <c r="RY6" s="235"/>
      <c r="RZ6" s="235"/>
      <c r="SA6" s="235"/>
      <c r="SB6" s="235" t="s">
        <v>654</v>
      </c>
      <c r="SC6" s="235"/>
      <c r="SD6" s="235"/>
      <c r="SE6" s="235"/>
      <c r="SF6" s="235" t="s">
        <v>655</v>
      </c>
      <c r="SG6" s="235"/>
      <c r="SH6" s="235"/>
      <c r="SI6" s="235"/>
      <c r="SJ6" s="235" t="s">
        <v>656</v>
      </c>
      <c r="SK6" s="235"/>
      <c r="SL6" s="235"/>
      <c r="SM6" s="235"/>
      <c r="SN6" s="235" t="s">
        <v>656</v>
      </c>
      <c r="SO6" s="235"/>
      <c r="SP6" s="235"/>
      <c r="SQ6" s="235"/>
      <c r="SR6" s="235" t="s">
        <v>656</v>
      </c>
      <c r="SS6" s="235"/>
      <c r="ST6" s="235"/>
      <c r="SU6" s="235"/>
      <c r="SV6" s="235" t="s">
        <v>656</v>
      </c>
      <c r="SW6" s="235"/>
      <c r="SX6" s="235"/>
      <c r="SY6" s="235"/>
      <c r="SZ6" s="235" t="s">
        <v>657</v>
      </c>
      <c r="TA6" s="235"/>
      <c r="TB6" s="235"/>
      <c r="TC6" s="235"/>
      <c r="TD6" s="235" t="s">
        <v>657</v>
      </c>
      <c r="TE6" s="235"/>
      <c r="TF6" s="235"/>
      <c r="TG6" s="235"/>
      <c r="TH6" s="235" t="s">
        <v>107</v>
      </c>
      <c r="TI6" s="235"/>
      <c r="TJ6" s="235"/>
      <c r="TK6" s="235"/>
      <c r="TL6" s="235" t="s">
        <v>107</v>
      </c>
      <c r="TM6" s="235"/>
      <c r="TN6" s="235"/>
      <c r="TO6" s="235"/>
      <c r="TP6" s="235" t="s">
        <v>107</v>
      </c>
      <c r="TQ6" s="235"/>
      <c r="TR6" s="235"/>
      <c r="TS6" s="235"/>
      <c r="TT6" s="235" t="s">
        <v>107</v>
      </c>
      <c r="TU6" s="235"/>
      <c r="TV6" s="235"/>
      <c r="TW6" s="235"/>
      <c r="TX6" s="235" t="s">
        <v>107</v>
      </c>
      <c r="TY6" s="235"/>
      <c r="TZ6" s="235"/>
      <c r="UA6" s="235"/>
      <c r="UB6" s="235" t="s">
        <v>107</v>
      </c>
      <c r="UC6" s="235"/>
      <c r="UD6" s="235"/>
      <c r="UE6" s="235"/>
      <c r="UF6" s="235" t="s">
        <v>658</v>
      </c>
      <c r="UG6" s="235"/>
      <c r="UH6" s="235"/>
      <c r="UI6" s="235"/>
      <c r="UJ6" s="235" t="s">
        <v>658</v>
      </c>
      <c r="UK6" s="235"/>
      <c r="UL6" s="235"/>
      <c r="UM6" s="235"/>
      <c r="UN6" s="235" t="s">
        <v>659</v>
      </c>
      <c r="UO6" s="235"/>
      <c r="UP6" s="235"/>
      <c r="UQ6" s="235"/>
      <c r="UR6" s="235" t="s">
        <v>659</v>
      </c>
      <c r="US6" s="235"/>
      <c r="UT6" s="235"/>
      <c r="UU6" s="235"/>
      <c r="UV6" s="235" t="s">
        <v>659</v>
      </c>
      <c r="UW6" s="235"/>
      <c r="UX6" s="235"/>
      <c r="UY6" s="235"/>
      <c r="UZ6" s="235" t="s">
        <v>659</v>
      </c>
      <c r="VA6" s="235"/>
      <c r="VB6" s="235"/>
      <c r="VC6" s="235"/>
      <c r="VD6" s="235" t="s">
        <v>384</v>
      </c>
      <c r="VE6" s="235"/>
      <c r="VF6" s="235"/>
      <c r="VG6" s="235"/>
      <c r="VH6" s="235" t="s">
        <v>406</v>
      </c>
      <c r="VI6" s="235"/>
      <c r="VJ6" s="235"/>
      <c r="VK6" s="235"/>
      <c r="VL6" s="235" t="s">
        <v>660</v>
      </c>
      <c r="VM6" s="235"/>
      <c r="VN6" s="235"/>
      <c r="VO6" s="235"/>
      <c r="VP6" s="235" t="s">
        <v>147</v>
      </c>
      <c r="VQ6" s="235"/>
      <c r="VR6" s="235"/>
      <c r="VS6" s="235"/>
      <c r="VT6" s="235" t="s">
        <v>147</v>
      </c>
      <c r="VU6" s="235"/>
      <c r="VV6" s="235"/>
      <c r="VW6" s="235"/>
      <c r="VX6" s="235" t="s">
        <v>147</v>
      </c>
      <c r="VY6" s="235"/>
      <c r="VZ6" s="235"/>
      <c r="WA6" s="235"/>
      <c r="WB6" s="235" t="s">
        <v>147</v>
      </c>
      <c r="WC6" s="235"/>
      <c r="WD6" s="235"/>
      <c r="WE6" s="235"/>
      <c r="WF6" s="235" t="s">
        <v>147</v>
      </c>
      <c r="WG6" s="235"/>
      <c r="WH6" s="235"/>
      <c r="WI6" s="235"/>
      <c r="WJ6" s="235" t="s">
        <v>439</v>
      </c>
      <c r="WK6" s="235"/>
      <c r="WL6" s="235"/>
      <c r="WM6" s="235"/>
      <c r="WN6" s="235" t="s">
        <v>439</v>
      </c>
      <c r="WO6" s="235"/>
      <c r="WP6" s="235"/>
      <c r="WQ6" s="235"/>
      <c r="WR6" s="235" t="s">
        <v>439</v>
      </c>
      <c r="WS6" s="235"/>
      <c r="WT6" s="235"/>
      <c r="WU6" s="235"/>
      <c r="WV6" s="235" t="s">
        <v>439</v>
      </c>
      <c r="WW6" s="235"/>
      <c r="WX6" s="235"/>
      <c r="WY6" s="235"/>
      <c r="WZ6" s="235" t="s">
        <v>661</v>
      </c>
      <c r="XA6" s="235"/>
      <c r="XB6" s="235"/>
      <c r="XC6" s="235"/>
      <c r="XD6" s="235" t="s">
        <v>662</v>
      </c>
      <c r="XE6" s="235"/>
      <c r="XF6" s="235"/>
      <c r="XG6" s="235"/>
      <c r="XH6" s="235" t="s">
        <v>662</v>
      </c>
      <c r="XI6" s="235"/>
      <c r="XJ6" s="235"/>
      <c r="XK6" s="235"/>
      <c r="XL6" s="235" t="s">
        <v>662</v>
      </c>
      <c r="XM6" s="235"/>
      <c r="XN6" s="235"/>
      <c r="XO6" s="235"/>
      <c r="XP6" s="235" t="s">
        <v>663</v>
      </c>
      <c r="XQ6" s="235"/>
      <c r="XR6" s="235"/>
      <c r="XS6" s="235"/>
      <c r="XT6" s="235" t="s">
        <v>664</v>
      </c>
      <c r="XU6" s="235"/>
      <c r="XV6" s="235"/>
      <c r="XW6" s="235"/>
      <c r="XX6" s="235" t="s">
        <v>664</v>
      </c>
      <c r="XY6" s="235"/>
      <c r="XZ6" s="235"/>
      <c r="YA6" s="235"/>
      <c r="YB6" s="235" t="s">
        <v>200</v>
      </c>
      <c r="YC6" s="235"/>
      <c r="YD6" s="235"/>
      <c r="YE6" s="235"/>
      <c r="YF6" s="235" t="s">
        <v>211</v>
      </c>
      <c r="YG6" s="235"/>
      <c r="YH6" s="235"/>
      <c r="YI6" s="235"/>
      <c r="YJ6" s="235" t="s">
        <v>665</v>
      </c>
      <c r="YK6" s="235"/>
      <c r="YL6" s="235"/>
      <c r="YM6" s="235"/>
      <c r="YN6" s="235" t="s">
        <v>14</v>
      </c>
      <c r="YO6" s="235"/>
      <c r="YP6" s="235"/>
      <c r="YQ6" s="235"/>
      <c r="YR6" s="235" t="s">
        <v>666</v>
      </c>
      <c r="YS6" s="235"/>
      <c r="YT6" s="235"/>
      <c r="YU6" s="235"/>
    </row>
    <row r="7" spans="1:671" ht="40.049999999999997" customHeight="1" x14ac:dyDescent="0.3">
      <c r="A7" s="1"/>
      <c r="B7" s="203"/>
      <c r="C7" s="203"/>
      <c r="D7" s="218" t="s">
        <v>672</v>
      </c>
      <c r="E7" s="203"/>
      <c r="F7" s="203"/>
      <c r="G7" s="203"/>
      <c r="H7" s="218" t="s">
        <v>673</v>
      </c>
      <c r="I7" s="203"/>
      <c r="J7" s="203"/>
      <c r="K7" s="203"/>
      <c r="L7" s="218" t="s">
        <v>674</v>
      </c>
      <c r="M7" s="203"/>
      <c r="N7" s="203"/>
      <c r="O7" s="203"/>
      <c r="P7" s="218" t="s">
        <v>675</v>
      </c>
      <c r="Q7" s="203"/>
      <c r="R7" s="203"/>
      <c r="S7" s="203"/>
      <c r="T7" s="218" t="s">
        <v>676</v>
      </c>
      <c r="U7" s="203"/>
      <c r="V7" s="203"/>
      <c r="W7" s="203"/>
      <c r="X7" s="218" t="s">
        <v>677</v>
      </c>
      <c r="Y7" s="203"/>
      <c r="Z7" s="203"/>
      <c r="AA7" s="203"/>
      <c r="AB7" s="218" t="s">
        <v>678</v>
      </c>
      <c r="AC7" s="203"/>
      <c r="AD7" s="203"/>
      <c r="AE7" s="203"/>
      <c r="AF7" s="218" t="s">
        <v>679</v>
      </c>
      <c r="AG7" s="203"/>
      <c r="AH7" s="203"/>
      <c r="AI7" s="203"/>
      <c r="AJ7" s="218" t="s">
        <v>680</v>
      </c>
      <c r="AK7" s="203"/>
      <c r="AL7" s="203"/>
      <c r="AM7" s="203"/>
      <c r="AN7" s="218" t="s">
        <v>681</v>
      </c>
      <c r="AO7" s="203"/>
      <c r="AP7" s="203"/>
      <c r="AQ7" s="203"/>
      <c r="AR7" s="218" t="s">
        <v>682</v>
      </c>
      <c r="AS7" s="203"/>
      <c r="AT7" s="203"/>
      <c r="AU7" s="203"/>
      <c r="AV7" s="218" t="s">
        <v>683</v>
      </c>
      <c r="AW7" s="203"/>
      <c r="AX7" s="203"/>
      <c r="AY7" s="203"/>
      <c r="AZ7" s="218" t="s">
        <v>684</v>
      </c>
      <c r="BA7" s="203"/>
      <c r="BB7" s="203"/>
      <c r="BC7" s="203"/>
      <c r="BD7" s="218" t="s">
        <v>685</v>
      </c>
      <c r="BE7" s="203"/>
      <c r="BF7" s="203"/>
      <c r="BG7" s="203"/>
      <c r="BH7" s="218" t="s">
        <v>686</v>
      </c>
      <c r="BI7" s="203"/>
      <c r="BJ7" s="203"/>
      <c r="BK7" s="203"/>
      <c r="BL7" s="218" t="s">
        <v>687</v>
      </c>
      <c r="BM7" s="203"/>
      <c r="BN7" s="203"/>
      <c r="BO7" s="203"/>
      <c r="BP7" s="218" t="s">
        <v>688</v>
      </c>
      <c r="BQ7" s="203"/>
      <c r="BR7" s="203"/>
      <c r="BS7" s="203"/>
      <c r="BT7" s="218" t="s">
        <v>689</v>
      </c>
      <c r="BU7" s="203"/>
      <c r="BV7" s="203"/>
      <c r="BW7" s="203"/>
      <c r="BX7" s="218" t="s">
        <v>690</v>
      </c>
      <c r="BY7" s="203"/>
      <c r="BZ7" s="203"/>
      <c r="CA7" s="203"/>
      <c r="CB7" s="218" t="s">
        <v>691</v>
      </c>
      <c r="CC7" s="203"/>
      <c r="CD7" s="203"/>
      <c r="CE7" s="203"/>
      <c r="CF7" s="218" t="s">
        <v>301</v>
      </c>
      <c r="CG7" s="203"/>
      <c r="CH7" s="203"/>
      <c r="CI7" s="203"/>
      <c r="CJ7" s="218" t="s">
        <v>692</v>
      </c>
      <c r="CK7" s="203"/>
      <c r="CL7" s="203"/>
      <c r="CM7" s="203"/>
      <c r="CN7" s="218" t="s">
        <v>693</v>
      </c>
      <c r="CO7" s="203"/>
      <c r="CP7" s="203"/>
      <c r="CQ7" s="203"/>
      <c r="CR7" s="218" t="s">
        <v>308</v>
      </c>
      <c r="CS7" s="203"/>
      <c r="CT7" s="203"/>
      <c r="CU7" s="203"/>
      <c r="CV7" s="218" t="s">
        <v>694</v>
      </c>
      <c r="CW7" s="203"/>
      <c r="CX7" s="203"/>
      <c r="CY7" s="203"/>
      <c r="CZ7" s="218" t="s">
        <v>291</v>
      </c>
      <c r="DA7" s="203"/>
      <c r="DB7" s="203"/>
      <c r="DC7" s="203"/>
      <c r="DD7" s="218" t="s">
        <v>293</v>
      </c>
      <c r="DE7" s="203"/>
      <c r="DF7" s="203"/>
      <c r="DG7" s="203"/>
      <c r="DH7" s="218" t="s">
        <v>695</v>
      </c>
      <c r="DI7" s="203"/>
      <c r="DJ7" s="203"/>
      <c r="DK7" s="203"/>
      <c r="DL7" s="218" t="s">
        <v>696</v>
      </c>
      <c r="DM7" s="203"/>
      <c r="DN7" s="203"/>
      <c r="DO7" s="203"/>
      <c r="DP7" s="218" t="s">
        <v>697</v>
      </c>
      <c r="DQ7" s="203"/>
      <c r="DR7" s="203"/>
      <c r="DS7" s="203"/>
      <c r="DT7" s="218" t="s">
        <v>698</v>
      </c>
      <c r="DU7" s="203"/>
      <c r="DV7" s="203"/>
      <c r="DW7" s="203"/>
      <c r="DX7" s="218" t="s">
        <v>699</v>
      </c>
      <c r="DY7" s="203"/>
      <c r="DZ7" s="203"/>
      <c r="EA7" s="203"/>
      <c r="EB7" s="218" t="s">
        <v>700</v>
      </c>
      <c r="EC7" s="203"/>
      <c r="ED7" s="203"/>
      <c r="EE7" s="203"/>
      <c r="EF7" s="218" t="s">
        <v>701</v>
      </c>
      <c r="EG7" s="203"/>
      <c r="EH7" s="203"/>
      <c r="EI7" s="203"/>
      <c r="EJ7" s="218" t="s">
        <v>702</v>
      </c>
      <c r="EK7" s="203"/>
      <c r="EL7" s="203"/>
      <c r="EM7" s="203"/>
      <c r="EN7" s="218" t="s">
        <v>703</v>
      </c>
      <c r="EO7" s="203"/>
      <c r="EP7" s="203"/>
      <c r="EQ7" s="203"/>
      <c r="ER7" s="218" t="s">
        <v>704</v>
      </c>
      <c r="ES7" s="203"/>
      <c r="ET7" s="203"/>
      <c r="EU7" s="203"/>
      <c r="EV7" s="218" t="s">
        <v>315</v>
      </c>
      <c r="EW7" s="203"/>
      <c r="EX7" s="203"/>
      <c r="EY7" s="203"/>
      <c r="EZ7" s="218" t="s">
        <v>629</v>
      </c>
      <c r="FA7" s="203"/>
      <c r="FB7" s="203"/>
      <c r="FC7" s="203"/>
      <c r="FD7" s="218" t="s">
        <v>279</v>
      </c>
      <c r="FE7" s="203"/>
      <c r="FF7" s="203"/>
      <c r="FG7" s="203"/>
      <c r="FH7" s="218" t="s">
        <v>705</v>
      </c>
      <c r="FI7" s="203"/>
      <c r="FJ7" s="203"/>
      <c r="FK7" s="203"/>
      <c r="FL7" s="218" t="s">
        <v>706</v>
      </c>
      <c r="FM7" s="203"/>
      <c r="FN7" s="203"/>
      <c r="FO7" s="203"/>
      <c r="FP7" s="218" t="s">
        <v>707</v>
      </c>
      <c r="FQ7" s="203"/>
      <c r="FR7" s="203"/>
      <c r="FS7" s="203"/>
      <c r="FT7" s="218" t="s">
        <v>708</v>
      </c>
      <c r="FU7" s="203"/>
      <c r="FV7" s="203"/>
      <c r="FW7" s="203"/>
      <c r="FX7" s="218" t="s">
        <v>709</v>
      </c>
      <c r="FY7" s="203"/>
      <c r="FZ7" s="203"/>
      <c r="GA7" s="203"/>
      <c r="GB7" s="218" t="s">
        <v>710</v>
      </c>
      <c r="GC7" s="203"/>
      <c r="GD7" s="203"/>
      <c r="GE7" s="203"/>
      <c r="GF7" s="218" t="s">
        <v>711</v>
      </c>
      <c r="GG7" s="203"/>
      <c r="GH7" s="203"/>
      <c r="GI7" s="203"/>
      <c r="GJ7" s="218" t="s">
        <v>70</v>
      </c>
      <c r="GK7" s="203"/>
      <c r="GL7" s="203"/>
      <c r="GM7" s="203"/>
      <c r="GN7" s="218" t="s">
        <v>712</v>
      </c>
      <c r="GO7" s="203"/>
      <c r="GP7" s="203"/>
      <c r="GQ7" s="203"/>
      <c r="GR7" s="218" t="s">
        <v>713</v>
      </c>
      <c r="GS7" s="203"/>
      <c r="GT7" s="203"/>
      <c r="GU7" s="203"/>
      <c r="GV7" s="218" t="s">
        <v>714</v>
      </c>
      <c r="GW7" s="203"/>
      <c r="GX7" s="203"/>
      <c r="GY7" s="203"/>
      <c r="GZ7" s="218" t="s">
        <v>715</v>
      </c>
      <c r="HA7" s="203"/>
      <c r="HB7" s="203"/>
      <c r="HC7" s="203"/>
      <c r="HD7" s="218" t="s">
        <v>716</v>
      </c>
      <c r="HE7" s="203"/>
      <c r="HF7" s="203"/>
      <c r="HG7" s="203"/>
      <c r="HH7" s="218" t="s">
        <v>717</v>
      </c>
      <c r="HI7" s="203"/>
      <c r="HJ7" s="203"/>
      <c r="HK7" s="203"/>
      <c r="HL7" s="218" t="s">
        <v>718</v>
      </c>
      <c r="HM7" s="203"/>
      <c r="HN7" s="203"/>
      <c r="HO7" s="203"/>
      <c r="HP7" s="218" t="s">
        <v>318</v>
      </c>
      <c r="HQ7" s="203"/>
      <c r="HR7" s="203"/>
      <c r="HS7" s="203"/>
      <c r="HT7" s="218" t="s">
        <v>719</v>
      </c>
      <c r="HU7" s="203"/>
      <c r="HV7" s="203"/>
      <c r="HW7" s="203"/>
      <c r="HX7" s="218" t="s">
        <v>720</v>
      </c>
      <c r="HY7" s="203"/>
      <c r="HZ7" s="203"/>
      <c r="IA7" s="203"/>
      <c r="IB7" s="218" t="s">
        <v>721</v>
      </c>
      <c r="IC7" s="203"/>
      <c r="ID7" s="203"/>
      <c r="IE7" s="203"/>
      <c r="IF7" s="218" t="s">
        <v>722</v>
      </c>
      <c r="IG7" s="203"/>
      <c r="IH7" s="203"/>
      <c r="II7" s="203"/>
      <c r="IJ7" s="218" t="s">
        <v>723</v>
      </c>
      <c r="IK7" s="203"/>
      <c r="IL7" s="203"/>
      <c r="IM7" s="203"/>
      <c r="IN7" s="218" t="s">
        <v>724</v>
      </c>
      <c r="IO7" s="203"/>
      <c r="IP7" s="203"/>
      <c r="IQ7" s="203"/>
      <c r="IR7" s="218" t="s">
        <v>725</v>
      </c>
      <c r="IS7" s="203"/>
      <c r="IT7" s="203"/>
      <c r="IU7" s="203"/>
      <c r="IV7" s="218" t="s">
        <v>726</v>
      </c>
      <c r="IW7" s="203"/>
      <c r="IX7" s="203"/>
      <c r="IY7" s="203"/>
      <c r="IZ7" s="218" t="s">
        <v>727</v>
      </c>
      <c r="JA7" s="203"/>
      <c r="JB7" s="203"/>
      <c r="JC7" s="203"/>
      <c r="JD7" s="218" t="s">
        <v>728</v>
      </c>
      <c r="JE7" s="203"/>
      <c r="JF7" s="203"/>
      <c r="JG7" s="203"/>
      <c r="JH7" s="218" t="s">
        <v>729</v>
      </c>
      <c r="JI7" s="203"/>
      <c r="JJ7" s="203"/>
      <c r="JK7" s="203"/>
      <c r="JL7" s="218" t="s">
        <v>730</v>
      </c>
      <c r="JM7" s="203"/>
      <c r="JN7" s="203"/>
      <c r="JO7" s="203"/>
      <c r="JP7" s="218" t="s">
        <v>731</v>
      </c>
      <c r="JQ7" s="203"/>
      <c r="JR7" s="203"/>
      <c r="JS7" s="203"/>
      <c r="JT7" s="218" t="s">
        <v>732</v>
      </c>
      <c r="JU7" s="203"/>
      <c r="JV7" s="203"/>
      <c r="JW7" s="203"/>
      <c r="JX7" s="218" t="s">
        <v>733</v>
      </c>
      <c r="JY7" s="203"/>
      <c r="JZ7" s="203"/>
      <c r="KA7" s="203"/>
      <c r="KB7" s="218" t="s">
        <v>734</v>
      </c>
      <c r="KC7" s="203"/>
      <c r="KD7" s="203"/>
      <c r="KE7" s="203"/>
      <c r="KF7" s="218" t="s">
        <v>735</v>
      </c>
      <c r="KG7" s="203"/>
      <c r="KH7" s="203"/>
      <c r="KI7" s="203"/>
      <c r="KJ7" s="218" t="s">
        <v>736</v>
      </c>
      <c r="KK7" s="203"/>
      <c r="KL7" s="203"/>
      <c r="KM7" s="203"/>
      <c r="KN7" s="218" t="s">
        <v>737</v>
      </c>
      <c r="KO7" s="203"/>
      <c r="KP7" s="203"/>
      <c r="KQ7" s="203"/>
      <c r="KR7" s="218" t="s">
        <v>401</v>
      </c>
      <c r="KS7" s="203"/>
      <c r="KT7" s="203"/>
      <c r="KU7" s="203"/>
      <c r="KV7" s="218" t="s">
        <v>434</v>
      </c>
      <c r="KW7" s="203"/>
      <c r="KX7" s="203"/>
      <c r="KY7" s="203"/>
      <c r="KZ7" s="218" t="s">
        <v>435</v>
      </c>
      <c r="LA7" s="203"/>
      <c r="LB7" s="203"/>
      <c r="LC7" s="203"/>
      <c r="LD7" s="218" t="s">
        <v>738</v>
      </c>
      <c r="LE7" s="203"/>
      <c r="LF7" s="203"/>
      <c r="LG7" s="203"/>
      <c r="LH7" s="218" t="s">
        <v>739</v>
      </c>
      <c r="LI7" s="203"/>
      <c r="LJ7" s="203"/>
      <c r="LK7" s="203"/>
      <c r="LL7" s="218" t="s">
        <v>740</v>
      </c>
      <c r="LM7" s="203"/>
      <c r="LN7" s="203"/>
      <c r="LO7" s="203"/>
      <c r="LP7" s="218" t="s">
        <v>741</v>
      </c>
      <c r="LQ7" s="203"/>
      <c r="LR7" s="203"/>
      <c r="LS7" s="203"/>
      <c r="LT7" s="218" t="s">
        <v>742</v>
      </c>
      <c r="LU7" s="203"/>
      <c r="LV7" s="203"/>
      <c r="LW7" s="203"/>
      <c r="LX7" s="218" t="s">
        <v>743</v>
      </c>
      <c r="LY7" s="203"/>
      <c r="LZ7" s="203"/>
      <c r="MA7" s="203"/>
      <c r="MB7" s="218" t="s">
        <v>744</v>
      </c>
      <c r="MC7" s="203"/>
      <c r="MD7" s="203"/>
      <c r="ME7" s="203"/>
      <c r="MF7" s="218" t="s">
        <v>745</v>
      </c>
      <c r="MG7" s="203"/>
      <c r="MH7" s="203"/>
      <c r="MI7" s="203"/>
      <c r="MJ7" s="218" t="s">
        <v>746</v>
      </c>
      <c r="MK7" s="203"/>
      <c r="ML7" s="203"/>
      <c r="MM7" s="203"/>
      <c r="MN7" s="218" t="s">
        <v>747</v>
      </c>
      <c r="MO7" s="203"/>
      <c r="MP7" s="203"/>
      <c r="MQ7" s="203"/>
      <c r="MR7" s="218" t="s">
        <v>748</v>
      </c>
      <c r="MS7" s="203"/>
      <c r="MT7" s="203"/>
      <c r="MU7" s="203"/>
      <c r="MV7" s="218" t="s">
        <v>749</v>
      </c>
      <c r="MW7" s="203"/>
      <c r="MX7" s="203"/>
      <c r="MY7" s="203"/>
      <c r="MZ7" s="218" t="s">
        <v>750</v>
      </c>
      <c r="NA7" s="203"/>
      <c r="NB7" s="203"/>
      <c r="NC7" s="203"/>
      <c r="ND7" s="218" t="s">
        <v>751</v>
      </c>
      <c r="NE7" s="203"/>
      <c r="NF7" s="203"/>
      <c r="NG7" s="203"/>
      <c r="NH7" s="218" t="s">
        <v>752</v>
      </c>
      <c r="NI7" s="203"/>
      <c r="NJ7" s="203"/>
      <c r="NK7" s="203"/>
      <c r="NL7" s="218" t="s">
        <v>753</v>
      </c>
      <c r="NM7" s="203"/>
      <c r="NN7" s="203"/>
      <c r="NO7" s="203"/>
      <c r="NP7" s="218" t="s">
        <v>754</v>
      </c>
      <c r="NQ7" s="203"/>
      <c r="NR7" s="203"/>
      <c r="NS7" s="203"/>
      <c r="NT7" s="218" t="s">
        <v>755</v>
      </c>
      <c r="NU7" s="203"/>
      <c r="NV7" s="203"/>
      <c r="NW7" s="203"/>
      <c r="NX7" s="218" t="s">
        <v>269</v>
      </c>
      <c r="NY7" s="203"/>
      <c r="NZ7" s="203"/>
      <c r="OA7" s="203"/>
      <c r="OB7" s="218" t="s">
        <v>756</v>
      </c>
      <c r="OC7" s="203"/>
      <c r="OD7" s="203"/>
      <c r="OE7" s="203"/>
      <c r="OF7" s="218" t="s">
        <v>341</v>
      </c>
      <c r="OG7" s="203"/>
      <c r="OH7" s="203"/>
      <c r="OI7" s="203"/>
      <c r="OJ7" s="218" t="s">
        <v>757</v>
      </c>
      <c r="OK7" s="203"/>
      <c r="OL7" s="203"/>
      <c r="OM7" s="203"/>
      <c r="ON7" s="218" t="s">
        <v>758</v>
      </c>
      <c r="OO7" s="203"/>
      <c r="OP7" s="203"/>
      <c r="OQ7" s="203"/>
      <c r="OR7" s="218" t="s">
        <v>759</v>
      </c>
      <c r="OS7" s="203"/>
      <c r="OT7" s="203"/>
      <c r="OU7" s="203"/>
      <c r="OV7" s="218" t="s">
        <v>760</v>
      </c>
      <c r="OW7" s="203"/>
      <c r="OX7" s="203"/>
      <c r="OY7" s="203"/>
      <c r="OZ7" s="218" t="s">
        <v>761</v>
      </c>
      <c r="PA7" s="203"/>
      <c r="PB7" s="203"/>
      <c r="PC7" s="203"/>
      <c r="PD7" s="218" t="s">
        <v>762</v>
      </c>
      <c r="PE7" s="203"/>
      <c r="PF7" s="203"/>
      <c r="PG7" s="203"/>
      <c r="PH7" s="218" t="s">
        <v>763</v>
      </c>
      <c r="PI7" s="203"/>
      <c r="PJ7" s="203"/>
      <c r="PK7" s="203"/>
      <c r="PL7" s="218" t="s">
        <v>764</v>
      </c>
      <c r="PM7" s="203"/>
      <c r="PN7" s="203"/>
      <c r="PO7" s="203"/>
      <c r="PP7" s="218" t="s">
        <v>765</v>
      </c>
      <c r="PQ7" s="203"/>
      <c r="PR7" s="203"/>
      <c r="PS7" s="203"/>
      <c r="PT7" s="218" t="s">
        <v>766</v>
      </c>
      <c r="PU7" s="203"/>
      <c r="PV7" s="203"/>
      <c r="PW7" s="203"/>
      <c r="PX7" s="218" t="s">
        <v>767</v>
      </c>
      <c r="PY7" s="203"/>
      <c r="PZ7" s="203"/>
      <c r="QA7" s="203"/>
      <c r="QB7" s="218" t="s">
        <v>768</v>
      </c>
      <c r="QC7" s="203"/>
      <c r="QD7" s="203"/>
      <c r="QE7" s="203"/>
      <c r="QF7" s="218" t="s">
        <v>769</v>
      </c>
      <c r="QG7" s="203"/>
      <c r="QH7" s="203"/>
      <c r="QI7" s="203"/>
      <c r="QJ7" s="218" t="s">
        <v>770</v>
      </c>
      <c r="QK7" s="203"/>
      <c r="QL7" s="203"/>
      <c r="QM7" s="203"/>
      <c r="QN7" s="218" t="s">
        <v>771</v>
      </c>
      <c r="QO7" s="203"/>
      <c r="QP7" s="203"/>
      <c r="QQ7" s="203"/>
      <c r="QR7" s="218" t="s">
        <v>395</v>
      </c>
      <c r="QS7" s="203"/>
      <c r="QT7" s="203"/>
      <c r="QU7" s="203"/>
      <c r="QV7" s="218" t="s">
        <v>772</v>
      </c>
      <c r="QW7" s="203"/>
      <c r="QX7" s="203"/>
      <c r="QY7" s="203"/>
      <c r="QZ7" s="218" t="s">
        <v>773</v>
      </c>
      <c r="RA7" s="203"/>
      <c r="RB7" s="203"/>
      <c r="RC7" s="203"/>
      <c r="RD7" s="218" t="s">
        <v>774</v>
      </c>
      <c r="RE7" s="203"/>
      <c r="RF7" s="203"/>
      <c r="RG7" s="203"/>
      <c r="RH7" s="218" t="s">
        <v>775</v>
      </c>
      <c r="RI7" s="203"/>
      <c r="RJ7" s="203"/>
      <c r="RK7" s="203"/>
      <c r="RL7" s="218" t="s">
        <v>776</v>
      </c>
      <c r="RM7" s="203"/>
      <c r="RN7" s="203"/>
      <c r="RO7" s="203"/>
      <c r="RP7" s="218" t="s">
        <v>777</v>
      </c>
      <c r="RQ7" s="203"/>
      <c r="RR7" s="203"/>
      <c r="RS7" s="203"/>
      <c r="RT7" s="218" t="s">
        <v>778</v>
      </c>
      <c r="RU7" s="203"/>
      <c r="RV7" s="203"/>
      <c r="RW7" s="203"/>
      <c r="RX7" s="218" t="s">
        <v>779</v>
      </c>
      <c r="RY7" s="203"/>
      <c r="RZ7" s="203"/>
      <c r="SA7" s="203"/>
      <c r="SB7" s="218" t="s">
        <v>780</v>
      </c>
      <c r="SC7" s="203"/>
      <c r="SD7" s="203"/>
      <c r="SE7" s="203"/>
      <c r="SF7" s="218" t="s">
        <v>781</v>
      </c>
      <c r="SG7" s="203"/>
      <c r="SH7" s="203"/>
      <c r="SI7" s="203"/>
      <c r="SJ7" s="218" t="s">
        <v>782</v>
      </c>
      <c r="SK7" s="203"/>
      <c r="SL7" s="203"/>
      <c r="SM7" s="203"/>
      <c r="SN7" s="218" t="s">
        <v>783</v>
      </c>
      <c r="SO7" s="203"/>
      <c r="SP7" s="203"/>
      <c r="SQ7" s="203"/>
      <c r="SR7" s="218" t="s">
        <v>784</v>
      </c>
      <c r="SS7" s="203"/>
      <c r="ST7" s="203"/>
      <c r="SU7" s="203"/>
      <c r="SV7" s="218" t="s">
        <v>785</v>
      </c>
      <c r="SW7" s="203"/>
      <c r="SX7" s="203"/>
      <c r="SY7" s="203"/>
      <c r="SZ7" s="218" t="s">
        <v>786</v>
      </c>
      <c r="TA7" s="203"/>
      <c r="TB7" s="203"/>
      <c r="TC7" s="203"/>
      <c r="TD7" s="218" t="s">
        <v>787</v>
      </c>
      <c r="TE7" s="203"/>
      <c r="TF7" s="203"/>
      <c r="TG7" s="203"/>
      <c r="TH7" s="218" t="s">
        <v>373</v>
      </c>
      <c r="TI7" s="203"/>
      <c r="TJ7" s="203"/>
      <c r="TK7" s="203"/>
      <c r="TL7" s="218" t="s">
        <v>788</v>
      </c>
      <c r="TM7" s="203"/>
      <c r="TN7" s="203"/>
      <c r="TO7" s="203"/>
      <c r="TP7" s="218" t="s">
        <v>789</v>
      </c>
      <c r="TQ7" s="203"/>
      <c r="TR7" s="203"/>
      <c r="TS7" s="203"/>
      <c r="TT7" s="218" t="s">
        <v>790</v>
      </c>
      <c r="TU7" s="203"/>
      <c r="TV7" s="203"/>
      <c r="TW7" s="203"/>
      <c r="TX7" s="218" t="s">
        <v>791</v>
      </c>
      <c r="TY7" s="203"/>
      <c r="TZ7" s="203"/>
      <c r="UA7" s="203"/>
      <c r="UB7" s="218" t="s">
        <v>792</v>
      </c>
      <c r="UC7" s="203"/>
      <c r="UD7" s="203"/>
      <c r="UE7" s="203"/>
      <c r="UF7" s="218" t="s">
        <v>793</v>
      </c>
      <c r="UG7" s="203"/>
      <c r="UH7" s="203"/>
      <c r="UI7" s="203"/>
      <c r="UJ7" s="218" t="s">
        <v>794</v>
      </c>
      <c r="UK7" s="203"/>
      <c r="UL7" s="203"/>
      <c r="UM7" s="203"/>
      <c r="UN7" s="218" t="s">
        <v>795</v>
      </c>
      <c r="UO7" s="203"/>
      <c r="UP7" s="203"/>
      <c r="UQ7" s="203"/>
      <c r="UR7" s="218" t="s">
        <v>796</v>
      </c>
      <c r="US7" s="203"/>
      <c r="UT7" s="203"/>
      <c r="UU7" s="203"/>
      <c r="UV7" s="218" t="s">
        <v>797</v>
      </c>
      <c r="UW7" s="203"/>
      <c r="UX7" s="203"/>
      <c r="UY7" s="203"/>
      <c r="UZ7" s="218" t="s">
        <v>798</v>
      </c>
      <c r="VA7" s="203"/>
      <c r="VB7" s="203"/>
      <c r="VC7" s="203"/>
      <c r="VD7" s="218" t="s">
        <v>799</v>
      </c>
      <c r="VE7" s="203"/>
      <c r="VF7" s="203"/>
      <c r="VG7" s="203"/>
      <c r="VH7" s="218" t="s">
        <v>418</v>
      </c>
      <c r="VI7" s="203"/>
      <c r="VJ7" s="203"/>
      <c r="VK7" s="203"/>
      <c r="VL7" s="218" t="s">
        <v>800</v>
      </c>
      <c r="VM7" s="203"/>
      <c r="VN7" s="203"/>
      <c r="VO7" s="203"/>
      <c r="VP7" s="218" t="s">
        <v>801</v>
      </c>
      <c r="VQ7" s="203"/>
      <c r="VR7" s="203"/>
      <c r="VS7" s="203"/>
      <c r="VT7" s="218" t="s">
        <v>802</v>
      </c>
      <c r="VU7" s="203"/>
      <c r="VV7" s="203"/>
      <c r="VW7" s="203"/>
      <c r="VX7" s="218" t="s">
        <v>803</v>
      </c>
      <c r="VY7" s="203"/>
      <c r="VZ7" s="203"/>
      <c r="WA7" s="203"/>
      <c r="WB7" s="218" t="s">
        <v>804</v>
      </c>
      <c r="WC7" s="203"/>
      <c r="WD7" s="203"/>
      <c r="WE7" s="203"/>
      <c r="WF7" s="218" t="s">
        <v>805</v>
      </c>
      <c r="WG7" s="203"/>
      <c r="WH7" s="203"/>
      <c r="WI7" s="203"/>
      <c r="WJ7" s="218" t="s">
        <v>444</v>
      </c>
      <c r="WK7" s="203"/>
      <c r="WL7" s="203"/>
      <c r="WM7" s="203"/>
      <c r="WN7" s="218" t="s">
        <v>806</v>
      </c>
      <c r="WO7" s="203"/>
      <c r="WP7" s="203"/>
      <c r="WQ7" s="203"/>
      <c r="WR7" s="218" t="s">
        <v>807</v>
      </c>
      <c r="WS7" s="203"/>
      <c r="WT7" s="203"/>
      <c r="WU7" s="203"/>
      <c r="WV7" s="218" t="s">
        <v>808</v>
      </c>
      <c r="WW7" s="203"/>
      <c r="WX7" s="203"/>
      <c r="WY7" s="203"/>
      <c r="WZ7" s="218" t="s">
        <v>809</v>
      </c>
      <c r="XA7" s="203"/>
      <c r="XB7" s="203"/>
      <c r="XC7" s="203"/>
      <c r="XD7" s="218" t="s">
        <v>810</v>
      </c>
      <c r="XE7" s="203"/>
      <c r="XF7" s="203"/>
      <c r="XG7" s="203"/>
      <c r="XH7" s="218" t="s">
        <v>811</v>
      </c>
      <c r="XI7" s="203"/>
      <c r="XJ7" s="203"/>
      <c r="XK7" s="203"/>
      <c r="XL7" s="218" t="s">
        <v>812</v>
      </c>
      <c r="XM7" s="203"/>
      <c r="XN7" s="203"/>
      <c r="XO7" s="203"/>
      <c r="XP7" s="218" t="s">
        <v>813</v>
      </c>
      <c r="XQ7" s="203"/>
      <c r="XR7" s="203"/>
      <c r="XS7" s="203"/>
      <c r="XT7" s="218" t="s">
        <v>814</v>
      </c>
      <c r="XU7" s="203"/>
      <c r="XV7" s="203"/>
      <c r="XW7" s="203"/>
      <c r="XX7" s="218" t="s">
        <v>815</v>
      </c>
      <c r="XY7" s="203"/>
      <c r="XZ7" s="203"/>
      <c r="YA7" s="203"/>
      <c r="YB7" s="218" t="s">
        <v>201</v>
      </c>
      <c r="YC7" s="203"/>
      <c r="YD7" s="203"/>
      <c r="YE7" s="203"/>
      <c r="YF7" s="218" t="s">
        <v>816</v>
      </c>
      <c r="YG7" s="203"/>
      <c r="YH7" s="203"/>
      <c r="YI7" s="203"/>
      <c r="YJ7" s="218" t="s">
        <v>817</v>
      </c>
      <c r="YK7" s="203"/>
      <c r="YL7" s="203"/>
      <c r="YM7" s="203"/>
      <c r="YN7" s="218" t="s">
        <v>15</v>
      </c>
      <c r="YO7" s="203"/>
      <c r="YP7" s="203"/>
      <c r="YQ7" s="203"/>
      <c r="YR7" s="218" t="s">
        <v>818</v>
      </c>
      <c r="YS7" s="203"/>
      <c r="YT7" s="203"/>
      <c r="YU7" s="203"/>
    </row>
    <row r="8" spans="1:671" ht="19.95" customHeight="1" x14ac:dyDescent="0.3">
      <c r="A8" s="1"/>
      <c r="B8" s="203"/>
      <c r="C8" s="203"/>
      <c r="D8" s="9" t="s">
        <v>2898</v>
      </c>
      <c r="E8" s="9" t="s">
        <v>2899</v>
      </c>
      <c r="F8" s="9" t="s">
        <v>2900</v>
      </c>
      <c r="G8" s="9" t="s">
        <v>2901</v>
      </c>
      <c r="H8" s="9" t="s">
        <v>2898</v>
      </c>
      <c r="I8" s="9" t="s">
        <v>2899</v>
      </c>
      <c r="J8" s="9" t="s">
        <v>2900</v>
      </c>
      <c r="K8" s="9" t="s">
        <v>2901</v>
      </c>
      <c r="L8" s="9" t="s">
        <v>2898</v>
      </c>
      <c r="M8" s="9" t="s">
        <v>2899</v>
      </c>
      <c r="N8" s="9" t="s">
        <v>2900</v>
      </c>
      <c r="O8" s="9" t="s">
        <v>2901</v>
      </c>
      <c r="P8" s="9" t="s">
        <v>2898</v>
      </c>
      <c r="Q8" s="9" t="s">
        <v>2899</v>
      </c>
      <c r="R8" s="9" t="s">
        <v>2900</v>
      </c>
      <c r="S8" s="9" t="s">
        <v>2901</v>
      </c>
      <c r="T8" s="9" t="s">
        <v>2898</v>
      </c>
      <c r="U8" s="9" t="s">
        <v>2899</v>
      </c>
      <c r="V8" s="9" t="s">
        <v>2900</v>
      </c>
      <c r="W8" s="9" t="s">
        <v>2901</v>
      </c>
      <c r="X8" s="9" t="s">
        <v>2898</v>
      </c>
      <c r="Y8" s="9" t="s">
        <v>2899</v>
      </c>
      <c r="Z8" s="9" t="s">
        <v>2900</v>
      </c>
      <c r="AA8" s="9" t="s">
        <v>2901</v>
      </c>
      <c r="AB8" s="9" t="s">
        <v>2898</v>
      </c>
      <c r="AC8" s="9" t="s">
        <v>2899</v>
      </c>
      <c r="AD8" s="9" t="s">
        <v>2900</v>
      </c>
      <c r="AE8" s="9" t="s">
        <v>2901</v>
      </c>
      <c r="AF8" s="9" t="s">
        <v>2898</v>
      </c>
      <c r="AG8" s="9" t="s">
        <v>2899</v>
      </c>
      <c r="AH8" s="9" t="s">
        <v>2900</v>
      </c>
      <c r="AI8" s="9" t="s">
        <v>2901</v>
      </c>
      <c r="AJ8" s="9" t="s">
        <v>2898</v>
      </c>
      <c r="AK8" s="9" t="s">
        <v>2899</v>
      </c>
      <c r="AL8" s="9" t="s">
        <v>2900</v>
      </c>
      <c r="AM8" s="9" t="s">
        <v>2901</v>
      </c>
      <c r="AN8" s="9" t="s">
        <v>2898</v>
      </c>
      <c r="AO8" s="9" t="s">
        <v>2899</v>
      </c>
      <c r="AP8" s="9" t="s">
        <v>2900</v>
      </c>
      <c r="AQ8" s="9" t="s">
        <v>2901</v>
      </c>
      <c r="AR8" s="9" t="s">
        <v>2898</v>
      </c>
      <c r="AS8" s="9" t="s">
        <v>2899</v>
      </c>
      <c r="AT8" s="9" t="s">
        <v>2900</v>
      </c>
      <c r="AU8" s="9" t="s">
        <v>2901</v>
      </c>
      <c r="AV8" s="9" t="s">
        <v>2898</v>
      </c>
      <c r="AW8" s="9" t="s">
        <v>2899</v>
      </c>
      <c r="AX8" s="9" t="s">
        <v>2900</v>
      </c>
      <c r="AY8" s="9" t="s">
        <v>2901</v>
      </c>
      <c r="AZ8" s="9" t="s">
        <v>2898</v>
      </c>
      <c r="BA8" s="9" t="s">
        <v>2899</v>
      </c>
      <c r="BB8" s="9" t="s">
        <v>2900</v>
      </c>
      <c r="BC8" s="9" t="s">
        <v>2901</v>
      </c>
      <c r="BD8" s="9" t="s">
        <v>2898</v>
      </c>
      <c r="BE8" s="9" t="s">
        <v>2899</v>
      </c>
      <c r="BF8" s="9" t="s">
        <v>2900</v>
      </c>
      <c r="BG8" s="9" t="s">
        <v>2901</v>
      </c>
      <c r="BH8" s="9" t="s">
        <v>2898</v>
      </c>
      <c r="BI8" s="9" t="s">
        <v>2899</v>
      </c>
      <c r="BJ8" s="9" t="s">
        <v>2900</v>
      </c>
      <c r="BK8" s="9" t="s">
        <v>2901</v>
      </c>
      <c r="BL8" s="9" t="s">
        <v>2898</v>
      </c>
      <c r="BM8" s="9" t="s">
        <v>2899</v>
      </c>
      <c r="BN8" s="9" t="s">
        <v>2900</v>
      </c>
      <c r="BO8" s="9" t="s">
        <v>2901</v>
      </c>
      <c r="BP8" s="9" t="s">
        <v>2898</v>
      </c>
      <c r="BQ8" s="9" t="s">
        <v>2899</v>
      </c>
      <c r="BR8" s="9" t="s">
        <v>2900</v>
      </c>
      <c r="BS8" s="9" t="s">
        <v>2901</v>
      </c>
      <c r="BT8" s="9" t="s">
        <v>2898</v>
      </c>
      <c r="BU8" s="9" t="s">
        <v>2899</v>
      </c>
      <c r="BV8" s="9" t="s">
        <v>2900</v>
      </c>
      <c r="BW8" s="9" t="s">
        <v>2901</v>
      </c>
      <c r="BX8" s="9" t="s">
        <v>2898</v>
      </c>
      <c r="BY8" s="9" t="s">
        <v>2899</v>
      </c>
      <c r="BZ8" s="9" t="s">
        <v>2900</v>
      </c>
      <c r="CA8" s="9" t="s">
        <v>2901</v>
      </c>
      <c r="CB8" s="9" t="s">
        <v>2898</v>
      </c>
      <c r="CC8" s="9" t="s">
        <v>2899</v>
      </c>
      <c r="CD8" s="9" t="s">
        <v>2900</v>
      </c>
      <c r="CE8" s="9" t="s">
        <v>2901</v>
      </c>
      <c r="CF8" s="9" t="s">
        <v>2898</v>
      </c>
      <c r="CG8" s="9" t="s">
        <v>2899</v>
      </c>
      <c r="CH8" s="9" t="s">
        <v>2900</v>
      </c>
      <c r="CI8" s="9" t="s">
        <v>2901</v>
      </c>
      <c r="CJ8" s="9" t="s">
        <v>2898</v>
      </c>
      <c r="CK8" s="9" t="s">
        <v>2899</v>
      </c>
      <c r="CL8" s="9" t="s">
        <v>2900</v>
      </c>
      <c r="CM8" s="9" t="s">
        <v>2901</v>
      </c>
      <c r="CN8" s="9" t="s">
        <v>2898</v>
      </c>
      <c r="CO8" s="9" t="s">
        <v>2899</v>
      </c>
      <c r="CP8" s="9" t="s">
        <v>2900</v>
      </c>
      <c r="CQ8" s="9" t="s">
        <v>2901</v>
      </c>
      <c r="CR8" s="9" t="s">
        <v>2898</v>
      </c>
      <c r="CS8" s="9" t="s">
        <v>2899</v>
      </c>
      <c r="CT8" s="9" t="s">
        <v>2900</v>
      </c>
      <c r="CU8" s="9" t="s">
        <v>2901</v>
      </c>
      <c r="CV8" s="9" t="s">
        <v>2898</v>
      </c>
      <c r="CW8" s="9" t="s">
        <v>2899</v>
      </c>
      <c r="CX8" s="9" t="s">
        <v>2900</v>
      </c>
      <c r="CY8" s="9" t="s">
        <v>2901</v>
      </c>
      <c r="CZ8" s="9" t="s">
        <v>2898</v>
      </c>
      <c r="DA8" s="9" t="s">
        <v>2899</v>
      </c>
      <c r="DB8" s="9" t="s">
        <v>2900</v>
      </c>
      <c r="DC8" s="9" t="s">
        <v>2901</v>
      </c>
      <c r="DD8" s="9" t="s">
        <v>2898</v>
      </c>
      <c r="DE8" s="9" t="s">
        <v>2899</v>
      </c>
      <c r="DF8" s="9" t="s">
        <v>2900</v>
      </c>
      <c r="DG8" s="9" t="s">
        <v>2901</v>
      </c>
      <c r="DH8" s="9" t="s">
        <v>2898</v>
      </c>
      <c r="DI8" s="9" t="s">
        <v>2899</v>
      </c>
      <c r="DJ8" s="9" t="s">
        <v>2900</v>
      </c>
      <c r="DK8" s="9" t="s">
        <v>2901</v>
      </c>
      <c r="DL8" s="9" t="s">
        <v>2898</v>
      </c>
      <c r="DM8" s="9" t="s">
        <v>2899</v>
      </c>
      <c r="DN8" s="9" t="s">
        <v>2900</v>
      </c>
      <c r="DO8" s="9" t="s">
        <v>2901</v>
      </c>
      <c r="DP8" s="9" t="s">
        <v>2898</v>
      </c>
      <c r="DQ8" s="9" t="s">
        <v>2899</v>
      </c>
      <c r="DR8" s="9" t="s">
        <v>2900</v>
      </c>
      <c r="DS8" s="9" t="s">
        <v>2901</v>
      </c>
      <c r="DT8" s="9" t="s">
        <v>2898</v>
      </c>
      <c r="DU8" s="9" t="s">
        <v>2899</v>
      </c>
      <c r="DV8" s="9" t="s">
        <v>2900</v>
      </c>
      <c r="DW8" s="9" t="s">
        <v>2901</v>
      </c>
      <c r="DX8" s="9" t="s">
        <v>2898</v>
      </c>
      <c r="DY8" s="9" t="s">
        <v>2899</v>
      </c>
      <c r="DZ8" s="9" t="s">
        <v>2900</v>
      </c>
      <c r="EA8" s="9" t="s">
        <v>2901</v>
      </c>
      <c r="EB8" s="9" t="s">
        <v>2898</v>
      </c>
      <c r="EC8" s="9" t="s">
        <v>2899</v>
      </c>
      <c r="ED8" s="9" t="s">
        <v>2900</v>
      </c>
      <c r="EE8" s="9" t="s">
        <v>2901</v>
      </c>
      <c r="EF8" s="9" t="s">
        <v>2898</v>
      </c>
      <c r="EG8" s="9" t="s">
        <v>2899</v>
      </c>
      <c r="EH8" s="9" t="s">
        <v>2900</v>
      </c>
      <c r="EI8" s="9" t="s">
        <v>2901</v>
      </c>
      <c r="EJ8" s="9" t="s">
        <v>2898</v>
      </c>
      <c r="EK8" s="9" t="s">
        <v>2899</v>
      </c>
      <c r="EL8" s="9" t="s">
        <v>2900</v>
      </c>
      <c r="EM8" s="9" t="s">
        <v>2901</v>
      </c>
      <c r="EN8" s="9" t="s">
        <v>2898</v>
      </c>
      <c r="EO8" s="9" t="s">
        <v>2899</v>
      </c>
      <c r="EP8" s="9" t="s">
        <v>2900</v>
      </c>
      <c r="EQ8" s="9" t="s">
        <v>2901</v>
      </c>
      <c r="ER8" s="9" t="s">
        <v>2898</v>
      </c>
      <c r="ES8" s="9" t="s">
        <v>2899</v>
      </c>
      <c r="ET8" s="9" t="s">
        <v>2900</v>
      </c>
      <c r="EU8" s="9" t="s">
        <v>2901</v>
      </c>
      <c r="EV8" s="9" t="s">
        <v>2898</v>
      </c>
      <c r="EW8" s="9" t="s">
        <v>2899</v>
      </c>
      <c r="EX8" s="9" t="s">
        <v>2900</v>
      </c>
      <c r="EY8" s="9" t="s">
        <v>2901</v>
      </c>
      <c r="EZ8" s="9" t="s">
        <v>2898</v>
      </c>
      <c r="FA8" s="9" t="s">
        <v>2899</v>
      </c>
      <c r="FB8" s="9" t="s">
        <v>2900</v>
      </c>
      <c r="FC8" s="9" t="s">
        <v>2901</v>
      </c>
      <c r="FD8" s="9" t="s">
        <v>2898</v>
      </c>
      <c r="FE8" s="9" t="s">
        <v>2899</v>
      </c>
      <c r="FF8" s="9" t="s">
        <v>2900</v>
      </c>
      <c r="FG8" s="9" t="s">
        <v>2901</v>
      </c>
      <c r="FH8" s="9" t="s">
        <v>2898</v>
      </c>
      <c r="FI8" s="9" t="s">
        <v>2899</v>
      </c>
      <c r="FJ8" s="9" t="s">
        <v>2900</v>
      </c>
      <c r="FK8" s="9" t="s">
        <v>2901</v>
      </c>
      <c r="FL8" s="9" t="s">
        <v>2898</v>
      </c>
      <c r="FM8" s="9" t="s">
        <v>2899</v>
      </c>
      <c r="FN8" s="9" t="s">
        <v>2900</v>
      </c>
      <c r="FO8" s="9" t="s">
        <v>2901</v>
      </c>
      <c r="FP8" s="9" t="s">
        <v>2898</v>
      </c>
      <c r="FQ8" s="9" t="s">
        <v>2899</v>
      </c>
      <c r="FR8" s="9" t="s">
        <v>2900</v>
      </c>
      <c r="FS8" s="9" t="s">
        <v>2901</v>
      </c>
      <c r="FT8" s="9" t="s">
        <v>2898</v>
      </c>
      <c r="FU8" s="9" t="s">
        <v>2899</v>
      </c>
      <c r="FV8" s="9" t="s">
        <v>2900</v>
      </c>
      <c r="FW8" s="9" t="s">
        <v>2901</v>
      </c>
      <c r="FX8" s="9" t="s">
        <v>2898</v>
      </c>
      <c r="FY8" s="9" t="s">
        <v>2899</v>
      </c>
      <c r="FZ8" s="9" t="s">
        <v>2900</v>
      </c>
      <c r="GA8" s="9" t="s">
        <v>2901</v>
      </c>
      <c r="GB8" s="9" t="s">
        <v>2898</v>
      </c>
      <c r="GC8" s="9" t="s">
        <v>2899</v>
      </c>
      <c r="GD8" s="9" t="s">
        <v>2900</v>
      </c>
      <c r="GE8" s="9" t="s">
        <v>2901</v>
      </c>
      <c r="GF8" s="9" t="s">
        <v>2898</v>
      </c>
      <c r="GG8" s="9" t="s">
        <v>2899</v>
      </c>
      <c r="GH8" s="9" t="s">
        <v>2900</v>
      </c>
      <c r="GI8" s="9" t="s">
        <v>2901</v>
      </c>
      <c r="GJ8" s="9" t="s">
        <v>2898</v>
      </c>
      <c r="GK8" s="9" t="s">
        <v>2899</v>
      </c>
      <c r="GL8" s="9" t="s">
        <v>2900</v>
      </c>
      <c r="GM8" s="9" t="s">
        <v>2901</v>
      </c>
      <c r="GN8" s="9" t="s">
        <v>2898</v>
      </c>
      <c r="GO8" s="9" t="s">
        <v>2899</v>
      </c>
      <c r="GP8" s="9" t="s">
        <v>2900</v>
      </c>
      <c r="GQ8" s="9" t="s">
        <v>2901</v>
      </c>
      <c r="GR8" s="9" t="s">
        <v>2898</v>
      </c>
      <c r="GS8" s="9" t="s">
        <v>2899</v>
      </c>
      <c r="GT8" s="9" t="s">
        <v>2900</v>
      </c>
      <c r="GU8" s="9" t="s">
        <v>2901</v>
      </c>
      <c r="GV8" s="9" t="s">
        <v>2898</v>
      </c>
      <c r="GW8" s="9" t="s">
        <v>2899</v>
      </c>
      <c r="GX8" s="9" t="s">
        <v>2900</v>
      </c>
      <c r="GY8" s="9" t="s">
        <v>2901</v>
      </c>
      <c r="GZ8" s="9" t="s">
        <v>2898</v>
      </c>
      <c r="HA8" s="9" t="s">
        <v>2899</v>
      </c>
      <c r="HB8" s="9" t="s">
        <v>2900</v>
      </c>
      <c r="HC8" s="9" t="s">
        <v>2901</v>
      </c>
      <c r="HD8" s="9" t="s">
        <v>2898</v>
      </c>
      <c r="HE8" s="9" t="s">
        <v>2899</v>
      </c>
      <c r="HF8" s="9" t="s">
        <v>2900</v>
      </c>
      <c r="HG8" s="9" t="s">
        <v>2901</v>
      </c>
      <c r="HH8" s="9" t="s">
        <v>2898</v>
      </c>
      <c r="HI8" s="9" t="s">
        <v>2899</v>
      </c>
      <c r="HJ8" s="9" t="s">
        <v>2900</v>
      </c>
      <c r="HK8" s="9" t="s">
        <v>2901</v>
      </c>
      <c r="HL8" s="9" t="s">
        <v>2898</v>
      </c>
      <c r="HM8" s="9" t="s">
        <v>2899</v>
      </c>
      <c r="HN8" s="9" t="s">
        <v>2900</v>
      </c>
      <c r="HO8" s="9" t="s">
        <v>2901</v>
      </c>
      <c r="HP8" s="9" t="s">
        <v>2898</v>
      </c>
      <c r="HQ8" s="9" t="s">
        <v>2899</v>
      </c>
      <c r="HR8" s="9" t="s">
        <v>2900</v>
      </c>
      <c r="HS8" s="9" t="s">
        <v>2901</v>
      </c>
      <c r="HT8" s="9" t="s">
        <v>2898</v>
      </c>
      <c r="HU8" s="9" t="s">
        <v>2899</v>
      </c>
      <c r="HV8" s="9" t="s">
        <v>2900</v>
      </c>
      <c r="HW8" s="9" t="s">
        <v>2901</v>
      </c>
      <c r="HX8" s="9" t="s">
        <v>2898</v>
      </c>
      <c r="HY8" s="9" t="s">
        <v>2899</v>
      </c>
      <c r="HZ8" s="9" t="s">
        <v>2900</v>
      </c>
      <c r="IA8" s="9" t="s">
        <v>2901</v>
      </c>
      <c r="IB8" s="9" t="s">
        <v>2898</v>
      </c>
      <c r="IC8" s="9" t="s">
        <v>2899</v>
      </c>
      <c r="ID8" s="9" t="s">
        <v>2900</v>
      </c>
      <c r="IE8" s="9" t="s">
        <v>2901</v>
      </c>
      <c r="IF8" s="9" t="s">
        <v>2898</v>
      </c>
      <c r="IG8" s="9" t="s">
        <v>2899</v>
      </c>
      <c r="IH8" s="9" t="s">
        <v>2900</v>
      </c>
      <c r="II8" s="9" t="s">
        <v>2901</v>
      </c>
      <c r="IJ8" s="9" t="s">
        <v>2898</v>
      </c>
      <c r="IK8" s="9" t="s">
        <v>2899</v>
      </c>
      <c r="IL8" s="9" t="s">
        <v>2900</v>
      </c>
      <c r="IM8" s="9" t="s">
        <v>2901</v>
      </c>
      <c r="IN8" s="9" t="s">
        <v>2898</v>
      </c>
      <c r="IO8" s="9" t="s">
        <v>2899</v>
      </c>
      <c r="IP8" s="9" t="s">
        <v>2900</v>
      </c>
      <c r="IQ8" s="9" t="s">
        <v>2901</v>
      </c>
      <c r="IR8" s="9" t="s">
        <v>2898</v>
      </c>
      <c r="IS8" s="9" t="s">
        <v>2899</v>
      </c>
      <c r="IT8" s="9" t="s">
        <v>2900</v>
      </c>
      <c r="IU8" s="9" t="s">
        <v>2901</v>
      </c>
      <c r="IV8" s="9" t="s">
        <v>2898</v>
      </c>
      <c r="IW8" s="9" t="s">
        <v>2899</v>
      </c>
      <c r="IX8" s="9" t="s">
        <v>2900</v>
      </c>
      <c r="IY8" s="9" t="s">
        <v>2901</v>
      </c>
      <c r="IZ8" s="9" t="s">
        <v>2898</v>
      </c>
      <c r="JA8" s="9" t="s">
        <v>2899</v>
      </c>
      <c r="JB8" s="9" t="s">
        <v>2900</v>
      </c>
      <c r="JC8" s="9" t="s">
        <v>2901</v>
      </c>
      <c r="JD8" s="9" t="s">
        <v>2898</v>
      </c>
      <c r="JE8" s="9" t="s">
        <v>2899</v>
      </c>
      <c r="JF8" s="9" t="s">
        <v>2900</v>
      </c>
      <c r="JG8" s="9" t="s">
        <v>2901</v>
      </c>
      <c r="JH8" s="9" t="s">
        <v>2898</v>
      </c>
      <c r="JI8" s="9" t="s">
        <v>2899</v>
      </c>
      <c r="JJ8" s="9" t="s">
        <v>2900</v>
      </c>
      <c r="JK8" s="9" t="s">
        <v>2901</v>
      </c>
      <c r="JL8" s="9" t="s">
        <v>2898</v>
      </c>
      <c r="JM8" s="9" t="s">
        <v>2899</v>
      </c>
      <c r="JN8" s="9" t="s">
        <v>2900</v>
      </c>
      <c r="JO8" s="9" t="s">
        <v>2901</v>
      </c>
      <c r="JP8" s="9" t="s">
        <v>2898</v>
      </c>
      <c r="JQ8" s="9" t="s">
        <v>2899</v>
      </c>
      <c r="JR8" s="9" t="s">
        <v>2900</v>
      </c>
      <c r="JS8" s="9" t="s">
        <v>2901</v>
      </c>
      <c r="JT8" s="9" t="s">
        <v>2898</v>
      </c>
      <c r="JU8" s="9" t="s">
        <v>2899</v>
      </c>
      <c r="JV8" s="9" t="s">
        <v>2900</v>
      </c>
      <c r="JW8" s="9" t="s">
        <v>2901</v>
      </c>
      <c r="JX8" s="9" t="s">
        <v>2898</v>
      </c>
      <c r="JY8" s="9" t="s">
        <v>2899</v>
      </c>
      <c r="JZ8" s="9" t="s">
        <v>2900</v>
      </c>
      <c r="KA8" s="9" t="s">
        <v>2901</v>
      </c>
      <c r="KB8" s="9" t="s">
        <v>2898</v>
      </c>
      <c r="KC8" s="9" t="s">
        <v>2899</v>
      </c>
      <c r="KD8" s="9" t="s">
        <v>2900</v>
      </c>
      <c r="KE8" s="9" t="s">
        <v>2901</v>
      </c>
      <c r="KF8" s="9" t="s">
        <v>2898</v>
      </c>
      <c r="KG8" s="9" t="s">
        <v>2899</v>
      </c>
      <c r="KH8" s="9" t="s">
        <v>2900</v>
      </c>
      <c r="KI8" s="9" t="s">
        <v>2901</v>
      </c>
      <c r="KJ8" s="9" t="s">
        <v>2898</v>
      </c>
      <c r="KK8" s="9" t="s">
        <v>2899</v>
      </c>
      <c r="KL8" s="9" t="s">
        <v>2900</v>
      </c>
      <c r="KM8" s="9" t="s">
        <v>2901</v>
      </c>
      <c r="KN8" s="9" t="s">
        <v>2898</v>
      </c>
      <c r="KO8" s="9" t="s">
        <v>2899</v>
      </c>
      <c r="KP8" s="9" t="s">
        <v>2900</v>
      </c>
      <c r="KQ8" s="9" t="s">
        <v>2901</v>
      </c>
      <c r="KR8" s="9" t="s">
        <v>2898</v>
      </c>
      <c r="KS8" s="9" t="s">
        <v>2899</v>
      </c>
      <c r="KT8" s="9" t="s">
        <v>2900</v>
      </c>
      <c r="KU8" s="9" t="s">
        <v>2901</v>
      </c>
      <c r="KV8" s="9" t="s">
        <v>2898</v>
      </c>
      <c r="KW8" s="9" t="s">
        <v>2899</v>
      </c>
      <c r="KX8" s="9" t="s">
        <v>2900</v>
      </c>
      <c r="KY8" s="9" t="s">
        <v>2901</v>
      </c>
      <c r="KZ8" s="9" t="s">
        <v>2898</v>
      </c>
      <c r="LA8" s="9" t="s">
        <v>2899</v>
      </c>
      <c r="LB8" s="9" t="s">
        <v>2900</v>
      </c>
      <c r="LC8" s="9" t="s">
        <v>2901</v>
      </c>
      <c r="LD8" s="9" t="s">
        <v>2898</v>
      </c>
      <c r="LE8" s="9" t="s">
        <v>2899</v>
      </c>
      <c r="LF8" s="9" t="s">
        <v>2900</v>
      </c>
      <c r="LG8" s="9" t="s">
        <v>2901</v>
      </c>
      <c r="LH8" s="9" t="s">
        <v>2898</v>
      </c>
      <c r="LI8" s="9" t="s">
        <v>2899</v>
      </c>
      <c r="LJ8" s="9" t="s">
        <v>2900</v>
      </c>
      <c r="LK8" s="9" t="s">
        <v>2901</v>
      </c>
      <c r="LL8" s="9" t="s">
        <v>2898</v>
      </c>
      <c r="LM8" s="9" t="s">
        <v>2899</v>
      </c>
      <c r="LN8" s="9" t="s">
        <v>2900</v>
      </c>
      <c r="LO8" s="9" t="s">
        <v>2901</v>
      </c>
      <c r="LP8" s="9" t="s">
        <v>2898</v>
      </c>
      <c r="LQ8" s="9" t="s">
        <v>2899</v>
      </c>
      <c r="LR8" s="9" t="s">
        <v>2900</v>
      </c>
      <c r="LS8" s="9" t="s">
        <v>2901</v>
      </c>
      <c r="LT8" s="9" t="s">
        <v>2898</v>
      </c>
      <c r="LU8" s="9" t="s">
        <v>2899</v>
      </c>
      <c r="LV8" s="9" t="s">
        <v>2900</v>
      </c>
      <c r="LW8" s="9" t="s">
        <v>2901</v>
      </c>
      <c r="LX8" s="9" t="s">
        <v>2898</v>
      </c>
      <c r="LY8" s="9" t="s">
        <v>2899</v>
      </c>
      <c r="LZ8" s="9" t="s">
        <v>2900</v>
      </c>
      <c r="MA8" s="9" t="s">
        <v>2901</v>
      </c>
      <c r="MB8" s="9" t="s">
        <v>2898</v>
      </c>
      <c r="MC8" s="9" t="s">
        <v>2899</v>
      </c>
      <c r="MD8" s="9" t="s">
        <v>2900</v>
      </c>
      <c r="ME8" s="9" t="s">
        <v>2901</v>
      </c>
      <c r="MF8" s="9" t="s">
        <v>2898</v>
      </c>
      <c r="MG8" s="9" t="s">
        <v>2899</v>
      </c>
      <c r="MH8" s="9" t="s">
        <v>2900</v>
      </c>
      <c r="MI8" s="9" t="s">
        <v>2901</v>
      </c>
      <c r="MJ8" s="9" t="s">
        <v>2898</v>
      </c>
      <c r="MK8" s="9" t="s">
        <v>2899</v>
      </c>
      <c r="ML8" s="9" t="s">
        <v>2900</v>
      </c>
      <c r="MM8" s="9" t="s">
        <v>2901</v>
      </c>
      <c r="MN8" s="9" t="s">
        <v>2898</v>
      </c>
      <c r="MO8" s="9" t="s">
        <v>2899</v>
      </c>
      <c r="MP8" s="9" t="s">
        <v>2900</v>
      </c>
      <c r="MQ8" s="9" t="s">
        <v>2901</v>
      </c>
      <c r="MR8" s="9" t="s">
        <v>2898</v>
      </c>
      <c r="MS8" s="9" t="s">
        <v>2899</v>
      </c>
      <c r="MT8" s="9" t="s">
        <v>2900</v>
      </c>
      <c r="MU8" s="9" t="s">
        <v>2901</v>
      </c>
      <c r="MV8" s="9" t="s">
        <v>2898</v>
      </c>
      <c r="MW8" s="9" t="s">
        <v>2899</v>
      </c>
      <c r="MX8" s="9" t="s">
        <v>2900</v>
      </c>
      <c r="MY8" s="9" t="s">
        <v>2901</v>
      </c>
      <c r="MZ8" s="9" t="s">
        <v>2898</v>
      </c>
      <c r="NA8" s="9" t="s">
        <v>2899</v>
      </c>
      <c r="NB8" s="9" t="s">
        <v>2900</v>
      </c>
      <c r="NC8" s="9" t="s">
        <v>2901</v>
      </c>
      <c r="ND8" s="9" t="s">
        <v>2898</v>
      </c>
      <c r="NE8" s="9" t="s">
        <v>2899</v>
      </c>
      <c r="NF8" s="9" t="s">
        <v>2900</v>
      </c>
      <c r="NG8" s="9" t="s">
        <v>2901</v>
      </c>
      <c r="NH8" s="9" t="s">
        <v>2898</v>
      </c>
      <c r="NI8" s="9" t="s">
        <v>2899</v>
      </c>
      <c r="NJ8" s="9" t="s">
        <v>2900</v>
      </c>
      <c r="NK8" s="9" t="s">
        <v>2901</v>
      </c>
      <c r="NL8" s="9" t="s">
        <v>2898</v>
      </c>
      <c r="NM8" s="9" t="s">
        <v>2899</v>
      </c>
      <c r="NN8" s="9" t="s">
        <v>2900</v>
      </c>
      <c r="NO8" s="9" t="s">
        <v>2901</v>
      </c>
      <c r="NP8" s="9" t="s">
        <v>2898</v>
      </c>
      <c r="NQ8" s="9" t="s">
        <v>2899</v>
      </c>
      <c r="NR8" s="9" t="s">
        <v>2900</v>
      </c>
      <c r="NS8" s="9" t="s">
        <v>2901</v>
      </c>
      <c r="NT8" s="9" t="s">
        <v>2898</v>
      </c>
      <c r="NU8" s="9" t="s">
        <v>2899</v>
      </c>
      <c r="NV8" s="9" t="s">
        <v>2900</v>
      </c>
      <c r="NW8" s="9" t="s">
        <v>2901</v>
      </c>
      <c r="NX8" s="9" t="s">
        <v>2898</v>
      </c>
      <c r="NY8" s="9" t="s">
        <v>2899</v>
      </c>
      <c r="NZ8" s="9" t="s">
        <v>2900</v>
      </c>
      <c r="OA8" s="9" t="s">
        <v>2901</v>
      </c>
      <c r="OB8" s="9" t="s">
        <v>2898</v>
      </c>
      <c r="OC8" s="9" t="s">
        <v>2899</v>
      </c>
      <c r="OD8" s="9" t="s">
        <v>2900</v>
      </c>
      <c r="OE8" s="9" t="s">
        <v>2901</v>
      </c>
      <c r="OF8" s="9" t="s">
        <v>2898</v>
      </c>
      <c r="OG8" s="9" t="s">
        <v>2899</v>
      </c>
      <c r="OH8" s="9" t="s">
        <v>2900</v>
      </c>
      <c r="OI8" s="9" t="s">
        <v>2901</v>
      </c>
      <c r="OJ8" s="9" t="s">
        <v>2898</v>
      </c>
      <c r="OK8" s="9" t="s">
        <v>2899</v>
      </c>
      <c r="OL8" s="9" t="s">
        <v>2900</v>
      </c>
      <c r="OM8" s="9" t="s">
        <v>2901</v>
      </c>
      <c r="ON8" s="9" t="s">
        <v>2898</v>
      </c>
      <c r="OO8" s="9" t="s">
        <v>2899</v>
      </c>
      <c r="OP8" s="9" t="s">
        <v>2900</v>
      </c>
      <c r="OQ8" s="9" t="s">
        <v>2901</v>
      </c>
      <c r="OR8" s="9" t="s">
        <v>2898</v>
      </c>
      <c r="OS8" s="9" t="s">
        <v>2899</v>
      </c>
      <c r="OT8" s="9" t="s">
        <v>2900</v>
      </c>
      <c r="OU8" s="9" t="s">
        <v>2901</v>
      </c>
      <c r="OV8" s="9" t="s">
        <v>2898</v>
      </c>
      <c r="OW8" s="9" t="s">
        <v>2899</v>
      </c>
      <c r="OX8" s="9" t="s">
        <v>2900</v>
      </c>
      <c r="OY8" s="9" t="s">
        <v>2901</v>
      </c>
      <c r="OZ8" s="9" t="s">
        <v>2898</v>
      </c>
      <c r="PA8" s="9" t="s">
        <v>2899</v>
      </c>
      <c r="PB8" s="9" t="s">
        <v>2900</v>
      </c>
      <c r="PC8" s="9" t="s">
        <v>2901</v>
      </c>
      <c r="PD8" s="9" t="s">
        <v>2898</v>
      </c>
      <c r="PE8" s="9" t="s">
        <v>2899</v>
      </c>
      <c r="PF8" s="9" t="s">
        <v>2900</v>
      </c>
      <c r="PG8" s="9" t="s">
        <v>2901</v>
      </c>
      <c r="PH8" s="9" t="s">
        <v>2898</v>
      </c>
      <c r="PI8" s="9" t="s">
        <v>2899</v>
      </c>
      <c r="PJ8" s="9" t="s">
        <v>2900</v>
      </c>
      <c r="PK8" s="9" t="s">
        <v>2901</v>
      </c>
      <c r="PL8" s="9" t="s">
        <v>2898</v>
      </c>
      <c r="PM8" s="9" t="s">
        <v>2899</v>
      </c>
      <c r="PN8" s="9" t="s">
        <v>2900</v>
      </c>
      <c r="PO8" s="9" t="s">
        <v>2901</v>
      </c>
      <c r="PP8" s="9" t="s">
        <v>2898</v>
      </c>
      <c r="PQ8" s="9" t="s">
        <v>2899</v>
      </c>
      <c r="PR8" s="9" t="s">
        <v>2900</v>
      </c>
      <c r="PS8" s="9" t="s">
        <v>2901</v>
      </c>
      <c r="PT8" s="9" t="s">
        <v>2898</v>
      </c>
      <c r="PU8" s="9" t="s">
        <v>2899</v>
      </c>
      <c r="PV8" s="9" t="s">
        <v>2900</v>
      </c>
      <c r="PW8" s="9" t="s">
        <v>2901</v>
      </c>
      <c r="PX8" s="9" t="s">
        <v>2898</v>
      </c>
      <c r="PY8" s="9" t="s">
        <v>2899</v>
      </c>
      <c r="PZ8" s="9" t="s">
        <v>2900</v>
      </c>
      <c r="QA8" s="9" t="s">
        <v>2901</v>
      </c>
      <c r="QB8" s="9" t="s">
        <v>2898</v>
      </c>
      <c r="QC8" s="9" t="s">
        <v>2899</v>
      </c>
      <c r="QD8" s="9" t="s">
        <v>2900</v>
      </c>
      <c r="QE8" s="9" t="s">
        <v>2901</v>
      </c>
      <c r="QF8" s="9" t="s">
        <v>2898</v>
      </c>
      <c r="QG8" s="9" t="s">
        <v>2899</v>
      </c>
      <c r="QH8" s="9" t="s">
        <v>2900</v>
      </c>
      <c r="QI8" s="9" t="s">
        <v>2901</v>
      </c>
      <c r="QJ8" s="9" t="s">
        <v>2898</v>
      </c>
      <c r="QK8" s="9" t="s">
        <v>2899</v>
      </c>
      <c r="QL8" s="9" t="s">
        <v>2900</v>
      </c>
      <c r="QM8" s="9" t="s">
        <v>2901</v>
      </c>
      <c r="QN8" s="9" t="s">
        <v>2898</v>
      </c>
      <c r="QO8" s="9" t="s">
        <v>2899</v>
      </c>
      <c r="QP8" s="9" t="s">
        <v>2900</v>
      </c>
      <c r="QQ8" s="9" t="s">
        <v>2901</v>
      </c>
      <c r="QR8" s="9" t="s">
        <v>2898</v>
      </c>
      <c r="QS8" s="9" t="s">
        <v>2899</v>
      </c>
      <c r="QT8" s="9" t="s">
        <v>2900</v>
      </c>
      <c r="QU8" s="9" t="s">
        <v>2901</v>
      </c>
      <c r="QV8" s="9" t="s">
        <v>2898</v>
      </c>
      <c r="QW8" s="9" t="s">
        <v>2899</v>
      </c>
      <c r="QX8" s="9" t="s">
        <v>2900</v>
      </c>
      <c r="QY8" s="9" t="s">
        <v>2901</v>
      </c>
      <c r="QZ8" s="9" t="s">
        <v>2898</v>
      </c>
      <c r="RA8" s="9" t="s">
        <v>2899</v>
      </c>
      <c r="RB8" s="9" t="s">
        <v>2900</v>
      </c>
      <c r="RC8" s="9" t="s">
        <v>2901</v>
      </c>
      <c r="RD8" s="9" t="s">
        <v>2898</v>
      </c>
      <c r="RE8" s="9" t="s">
        <v>2899</v>
      </c>
      <c r="RF8" s="9" t="s">
        <v>2900</v>
      </c>
      <c r="RG8" s="9" t="s">
        <v>2901</v>
      </c>
      <c r="RH8" s="9" t="s">
        <v>2898</v>
      </c>
      <c r="RI8" s="9" t="s">
        <v>2899</v>
      </c>
      <c r="RJ8" s="9" t="s">
        <v>2900</v>
      </c>
      <c r="RK8" s="9" t="s">
        <v>2901</v>
      </c>
      <c r="RL8" s="9" t="s">
        <v>2898</v>
      </c>
      <c r="RM8" s="9" t="s">
        <v>2899</v>
      </c>
      <c r="RN8" s="9" t="s">
        <v>2900</v>
      </c>
      <c r="RO8" s="9" t="s">
        <v>2901</v>
      </c>
      <c r="RP8" s="9" t="s">
        <v>2898</v>
      </c>
      <c r="RQ8" s="9" t="s">
        <v>2899</v>
      </c>
      <c r="RR8" s="9" t="s">
        <v>2900</v>
      </c>
      <c r="RS8" s="9" t="s">
        <v>2901</v>
      </c>
      <c r="RT8" s="9" t="s">
        <v>2898</v>
      </c>
      <c r="RU8" s="9" t="s">
        <v>2899</v>
      </c>
      <c r="RV8" s="9" t="s">
        <v>2900</v>
      </c>
      <c r="RW8" s="9" t="s">
        <v>2901</v>
      </c>
      <c r="RX8" s="9" t="s">
        <v>2898</v>
      </c>
      <c r="RY8" s="9" t="s">
        <v>2899</v>
      </c>
      <c r="RZ8" s="9" t="s">
        <v>2900</v>
      </c>
      <c r="SA8" s="9" t="s">
        <v>2901</v>
      </c>
      <c r="SB8" s="9" t="s">
        <v>2898</v>
      </c>
      <c r="SC8" s="9" t="s">
        <v>2899</v>
      </c>
      <c r="SD8" s="9" t="s">
        <v>2900</v>
      </c>
      <c r="SE8" s="9" t="s">
        <v>2901</v>
      </c>
      <c r="SF8" s="9" t="s">
        <v>2898</v>
      </c>
      <c r="SG8" s="9" t="s">
        <v>2899</v>
      </c>
      <c r="SH8" s="9" t="s">
        <v>2900</v>
      </c>
      <c r="SI8" s="9" t="s">
        <v>2901</v>
      </c>
      <c r="SJ8" s="9" t="s">
        <v>2898</v>
      </c>
      <c r="SK8" s="9" t="s">
        <v>2899</v>
      </c>
      <c r="SL8" s="9" t="s">
        <v>2900</v>
      </c>
      <c r="SM8" s="9" t="s">
        <v>2901</v>
      </c>
      <c r="SN8" s="9" t="s">
        <v>2898</v>
      </c>
      <c r="SO8" s="9" t="s">
        <v>2899</v>
      </c>
      <c r="SP8" s="9" t="s">
        <v>2900</v>
      </c>
      <c r="SQ8" s="9" t="s">
        <v>2901</v>
      </c>
      <c r="SR8" s="9" t="s">
        <v>2898</v>
      </c>
      <c r="SS8" s="9" t="s">
        <v>2899</v>
      </c>
      <c r="ST8" s="9" t="s">
        <v>2900</v>
      </c>
      <c r="SU8" s="9" t="s">
        <v>2901</v>
      </c>
      <c r="SV8" s="9" t="s">
        <v>2898</v>
      </c>
      <c r="SW8" s="9" t="s">
        <v>2899</v>
      </c>
      <c r="SX8" s="9" t="s">
        <v>2900</v>
      </c>
      <c r="SY8" s="9" t="s">
        <v>2901</v>
      </c>
      <c r="SZ8" s="9" t="s">
        <v>2898</v>
      </c>
      <c r="TA8" s="9" t="s">
        <v>2899</v>
      </c>
      <c r="TB8" s="9" t="s">
        <v>2900</v>
      </c>
      <c r="TC8" s="9" t="s">
        <v>2901</v>
      </c>
      <c r="TD8" s="9" t="s">
        <v>2898</v>
      </c>
      <c r="TE8" s="9" t="s">
        <v>2899</v>
      </c>
      <c r="TF8" s="9" t="s">
        <v>2900</v>
      </c>
      <c r="TG8" s="9" t="s">
        <v>2901</v>
      </c>
      <c r="TH8" s="9" t="s">
        <v>2898</v>
      </c>
      <c r="TI8" s="9" t="s">
        <v>2899</v>
      </c>
      <c r="TJ8" s="9" t="s">
        <v>2900</v>
      </c>
      <c r="TK8" s="9" t="s">
        <v>2901</v>
      </c>
      <c r="TL8" s="9" t="s">
        <v>2898</v>
      </c>
      <c r="TM8" s="9" t="s">
        <v>2899</v>
      </c>
      <c r="TN8" s="9" t="s">
        <v>2900</v>
      </c>
      <c r="TO8" s="9" t="s">
        <v>2901</v>
      </c>
      <c r="TP8" s="9" t="s">
        <v>2898</v>
      </c>
      <c r="TQ8" s="9" t="s">
        <v>2899</v>
      </c>
      <c r="TR8" s="9" t="s">
        <v>2900</v>
      </c>
      <c r="TS8" s="9" t="s">
        <v>2901</v>
      </c>
      <c r="TT8" s="9" t="s">
        <v>2898</v>
      </c>
      <c r="TU8" s="9" t="s">
        <v>2899</v>
      </c>
      <c r="TV8" s="9" t="s">
        <v>2900</v>
      </c>
      <c r="TW8" s="9" t="s">
        <v>2901</v>
      </c>
      <c r="TX8" s="9" t="s">
        <v>2898</v>
      </c>
      <c r="TY8" s="9" t="s">
        <v>2899</v>
      </c>
      <c r="TZ8" s="9" t="s">
        <v>2900</v>
      </c>
      <c r="UA8" s="9" t="s">
        <v>2901</v>
      </c>
      <c r="UB8" s="9" t="s">
        <v>2898</v>
      </c>
      <c r="UC8" s="9" t="s">
        <v>2899</v>
      </c>
      <c r="UD8" s="9" t="s">
        <v>2900</v>
      </c>
      <c r="UE8" s="9" t="s">
        <v>2901</v>
      </c>
      <c r="UF8" s="9" t="s">
        <v>2898</v>
      </c>
      <c r="UG8" s="9" t="s">
        <v>2899</v>
      </c>
      <c r="UH8" s="9" t="s">
        <v>2900</v>
      </c>
      <c r="UI8" s="9" t="s">
        <v>2901</v>
      </c>
      <c r="UJ8" s="9" t="s">
        <v>2898</v>
      </c>
      <c r="UK8" s="9" t="s">
        <v>2899</v>
      </c>
      <c r="UL8" s="9" t="s">
        <v>2900</v>
      </c>
      <c r="UM8" s="9" t="s">
        <v>2901</v>
      </c>
      <c r="UN8" s="9" t="s">
        <v>2898</v>
      </c>
      <c r="UO8" s="9" t="s">
        <v>2899</v>
      </c>
      <c r="UP8" s="9" t="s">
        <v>2900</v>
      </c>
      <c r="UQ8" s="9" t="s">
        <v>2901</v>
      </c>
      <c r="UR8" s="9" t="s">
        <v>2898</v>
      </c>
      <c r="US8" s="9" t="s">
        <v>2899</v>
      </c>
      <c r="UT8" s="9" t="s">
        <v>2900</v>
      </c>
      <c r="UU8" s="9" t="s">
        <v>2901</v>
      </c>
      <c r="UV8" s="9" t="s">
        <v>2898</v>
      </c>
      <c r="UW8" s="9" t="s">
        <v>2899</v>
      </c>
      <c r="UX8" s="9" t="s">
        <v>2900</v>
      </c>
      <c r="UY8" s="9" t="s">
        <v>2901</v>
      </c>
      <c r="UZ8" s="9" t="s">
        <v>2898</v>
      </c>
      <c r="VA8" s="9" t="s">
        <v>2899</v>
      </c>
      <c r="VB8" s="9" t="s">
        <v>2900</v>
      </c>
      <c r="VC8" s="9" t="s">
        <v>2901</v>
      </c>
      <c r="VD8" s="9" t="s">
        <v>2898</v>
      </c>
      <c r="VE8" s="9" t="s">
        <v>2899</v>
      </c>
      <c r="VF8" s="9" t="s">
        <v>2900</v>
      </c>
      <c r="VG8" s="9" t="s">
        <v>2901</v>
      </c>
      <c r="VH8" s="9" t="s">
        <v>2898</v>
      </c>
      <c r="VI8" s="9" t="s">
        <v>2899</v>
      </c>
      <c r="VJ8" s="9" t="s">
        <v>2900</v>
      </c>
      <c r="VK8" s="9" t="s">
        <v>2901</v>
      </c>
      <c r="VL8" s="9" t="s">
        <v>2898</v>
      </c>
      <c r="VM8" s="9" t="s">
        <v>2899</v>
      </c>
      <c r="VN8" s="9" t="s">
        <v>2900</v>
      </c>
      <c r="VO8" s="9" t="s">
        <v>2901</v>
      </c>
      <c r="VP8" s="9" t="s">
        <v>2898</v>
      </c>
      <c r="VQ8" s="9" t="s">
        <v>2899</v>
      </c>
      <c r="VR8" s="9" t="s">
        <v>2900</v>
      </c>
      <c r="VS8" s="9" t="s">
        <v>2901</v>
      </c>
      <c r="VT8" s="9" t="s">
        <v>2898</v>
      </c>
      <c r="VU8" s="9" t="s">
        <v>2899</v>
      </c>
      <c r="VV8" s="9" t="s">
        <v>2900</v>
      </c>
      <c r="VW8" s="9" t="s">
        <v>2901</v>
      </c>
      <c r="VX8" s="9" t="s">
        <v>2898</v>
      </c>
      <c r="VY8" s="9" t="s">
        <v>2899</v>
      </c>
      <c r="VZ8" s="9" t="s">
        <v>2900</v>
      </c>
      <c r="WA8" s="9" t="s">
        <v>2901</v>
      </c>
      <c r="WB8" s="9" t="s">
        <v>2898</v>
      </c>
      <c r="WC8" s="9" t="s">
        <v>2899</v>
      </c>
      <c r="WD8" s="9" t="s">
        <v>2900</v>
      </c>
      <c r="WE8" s="9" t="s">
        <v>2901</v>
      </c>
      <c r="WF8" s="9" t="s">
        <v>2898</v>
      </c>
      <c r="WG8" s="9" t="s">
        <v>2899</v>
      </c>
      <c r="WH8" s="9" t="s">
        <v>2900</v>
      </c>
      <c r="WI8" s="9" t="s">
        <v>2901</v>
      </c>
      <c r="WJ8" s="9" t="s">
        <v>2898</v>
      </c>
      <c r="WK8" s="9" t="s">
        <v>2899</v>
      </c>
      <c r="WL8" s="9" t="s">
        <v>2900</v>
      </c>
      <c r="WM8" s="9" t="s">
        <v>2901</v>
      </c>
      <c r="WN8" s="9" t="s">
        <v>2898</v>
      </c>
      <c r="WO8" s="9" t="s">
        <v>2899</v>
      </c>
      <c r="WP8" s="9" t="s">
        <v>2900</v>
      </c>
      <c r="WQ8" s="9" t="s">
        <v>2901</v>
      </c>
      <c r="WR8" s="9" t="s">
        <v>2898</v>
      </c>
      <c r="WS8" s="9" t="s">
        <v>2899</v>
      </c>
      <c r="WT8" s="9" t="s">
        <v>2900</v>
      </c>
      <c r="WU8" s="9" t="s">
        <v>2901</v>
      </c>
      <c r="WV8" s="9" t="s">
        <v>2898</v>
      </c>
      <c r="WW8" s="9" t="s">
        <v>2899</v>
      </c>
      <c r="WX8" s="9" t="s">
        <v>2900</v>
      </c>
      <c r="WY8" s="9" t="s">
        <v>2901</v>
      </c>
      <c r="WZ8" s="9" t="s">
        <v>2898</v>
      </c>
      <c r="XA8" s="9" t="s">
        <v>2899</v>
      </c>
      <c r="XB8" s="9" t="s">
        <v>2900</v>
      </c>
      <c r="XC8" s="9" t="s">
        <v>2901</v>
      </c>
      <c r="XD8" s="9" t="s">
        <v>2898</v>
      </c>
      <c r="XE8" s="9" t="s">
        <v>2899</v>
      </c>
      <c r="XF8" s="9" t="s">
        <v>2900</v>
      </c>
      <c r="XG8" s="9" t="s">
        <v>2901</v>
      </c>
      <c r="XH8" s="9" t="s">
        <v>2898</v>
      </c>
      <c r="XI8" s="9" t="s">
        <v>2899</v>
      </c>
      <c r="XJ8" s="9" t="s">
        <v>2900</v>
      </c>
      <c r="XK8" s="9" t="s">
        <v>2901</v>
      </c>
      <c r="XL8" s="9" t="s">
        <v>2898</v>
      </c>
      <c r="XM8" s="9" t="s">
        <v>2899</v>
      </c>
      <c r="XN8" s="9" t="s">
        <v>2900</v>
      </c>
      <c r="XO8" s="9" t="s">
        <v>2901</v>
      </c>
      <c r="XP8" s="9" t="s">
        <v>2898</v>
      </c>
      <c r="XQ8" s="9" t="s">
        <v>2899</v>
      </c>
      <c r="XR8" s="9" t="s">
        <v>2900</v>
      </c>
      <c r="XS8" s="9" t="s">
        <v>2901</v>
      </c>
      <c r="XT8" s="9" t="s">
        <v>2898</v>
      </c>
      <c r="XU8" s="9" t="s">
        <v>2899</v>
      </c>
      <c r="XV8" s="9" t="s">
        <v>2900</v>
      </c>
      <c r="XW8" s="9" t="s">
        <v>2901</v>
      </c>
      <c r="XX8" s="9" t="s">
        <v>2898</v>
      </c>
      <c r="XY8" s="9" t="s">
        <v>2899</v>
      </c>
      <c r="XZ8" s="9" t="s">
        <v>2900</v>
      </c>
      <c r="YA8" s="9" t="s">
        <v>2901</v>
      </c>
      <c r="YB8" s="9" t="s">
        <v>2898</v>
      </c>
      <c r="YC8" s="9" t="s">
        <v>2899</v>
      </c>
      <c r="YD8" s="9" t="s">
        <v>2900</v>
      </c>
      <c r="YE8" s="9" t="s">
        <v>2901</v>
      </c>
      <c r="YF8" s="9" t="s">
        <v>2898</v>
      </c>
      <c r="YG8" s="9" t="s">
        <v>2899</v>
      </c>
      <c r="YH8" s="9" t="s">
        <v>2900</v>
      </c>
      <c r="YI8" s="9" t="s">
        <v>2901</v>
      </c>
      <c r="YJ8" s="9" t="s">
        <v>2898</v>
      </c>
      <c r="YK8" s="9" t="s">
        <v>2899</v>
      </c>
      <c r="YL8" s="9" t="s">
        <v>2900</v>
      </c>
      <c r="YM8" s="9" t="s">
        <v>2901</v>
      </c>
      <c r="YN8" s="9" t="s">
        <v>2898</v>
      </c>
      <c r="YO8" s="9" t="s">
        <v>2899</v>
      </c>
      <c r="YP8" s="9" t="s">
        <v>2900</v>
      </c>
      <c r="YQ8" s="9" t="s">
        <v>2901</v>
      </c>
      <c r="YR8" s="9" t="s">
        <v>2898</v>
      </c>
      <c r="YS8" s="9" t="s">
        <v>2899</v>
      </c>
      <c r="YT8" s="9" t="s">
        <v>2900</v>
      </c>
      <c r="YU8" s="9" t="s">
        <v>2901</v>
      </c>
    </row>
    <row r="9" spans="1:671" ht="24" customHeight="1" x14ac:dyDescent="0.3">
      <c r="A9" s="1"/>
      <c r="B9" s="13" t="s">
        <v>81</v>
      </c>
      <c r="C9" s="13" t="s">
        <v>828</v>
      </c>
      <c r="D9" s="14">
        <v>157.19999999999999</v>
      </c>
      <c r="E9" s="14">
        <v>155</v>
      </c>
      <c r="F9" s="14">
        <v>155</v>
      </c>
      <c r="G9" s="14">
        <v>2.2000000000000002</v>
      </c>
      <c r="H9" s="14">
        <v>647.29999999999995</v>
      </c>
      <c r="I9" s="14">
        <v>650</v>
      </c>
      <c r="J9" s="14">
        <v>650</v>
      </c>
      <c r="K9" s="14">
        <v>-2.7</v>
      </c>
      <c r="L9" s="14">
        <v>211.8</v>
      </c>
      <c r="M9" s="14">
        <v>211.66204999999999</v>
      </c>
      <c r="N9" s="14">
        <v>211.66204999999999</v>
      </c>
      <c r="O9" s="14">
        <v>0.13794999999999999</v>
      </c>
      <c r="P9" s="14">
        <v>0</v>
      </c>
      <c r="Q9" s="14"/>
      <c r="R9" s="14"/>
      <c r="S9" s="14">
        <v>0</v>
      </c>
      <c r="T9" s="14">
        <v>0</v>
      </c>
      <c r="U9" s="14"/>
      <c r="V9" s="14"/>
      <c r="W9" s="14">
        <v>0</v>
      </c>
      <c r="X9" s="14">
        <v>89.5</v>
      </c>
      <c r="Y9" s="14">
        <v>91.867819999999995</v>
      </c>
      <c r="Z9" s="14">
        <v>91.867819999999995</v>
      </c>
      <c r="AA9" s="14">
        <v>-2.36782</v>
      </c>
      <c r="AB9" s="14">
        <v>173.6</v>
      </c>
      <c r="AC9" s="14">
        <v>182.18125000000001</v>
      </c>
      <c r="AD9" s="14">
        <v>182.18125000000001</v>
      </c>
      <c r="AE9" s="14">
        <v>-8.5812500000000007</v>
      </c>
      <c r="AF9" s="14"/>
      <c r="AG9" s="14"/>
      <c r="AH9" s="14"/>
      <c r="AI9" s="14">
        <v>0</v>
      </c>
      <c r="AJ9" s="14"/>
      <c r="AK9" s="14"/>
      <c r="AL9" s="14"/>
      <c r="AM9" s="14">
        <v>0</v>
      </c>
      <c r="AN9" s="14">
        <v>107.1</v>
      </c>
      <c r="AO9" s="14">
        <v>109.89003</v>
      </c>
      <c r="AP9" s="14">
        <v>109.89003</v>
      </c>
      <c r="AQ9" s="14">
        <v>-2.7900299999999998</v>
      </c>
      <c r="AR9" s="14">
        <v>106.4</v>
      </c>
      <c r="AS9" s="14">
        <v>109.89003</v>
      </c>
      <c r="AT9" s="14">
        <v>109.89003</v>
      </c>
      <c r="AU9" s="14">
        <v>-3.49003</v>
      </c>
      <c r="AV9" s="14"/>
      <c r="AW9" s="14"/>
      <c r="AX9" s="14"/>
      <c r="AY9" s="14">
        <v>0</v>
      </c>
      <c r="AZ9" s="14">
        <v>128.19999999999999</v>
      </c>
      <c r="BA9" s="14">
        <v>110.22002999999999</v>
      </c>
      <c r="BB9" s="14">
        <v>110.22002999999999</v>
      </c>
      <c r="BC9" s="14">
        <v>17.979970000000002</v>
      </c>
      <c r="BD9" s="14">
        <v>207.3</v>
      </c>
      <c r="BE9" s="14">
        <v>139.71653000000001</v>
      </c>
      <c r="BF9" s="14">
        <v>139.71653000000001</v>
      </c>
      <c r="BG9" s="14">
        <v>67.583470000000005</v>
      </c>
      <c r="BH9" s="14">
        <v>108.3</v>
      </c>
      <c r="BI9" s="14">
        <v>70.068049999999999</v>
      </c>
      <c r="BJ9" s="14">
        <v>70.068049999999999</v>
      </c>
      <c r="BK9" s="14">
        <v>38.231949999999998</v>
      </c>
      <c r="BL9" s="14">
        <v>558.70000000000005</v>
      </c>
      <c r="BM9" s="14">
        <v>566.08939999999996</v>
      </c>
      <c r="BN9" s="14">
        <v>566.08939999999996</v>
      </c>
      <c r="BO9" s="14">
        <v>-7.3894000000000002</v>
      </c>
      <c r="BP9" s="14">
        <v>10.199999999999999</v>
      </c>
      <c r="BQ9" s="14">
        <v>5.4678000000000004</v>
      </c>
      <c r="BR9" s="14">
        <v>5.4678000000000004</v>
      </c>
      <c r="BS9" s="14">
        <v>4.7321999999999997</v>
      </c>
      <c r="BT9" s="14"/>
      <c r="BU9" s="14"/>
      <c r="BV9" s="14"/>
      <c r="BW9" s="14">
        <v>0</v>
      </c>
      <c r="BX9" s="14"/>
      <c r="BY9" s="14"/>
      <c r="BZ9" s="14"/>
      <c r="CA9" s="14">
        <v>0</v>
      </c>
      <c r="CB9" s="14"/>
      <c r="CC9" s="14"/>
      <c r="CD9" s="14"/>
      <c r="CE9" s="14">
        <v>0</v>
      </c>
      <c r="CF9" s="14">
        <v>80</v>
      </c>
      <c r="CG9" s="14">
        <v>80.392849999999996</v>
      </c>
      <c r="CH9" s="14">
        <v>80.392849999999996</v>
      </c>
      <c r="CI9" s="14">
        <v>-0.39284999999999998</v>
      </c>
      <c r="CJ9" s="14">
        <v>7.4</v>
      </c>
      <c r="CK9" s="14">
        <v>7.2761500000000003</v>
      </c>
      <c r="CL9" s="14">
        <v>7.2761500000000003</v>
      </c>
      <c r="CM9" s="14">
        <v>0.12385</v>
      </c>
      <c r="CN9" s="14">
        <v>5.0999999999999996</v>
      </c>
      <c r="CO9" s="14">
        <v>3.9071199999999999</v>
      </c>
      <c r="CP9" s="14">
        <v>3.9071199999999999</v>
      </c>
      <c r="CQ9" s="14">
        <v>1.1928799999999999</v>
      </c>
      <c r="CR9" s="14">
        <v>0</v>
      </c>
      <c r="CS9" s="14"/>
      <c r="CT9" s="14"/>
      <c r="CU9" s="14">
        <v>0</v>
      </c>
      <c r="CV9" s="14">
        <v>6.7</v>
      </c>
      <c r="CW9" s="14">
        <v>6.8786899999999997</v>
      </c>
      <c r="CX9" s="14">
        <v>6.8786899999999997</v>
      </c>
      <c r="CY9" s="14">
        <v>-0.17868999999999999</v>
      </c>
      <c r="CZ9" s="14"/>
      <c r="DA9" s="14"/>
      <c r="DB9" s="14"/>
      <c r="DC9" s="14">
        <v>0</v>
      </c>
      <c r="DD9" s="14">
        <v>49.7</v>
      </c>
      <c r="DE9" s="14">
        <v>73.865030000000004</v>
      </c>
      <c r="DF9" s="14">
        <v>73.865030000000004</v>
      </c>
      <c r="DG9" s="14">
        <v>-24.165030000000002</v>
      </c>
      <c r="DH9" s="14"/>
      <c r="DI9" s="14"/>
      <c r="DJ9" s="14"/>
      <c r="DK9" s="14">
        <v>0</v>
      </c>
      <c r="DL9" s="14"/>
      <c r="DM9" s="14"/>
      <c r="DN9" s="14"/>
      <c r="DO9" s="14">
        <v>0</v>
      </c>
      <c r="DP9" s="14"/>
      <c r="DQ9" s="14"/>
      <c r="DR9" s="14"/>
      <c r="DS9" s="14">
        <v>0</v>
      </c>
      <c r="DT9" s="14"/>
      <c r="DU9" s="14"/>
      <c r="DV9" s="14"/>
      <c r="DW9" s="14">
        <v>0</v>
      </c>
      <c r="DX9" s="14">
        <v>108.9</v>
      </c>
      <c r="DY9" s="14">
        <v>112.46647</v>
      </c>
      <c r="DZ9" s="14">
        <v>112.46647</v>
      </c>
      <c r="EA9" s="14">
        <v>-3.5664699999999998</v>
      </c>
      <c r="EB9" s="14">
        <v>147</v>
      </c>
      <c r="EC9" s="14">
        <v>186.56037000000001</v>
      </c>
      <c r="ED9" s="14">
        <v>186.56037000000001</v>
      </c>
      <c r="EE9" s="14">
        <v>-39.560369999999999</v>
      </c>
      <c r="EF9" s="14"/>
      <c r="EG9" s="14"/>
      <c r="EH9" s="14"/>
      <c r="EI9" s="14">
        <v>0</v>
      </c>
      <c r="EJ9" s="14">
        <v>0</v>
      </c>
      <c r="EK9" s="14"/>
      <c r="EL9" s="14"/>
      <c r="EM9" s="14">
        <v>0</v>
      </c>
      <c r="EN9" s="14"/>
      <c r="EO9" s="14"/>
      <c r="EP9" s="14"/>
      <c r="EQ9" s="14">
        <v>0</v>
      </c>
      <c r="ER9" s="14">
        <v>6.5</v>
      </c>
      <c r="ES9" s="14">
        <v>6.39</v>
      </c>
      <c r="ET9" s="14">
        <v>6.39</v>
      </c>
      <c r="EU9" s="14">
        <v>0.11</v>
      </c>
      <c r="EV9" s="14">
        <v>234.9</v>
      </c>
      <c r="EW9" s="14">
        <v>228.41593</v>
      </c>
      <c r="EX9" s="14">
        <v>228.41593</v>
      </c>
      <c r="EY9" s="14">
        <v>6.48407</v>
      </c>
      <c r="EZ9" s="14">
        <v>76.5</v>
      </c>
      <c r="FA9" s="14">
        <v>81.635559999999998</v>
      </c>
      <c r="FB9" s="14">
        <v>81.635559999999998</v>
      </c>
      <c r="FC9" s="14">
        <v>-5.1355599999999999</v>
      </c>
      <c r="FD9" s="14">
        <v>128.30000000000001</v>
      </c>
      <c r="FE9" s="14">
        <v>140.09903</v>
      </c>
      <c r="FF9" s="14">
        <v>140.09903</v>
      </c>
      <c r="FG9" s="14">
        <v>-11.79903</v>
      </c>
      <c r="FH9" s="14">
        <v>37.5</v>
      </c>
      <c r="FI9" s="14">
        <v>41.89893</v>
      </c>
      <c r="FJ9" s="14">
        <v>41.89893</v>
      </c>
      <c r="FK9" s="14">
        <v>-4.39893</v>
      </c>
      <c r="FL9" s="14">
        <v>18.8</v>
      </c>
      <c r="FM9" s="14">
        <v>19.21088</v>
      </c>
      <c r="FN9" s="14">
        <v>19.21088</v>
      </c>
      <c r="FO9" s="14">
        <v>-0.41088000000000002</v>
      </c>
      <c r="FP9" s="14">
        <v>18.8</v>
      </c>
      <c r="FQ9" s="14">
        <v>18.65889</v>
      </c>
      <c r="FR9" s="14">
        <v>18.65889</v>
      </c>
      <c r="FS9" s="14">
        <v>0.14111000000000001</v>
      </c>
      <c r="FT9" s="14">
        <v>47.5</v>
      </c>
      <c r="FU9" s="14">
        <v>43.972360000000002</v>
      </c>
      <c r="FV9" s="14">
        <v>43.972360000000002</v>
      </c>
      <c r="FW9" s="14">
        <v>3.5276399999999999</v>
      </c>
      <c r="FX9" s="14">
        <v>170.4</v>
      </c>
      <c r="FY9" s="14">
        <v>174.42856</v>
      </c>
      <c r="FZ9" s="14">
        <v>174.42856</v>
      </c>
      <c r="GA9" s="14">
        <v>-4.0285599999999997</v>
      </c>
      <c r="GB9" s="14">
        <v>170.9</v>
      </c>
      <c r="GC9" s="14">
        <v>174.42856</v>
      </c>
      <c r="GD9" s="14">
        <v>174.42856</v>
      </c>
      <c r="GE9" s="14">
        <v>-3.5285600000000001</v>
      </c>
      <c r="GF9" s="14">
        <v>177.5</v>
      </c>
      <c r="GG9" s="14">
        <v>174.95237</v>
      </c>
      <c r="GH9" s="14">
        <v>174.95237</v>
      </c>
      <c r="GI9" s="14">
        <v>2.5476299999999998</v>
      </c>
      <c r="GJ9" s="14">
        <v>106.4</v>
      </c>
      <c r="GK9" s="14">
        <v>110.48202000000001</v>
      </c>
      <c r="GL9" s="14">
        <v>110.48202000000001</v>
      </c>
      <c r="GM9" s="14">
        <v>-4.08202</v>
      </c>
      <c r="GN9" s="14">
        <v>44.1</v>
      </c>
      <c r="GO9" s="14">
        <v>47.082599999999999</v>
      </c>
      <c r="GP9" s="14">
        <v>47.082599999999999</v>
      </c>
      <c r="GQ9" s="14">
        <v>-2.9826000000000001</v>
      </c>
      <c r="GR9" s="14">
        <v>19.600000000000001</v>
      </c>
      <c r="GS9" s="14">
        <v>44.103009999999998</v>
      </c>
      <c r="GT9" s="14">
        <v>44.103009999999998</v>
      </c>
      <c r="GU9" s="14">
        <v>-24.50301</v>
      </c>
      <c r="GV9" s="14">
        <v>3.8</v>
      </c>
      <c r="GW9" s="14"/>
      <c r="GX9" s="14"/>
      <c r="GY9" s="14">
        <v>3.8</v>
      </c>
      <c r="GZ9" s="14">
        <v>0</v>
      </c>
      <c r="HA9" s="14">
        <v>13.88632</v>
      </c>
      <c r="HB9" s="14">
        <v>13.88632</v>
      </c>
      <c r="HC9" s="14">
        <v>-13.88632</v>
      </c>
      <c r="HD9" s="14">
        <v>88.7</v>
      </c>
      <c r="HE9" s="14">
        <v>113.9783</v>
      </c>
      <c r="HF9" s="14">
        <v>113.9783</v>
      </c>
      <c r="HG9" s="14">
        <v>-25.278300000000002</v>
      </c>
      <c r="HH9" s="14"/>
      <c r="HI9" s="14"/>
      <c r="HJ9" s="14"/>
      <c r="HK9" s="14">
        <v>0</v>
      </c>
      <c r="HL9" s="14"/>
      <c r="HM9" s="14"/>
      <c r="HN9" s="14"/>
      <c r="HO9" s="14">
        <v>0</v>
      </c>
      <c r="HP9" s="14">
        <v>47.1</v>
      </c>
      <c r="HQ9" s="14">
        <v>47.485959999999999</v>
      </c>
      <c r="HR9" s="14">
        <v>47.485959999999999</v>
      </c>
      <c r="HS9" s="14">
        <v>-0.38596000000000003</v>
      </c>
      <c r="HT9" s="14">
        <v>0</v>
      </c>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123.7</v>
      </c>
      <c r="IS9" s="14">
        <v>132.83833000000001</v>
      </c>
      <c r="IT9" s="14">
        <v>132.83833000000001</v>
      </c>
      <c r="IU9" s="14">
        <v>-9.1383299999999998</v>
      </c>
      <c r="IV9" s="14">
        <v>84.9</v>
      </c>
      <c r="IW9" s="14">
        <v>99.899709999999999</v>
      </c>
      <c r="IX9" s="14">
        <v>99.899709999999999</v>
      </c>
      <c r="IY9" s="14">
        <v>-14.99971</v>
      </c>
      <c r="IZ9" s="14">
        <v>84.7</v>
      </c>
      <c r="JA9" s="14">
        <v>99.899709999999999</v>
      </c>
      <c r="JB9" s="14">
        <v>99.899709999999999</v>
      </c>
      <c r="JC9" s="14">
        <v>-15.19971</v>
      </c>
      <c r="JD9" s="14">
        <v>82.7</v>
      </c>
      <c r="JE9" s="14">
        <v>99.899709999999999</v>
      </c>
      <c r="JF9" s="14">
        <v>99.899709999999999</v>
      </c>
      <c r="JG9" s="14">
        <v>-17.19971</v>
      </c>
      <c r="JH9" s="14">
        <v>149.19999999999999</v>
      </c>
      <c r="JI9" s="14">
        <v>150.29956999999999</v>
      </c>
      <c r="JJ9" s="14">
        <v>150.29956999999999</v>
      </c>
      <c r="JK9" s="14">
        <v>-1.0995699999999999</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3.1</v>
      </c>
      <c r="KS9" s="14">
        <v>3.3688899999999999</v>
      </c>
      <c r="KT9" s="14">
        <v>3.3688899999999999</v>
      </c>
      <c r="KU9" s="14">
        <v>-0.26889000000000002</v>
      </c>
      <c r="KV9" s="14">
        <v>110.5</v>
      </c>
      <c r="KW9" s="14">
        <v>84.426109999999994</v>
      </c>
      <c r="KX9" s="14">
        <v>84.426109999999994</v>
      </c>
      <c r="KY9" s="14">
        <v>26.073889999999999</v>
      </c>
      <c r="KZ9" s="14">
        <v>89.8</v>
      </c>
      <c r="LA9" s="14">
        <v>119.73728</v>
      </c>
      <c r="LB9" s="14">
        <v>119.73728</v>
      </c>
      <c r="LC9" s="14">
        <v>-29.937280000000001</v>
      </c>
      <c r="LD9" s="14">
        <v>63</v>
      </c>
      <c r="LE9" s="14">
        <v>67.199219999999997</v>
      </c>
      <c r="LF9" s="14">
        <v>67.199219999999997</v>
      </c>
      <c r="LG9" s="14">
        <v>-4.1992200000000004</v>
      </c>
      <c r="LH9" s="14">
        <v>74.3</v>
      </c>
      <c r="LI9" s="14">
        <v>78.567980000000006</v>
      </c>
      <c r="LJ9" s="14">
        <v>78.567980000000006</v>
      </c>
      <c r="LK9" s="14">
        <v>-4.2679799999999997</v>
      </c>
      <c r="LL9" s="14">
        <v>29.6</v>
      </c>
      <c r="LM9" s="14">
        <v>29.980560000000001</v>
      </c>
      <c r="LN9" s="14">
        <v>29.980560000000001</v>
      </c>
      <c r="LO9" s="14">
        <v>-0.38056000000000001</v>
      </c>
      <c r="LP9" s="14"/>
      <c r="LQ9" s="14"/>
      <c r="LR9" s="14"/>
      <c r="LS9" s="14">
        <v>0</v>
      </c>
      <c r="LT9" s="14"/>
      <c r="LU9" s="14"/>
      <c r="LV9" s="14"/>
      <c r="LW9" s="14">
        <v>0</v>
      </c>
      <c r="LX9" s="14"/>
      <c r="LY9" s="14"/>
      <c r="LZ9" s="14"/>
      <c r="MA9" s="14">
        <v>0</v>
      </c>
      <c r="MB9" s="14">
        <v>95</v>
      </c>
      <c r="MC9" s="14">
        <v>103.89404</v>
      </c>
      <c r="MD9" s="14">
        <v>103.89404</v>
      </c>
      <c r="ME9" s="14">
        <v>-8.8940400000000004</v>
      </c>
      <c r="MF9" s="14">
        <v>94.2</v>
      </c>
      <c r="MG9" s="14">
        <v>103.89404</v>
      </c>
      <c r="MH9" s="14">
        <v>103.89404</v>
      </c>
      <c r="MI9" s="14">
        <v>-9.6940399999999993</v>
      </c>
      <c r="MJ9" s="14">
        <v>117.9</v>
      </c>
      <c r="MK9" s="14">
        <v>104.20604</v>
      </c>
      <c r="ML9" s="14">
        <v>104.20604</v>
      </c>
      <c r="MM9" s="14">
        <v>13.693960000000001</v>
      </c>
      <c r="MN9" s="14">
        <v>0</v>
      </c>
      <c r="MO9" s="14"/>
      <c r="MP9" s="14"/>
      <c r="MQ9" s="14">
        <v>0</v>
      </c>
      <c r="MR9" s="14"/>
      <c r="MS9" s="14"/>
      <c r="MT9" s="14"/>
      <c r="MU9" s="14">
        <v>0</v>
      </c>
      <c r="MV9" s="14"/>
      <c r="MW9" s="14"/>
      <c r="MX9" s="14"/>
      <c r="MY9" s="14">
        <v>0</v>
      </c>
      <c r="MZ9" s="14"/>
      <c r="NA9" s="14"/>
      <c r="NB9" s="14"/>
      <c r="NC9" s="14">
        <v>0</v>
      </c>
      <c r="ND9" s="14"/>
      <c r="NE9" s="14"/>
      <c r="NF9" s="14"/>
      <c r="NG9" s="14">
        <v>0</v>
      </c>
      <c r="NH9" s="14">
        <v>210</v>
      </c>
      <c r="NI9" s="14">
        <v>206.49081000000001</v>
      </c>
      <c r="NJ9" s="14">
        <v>206.49081000000001</v>
      </c>
      <c r="NK9" s="14">
        <v>3.5091899999999998</v>
      </c>
      <c r="NL9" s="14">
        <v>101.8</v>
      </c>
      <c r="NM9" s="14">
        <v>103.55544999999999</v>
      </c>
      <c r="NN9" s="14">
        <v>103.55544999999999</v>
      </c>
      <c r="NO9" s="14">
        <v>-1.75545</v>
      </c>
      <c r="NP9" s="14">
        <v>7.8</v>
      </c>
      <c r="NQ9" s="14">
        <v>6.8896199999999999</v>
      </c>
      <c r="NR9" s="14">
        <v>6.8896199999999999</v>
      </c>
      <c r="NS9" s="14">
        <v>0.91037999999999997</v>
      </c>
      <c r="NT9" s="14">
        <v>3.9</v>
      </c>
      <c r="NU9" s="14">
        <v>7.2278599999999997</v>
      </c>
      <c r="NV9" s="14">
        <v>7.2278599999999997</v>
      </c>
      <c r="NW9" s="14">
        <v>-3.3278599999999998</v>
      </c>
      <c r="NX9" s="14">
        <v>18.5</v>
      </c>
      <c r="NY9" s="14"/>
      <c r="NZ9" s="14"/>
      <c r="OA9" s="14">
        <v>18.5</v>
      </c>
      <c r="OB9" s="14">
        <v>0</v>
      </c>
      <c r="OC9" s="14"/>
      <c r="OD9" s="14"/>
      <c r="OE9" s="14">
        <v>0</v>
      </c>
      <c r="OF9" s="14">
        <v>92</v>
      </c>
      <c r="OG9" s="14">
        <v>73.135999999999996</v>
      </c>
      <c r="OH9" s="14">
        <v>73.135999999999996</v>
      </c>
      <c r="OI9" s="14">
        <v>18.864000000000001</v>
      </c>
      <c r="OJ9" s="14">
        <v>0</v>
      </c>
      <c r="OK9" s="14"/>
      <c r="OL9" s="14"/>
      <c r="OM9" s="14">
        <v>0</v>
      </c>
      <c r="ON9" s="14">
        <v>0.2</v>
      </c>
      <c r="OO9" s="14">
        <v>1.3765000000000001</v>
      </c>
      <c r="OP9" s="14">
        <v>1.3765000000000001</v>
      </c>
      <c r="OQ9" s="14">
        <v>-1.1765000000000001</v>
      </c>
      <c r="OR9" s="14">
        <v>0</v>
      </c>
      <c r="OS9" s="14"/>
      <c r="OT9" s="14"/>
      <c r="OU9" s="14">
        <v>0</v>
      </c>
      <c r="OV9" s="14">
        <v>20.399999999999999</v>
      </c>
      <c r="OW9" s="14">
        <v>20.456230000000001</v>
      </c>
      <c r="OX9" s="14">
        <v>20.456230000000001</v>
      </c>
      <c r="OY9" s="14">
        <v>-5.6230000000000002E-2</v>
      </c>
      <c r="OZ9" s="14">
        <v>10</v>
      </c>
      <c r="PA9" s="14">
        <v>9.9830000000000005</v>
      </c>
      <c r="PB9" s="14">
        <v>9.9830000000000005</v>
      </c>
      <c r="PC9" s="14">
        <v>1.7000000000000001E-2</v>
      </c>
      <c r="PD9" s="14">
        <v>5.6</v>
      </c>
      <c r="PE9" s="14">
        <v>5.67</v>
      </c>
      <c r="PF9" s="14">
        <v>5.67</v>
      </c>
      <c r="PG9" s="14">
        <v>-7.0000000000000007E-2</v>
      </c>
      <c r="PH9" s="14">
        <v>0</v>
      </c>
      <c r="PI9" s="14"/>
      <c r="PJ9" s="14"/>
      <c r="PK9" s="14">
        <v>0</v>
      </c>
      <c r="PL9" s="14">
        <v>0</v>
      </c>
      <c r="PM9" s="14"/>
      <c r="PN9" s="14"/>
      <c r="PO9" s="14">
        <v>0</v>
      </c>
      <c r="PP9" s="14">
        <v>2</v>
      </c>
      <c r="PQ9" s="14">
        <v>2.08</v>
      </c>
      <c r="PR9" s="14">
        <v>2.08</v>
      </c>
      <c r="PS9" s="14">
        <v>-0.08</v>
      </c>
      <c r="PT9" s="14">
        <v>3.3</v>
      </c>
      <c r="PU9" s="14">
        <v>3.5</v>
      </c>
      <c r="PV9" s="14">
        <v>3.5</v>
      </c>
      <c r="PW9" s="14">
        <v>-0.2</v>
      </c>
      <c r="PX9" s="14">
        <v>5</v>
      </c>
      <c r="PY9" s="14">
        <v>5</v>
      </c>
      <c r="PZ9" s="14">
        <v>5</v>
      </c>
      <c r="QA9" s="14">
        <v>0</v>
      </c>
      <c r="QB9" s="14">
        <v>20</v>
      </c>
      <c r="QC9" s="14">
        <v>20.42221</v>
      </c>
      <c r="QD9" s="14">
        <v>20.42221</v>
      </c>
      <c r="QE9" s="14">
        <v>-0.42220999999999997</v>
      </c>
      <c r="QF9" s="14">
        <v>19</v>
      </c>
      <c r="QG9" s="14">
        <v>19.436340000000001</v>
      </c>
      <c r="QH9" s="14">
        <v>19.436340000000001</v>
      </c>
      <c r="QI9" s="14">
        <v>-0.43634000000000001</v>
      </c>
      <c r="QJ9" s="14">
        <v>11.7</v>
      </c>
      <c r="QK9" s="14">
        <v>9</v>
      </c>
      <c r="QL9" s="14">
        <v>9</v>
      </c>
      <c r="QM9" s="14">
        <v>2.7</v>
      </c>
      <c r="QN9" s="14">
        <v>3.3</v>
      </c>
      <c r="QO9" s="14">
        <v>3.4</v>
      </c>
      <c r="QP9" s="14">
        <v>3.4</v>
      </c>
      <c r="QQ9" s="14">
        <v>-0.1</v>
      </c>
      <c r="QR9" s="14">
        <v>5.7</v>
      </c>
      <c r="QS9" s="14">
        <v>5.7</v>
      </c>
      <c r="QT9" s="14">
        <v>5.7</v>
      </c>
      <c r="QU9" s="14">
        <v>0</v>
      </c>
      <c r="QV9" s="14">
        <v>0</v>
      </c>
      <c r="QW9" s="14"/>
      <c r="QX9" s="14"/>
      <c r="QY9" s="14">
        <v>0</v>
      </c>
      <c r="QZ9" s="14">
        <v>0</v>
      </c>
      <c r="RA9" s="14"/>
      <c r="RB9" s="14"/>
      <c r="RC9" s="14">
        <v>0</v>
      </c>
      <c r="RD9" s="14">
        <v>25</v>
      </c>
      <c r="RE9" s="14">
        <v>20.986899999999999</v>
      </c>
      <c r="RF9" s="14">
        <v>20.986899999999999</v>
      </c>
      <c r="RG9" s="14">
        <v>4.0130999999999997</v>
      </c>
      <c r="RH9" s="14">
        <v>67.099999999999994</v>
      </c>
      <c r="RI9" s="14">
        <v>62.492100000000001</v>
      </c>
      <c r="RJ9" s="14">
        <v>62.492100000000001</v>
      </c>
      <c r="RK9" s="14">
        <v>4.6078999999999999</v>
      </c>
      <c r="RL9" s="14">
        <v>0</v>
      </c>
      <c r="RM9" s="14"/>
      <c r="RN9" s="14"/>
      <c r="RO9" s="14">
        <v>0</v>
      </c>
      <c r="RP9" s="14">
        <v>3.5</v>
      </c>
      <c r="RQ9" s="14">
        <v>3.52</v>
      </c>
      <c r="RR9" s="14">
        <v>3.52</v>
      </c>
      <c r="RS9" s="14">
        <v>-0.02</v>
      </c>
      <c r="RT9" s="14">
        <v>13.9</v>
      </c>
      <c r="RU9" s="14">
        <v>15.78215</v>
      </c>
      <c r="RV9" s="14">
        <v>15.78215</v>
      </c>
      <c r="RW9" s="14">
        <v>-1.88215</v>
      </c>
      <c r="RX9" s="14">
        <v>2.1</v>
      </c>
      <c r="RY9" s="14">
        <v>2.04</v>
      </c>
      <c r="RZ9" s="14">
        <v>2.04</v>
      </c>
      <c r="SA9" s="14">
        <v>0.06</v>
      </c>
      <c r="SB9" s="14"/>
      <c r="SC9" s="14">
        <v>0.4</v>
      </c>
      <c r="SD9" s="14">
        <v>0.4</v>
      </c>
      <c r="SE9" s="14">
        <v>-0.4</v>
      </c>
      <c r="SF9" s="14">
        <v>0</v>
      </c>
      <c r="SG9" s="14"/>
      <c r="SH9" s="14"/>
      <c r="SI9" s="14">
        <v>0</v>
      </c>
      <c r="SJ9" s="14">
        <v>19.100000000000001</v>
      </c>
      <c r="SK9" s="14">
        <v>18.950430000000001</v>
      </c>
      <c r="SL9" s="14">
        <v>18.950430000000001</v>
      </c>
      <c r="SM9" s="14">
        <v>0.14957000000000001</v>
      </c>
      <c r="SN9" s="14">
        <v>5.6</v>
      </c>
      <c r="SO9" s="14">
        <v>5.8</v>
      </c>
      <c r="SP9" s="14">
        <v>5.8</v>
      </c>
      <c r="SQ9" s="14">
        <v>-0.2</v>
      </c>
      <c r="SR9" s="14">
        <v>13.9</v>
      </c>
      <c r="SS9" s="14">
        <v>15.54907</v>
      </c>
      <c r="ST9" s="14">
        <v>15.54907</v>
      </c>
      <c r="SU9" s="14">
        <v>-1.64907</v>
      </c>
      <c r="SV9" s="14">
        <v>18</v>
      </c>
      <c r="SW9" s="14">
        <v>19.436340000000001</v>
      </c>
      <c r="SX9" s="14">
        <v>19.436340000000001</v>
      </c>
      <c r="SY9" s="14">
        <v>-1.43634</v>
      </c>
      <c r="SZ9" s="14">
        <v>26.3</v>
      </c>
      <c r="TA9" s="14">
        <v>11.9939</v>
      </c>
      <c r="TB9" s="14">
        <v>11.9939</v>
      </c>
      <c r="TC9" s="14">
        <v>14.306100000000001</v>
      </c>
      <c r="TD9" s="14">
        <v>33.5</v>
      </c>
      <c r="TE9" s="14">
        <v>25.81</v>
      </c>
      <c r="TF9" s="14">
        <v>25.81</v>
      </c>
      <c r="TG9" s="14">
        <v>7.69</v>
      </c>
      <c r="TH9" s="14">
        <v>0</v>
      </c>
      <c r="TI9" s="14"/>
      <c r="TJ9" s="14"/>
      <c r="TK9" s="14">
        <v>0</v>
      </c>
      <c r="TL9" s="14">
        <v>74</v>
      </c>
      <c r="TM9" s="14">
        <v>82.628299999999996</v>
      </c>
      <c r="TN9" s="14">
        <v>82.628299999999996</v>
      </c>
      <c r="TO9" s="14">
        <v>-8.6282999999999994</v>
      </c>
      <c r="TP9" s="14">
        <v>71.400000000000006</v>
      </c>
      <c r="TQ9" s="14">
        <v>74.653199999999998</v>
      </c>
      <c r="TR9" s="14">
        <v>74.653199999999998</v>
      </c>
      <c r="TS9" s="14">
        <v>-3.2532000000000001</v>
      </c>
      <c r="TT9" s="14">
        <v>10.199999999999999</v>
      </c>
      <c r="TU9" s="14">
        <v>12.257400000000001</v>
      </c>
      <c r="TV9" s="14">
        <v>12.257400000000001</v>
      </c>
      <c r="TW9" s="14">
        <v>-2.0573999999999999</v>
      </c>
      <c r="TX9" s="14">
        <v>3.6</v>
      </c>
      <c r="TY9" s="14">
        <v>4.8087999999999997</v>
      </c>
      <c r="TZ9" s="14">
        <v>4.8087999999999997</v>
      </c>
      <c r="UA9" s="14">
        <v>-1.2088000000000001</v>
      </c>
      <c r="UB9" s="14">
        <v>0</v>
      </c>
      <c r="UC9" s="14"/>
      <c r="UD9" s="14"/>
      <c r="UE9" s="14">
        <v>0</v>
      </c>
      <c r="UF9" s="14">
        <v>15.4</v>
      </c>
      <c r="UG9" s="14">
        <v>17.492709999999999</v>
      </c>
      <c r="UH9" s="14">
        <v>17.492709999999999</v>
      </c>
      <c r="UI9" s="14">
        <v>-2.0927099999999998</v>
      </c>
      <c r="UJ9" s="14">
        <v>5.4</v>
      </c>
      <c r="UK9" s="14">
        <v>6.6</v>
      </c>
      <c r="UL9" s="14">
        <v>6.6</v>
      </c>
      <c r="UM9" s="14">
        <v>-1.2</v>
      </c>
      <c r="UN9" s="14">
        <v>7.6</v>
      </c>
      <c r="UO9" s="14">
        <v>7.2</v>
      </c>
      <c r="UP9" s="14">
        <v>7.2</v>
      </c>
      <c r="UQ9" s="14">
        <v>0.4</v>
      </c>
      <c r="UR9" s="14">
        <v>16</v>
      </c>
      <c r="US9" s="14">
        <v>15.54907</v>
      </c>
      <c r="UT9" s="14">
        <v>15.54907</v>
      </c>
      <c r="UU9" s="14">
        <v>0.45093</v>
      </c>
      <c r="UV9" s="14">
        <v>16.8</v>
      </c>
      <c r="UW9" s="14">
        <v>15.54907</v>
      </c>
      <c r="UX9" s="14">
        <v>15.54907</v>
      </c>
      <c r="UY9" s="14">
        <v>1.2509300000000001</v>
      </c>
      <c r="UZ9" s="14">
        <v>17.100000000000001</v>
      </c>
      <c r="VA9" s="14">
        <v>16.034980000000001</v>
      </c>
      <c r="VB9" s="14">
        <v>16.034980000000001</v>
      </c>
      <c r="VC9" s="14">
        <v>1.0650200000000001</v>
      </c>
      <c r="VD9" s="14">
        <v>0</v>
      </c>
      <c r="VE9" s="14">
        <v>1.5258</v>
      </c>
      <c r="VF9" s="14">
        <v>1.5258</v>
      </c>
      <c r="VG9" s="14">
        <v>-1.5258</v>
      </c>
      <c r="VH9" s="14">
        <v>0</v>
      </c>
      <c r="VI9" s="14"/>
      <c r="VJ9" s="14"/>
      <c r="VK9" s="14">
        <v>0</v>
      </c>
      <c r="VL9" s="14">
        <v>0</v>
      </c>
      <c r="VM9" s="14"/>
      <c r="VN9" s="14"/>
      <c r="VO9" s="14">
        <v>0</v>
      </c>
      <c r="VP9" s="14">
        <v>0</v>
      </c>
      <c r="VQ9" s="14"/>
      <c r="VR9" s="14"/>
      <c r="VS9" s="14">
        <v>0</v>
      </c>
      <c r="VT9" s="14">
        <v>0.6</v>
      </c>
      <c r="VU9" s="14">
        <v>0.6</v>
      </c>
      <c r="VV9" s="14">
        <v>0.6</v>
      </c>
      <c r="VW9" s="14">
        <v>0</v>
      </c>
      <c r="VX9" s="14">
        <v>48.7</v>
      </c>
      <c r="VY9" s="14">
        <v>58</v>
      </c>
      <c r="VZ9" s="14">
        <v>58</v>
      </c>
      <c r="WA9" s="14">
        <v>-9.3000000000000007</v>
      </c>
      <c r="WB9" s="14">
        <v>52.9</v>
      </c>
      <c r="WC9" s="14">
        <v>57</v>
      </c>
      <c r="WD9" s="14">
        <v>57</v>
      </c>
      <c r="WE9" s="14">
        <v>-4.0999999999999996</v>
      </c>
      <c r="WF9" s="14">
        <v>0</v>
      </c>
      <c r="WG9" s="14"/>
      <c r="WH9" s="14"/>
      <c r="WI9" s="14">
        <v>0</v>
      </c>
      <c r="WJ9" s="14">
        <v>4.5</v>
      </c>
      <c r="WK9" s="14">
        <v>4.5</v>
      </c>
      <c r="WL9" s="14">
        <v>4.5</v>
      </c>
      <c r="WM9" s="14">
        <v>0</v>
      </c>
      <c r="WN9" s="14">
        <v>2.1</v>
      </c>
      <c r="WO9" s="14">
        <v>2.2000000000000002</v>
      </c>
      <c r="WP9" s="14">
        <v>2.2000000000000002</v>
      </c>
      <c r="WQ9" s="14">
        <v>-0.1</v>
      </c>
      <c r="WR9" s="14">
        <v>2.2000000000000002</v>
      </c>
      <c r="WS9" s="14">
        <v>2.4</v>
      </c>
      <c r="WT9" s="14">
        <v>2.4</v>
      </c>
      <c r="WU9" s="14">
        <v>-0.2</v>
      </c>
      <c r="WV9" s="14">
        <v>1.3</v>
      </c>
      <c r="WW9" s="14">
        <v>1.25</v>
      </c>
      <c r="WX9" s="14">
        <v>1.25</v>
      </c>
      <c r="WY9" s="14">
        <v>0.05</v>
      </c>
      <c r="WZ9" s="14">
        <v>0</v>
      </c>
      <c r="XA9" s="14"/>
      <c r="XB9" s="14"/>
      <c r="XC9" s="14">
        <v>0</v>
      </c>
      <c r="XD9" s="14">
        <v>9.6999999999999993</v>
      </c>
      <c r="XE9" s="14">
        <v>9.6</v>
      </c>
      <c r="XF9" s="14">
        <v>9.6</v>
      </c>
      <c r="XG9" s="14">
        <v>0.1</v>
      </c>
      <c r="XH9" s="14">
        <v>20</v>
      </c>
      <c r="XI9" s="14">
        <v>19.436340000000001</v>
      </c>
      <c r="XJ9" s="14">
        <v>19.436340000000001</v>
      </c>
      <c r="XK9" s="14">
        <v>0.56366000000000005</v>
      </c>
      <c r="XL9" s="14">
        <v>20</v>
      </c>
      <c r="XM9" s="14">
        <v>19.436340000000001</v>
      </c>
      <c r="XN9" s="14">
        <v>19.436340000000001</v>
      </c>
      <c r="XO9" s="14">
        <v>0.56366000000000005</v>
      </c>
      <c r="XP9" s="14">
        <v>10.1</v>
      </c>
      <c r="XQ9" s="14">
        <v>10.7</v>
      </c>
      <c r="XR9" s="14">
        <v>10.7</v>
      </c>
      <c r="XS9" s="14">
        <v>-0.6</v>
      </c>
      <c r="XT9" s="14"/>
      <c r="XU9" s="14"/>
      <c r="XV9" s="14"/>
      <c r="XW9" s="14">
        <v>0</v>
      </c>
      <c r="XX9" s="14"/>
      <c r="XY9" s="14"/>
      <c r="XZ9" s="14"/>
      <c r="YA9" s="14">
        <v>0</v>
      </c>
      <c r="YB9" s="14"/>
      <c r="YC9" s="14"/>
      <c r="YD9" s="14"/>
      <c r="YE9" s="14">
        <v>0</v>
      </c>
      <c r="YF9" s="14"/>
      <c r="YG9" s="14"/>
      <c r="YH9" s="14"/>
      <c r="YI9" s="14">
        <v>0</v>
      </c>
      <c r="YJ9" s="14">
        <v>8.1</v>
      </c>
      <c r="YK9" s="14">
        <v>8.1199999999999992</v>
      </c>
      <c r="YL9" s="14">
        <v>8.1199999999999992</v>
      </c>
      <c r="YM9" s="14">
        <v>-0.02</v>
      </c>
      <c r="YN9" s="14">
        <v>6.6</v>
      </c>
      <c r="YO9" s="14">
        <v>6.5</v>
      </c>
      <c r="YP9" s="14">
        <v>6.5</v>
      </c>
      <c r="YQ9" s="14">
        <v>0.1</v>
      </c>
      <c r="YR9" s="14">
        <v>17.5</v>
      </c>
      <c r="YS9" s="14">
        <v>13</v>
      </c>
      <c r="YT9" s="14">
        <v>13</v>
      </c>
      <c r="YU9" s="14">
        <v>4.5</v>
      </c>
    </row>
    <row r="10" spans="1:671" ht="24" customHeight="1" x14ac:dyDescent="0.3">
      <c r="A10" s="1"/>
      <c r="B10" s="16" t="s">
        <v>81</v>
      </c>
      <c r="C10" s="16" t="s">
        <v>829</v>
      </c>
      <c r="D10" s="17">
        <v>159.9</v>
      </c>
      <c r="E10" s="17">
        <v>155</v>
      </c>
      <c r="F10" s="17">
        <v>155</v>
      </c>
      <c r="G10" s="17">
        <v>4.9000000000000004</v>
      </c>
      <c r="H10" s="17">
        <v>649.70000000000005</v>
      </c>
      <c r="I10" s="17">
        <v>650</v>
      </c>
      <c r="J10" s="17">
        <v>650</v>
      </c>
      <c r="K10" s="17">
        <v>-0.3</v>
      </c>
      <c r="L10" s="17">
        <v>212.7</v>
      </c>
      <c r="M10" s="17">
        <v>211.66204999999999</v>
      </c>
      <c r="N10" s="17">
        <v>211.66204999999999</v>
      </c>
      <c r="O10" s="17">
        <v>1.0379499999999999</v>
      </c>
      <c r="P10" s="17">
        <v>0</v>
      </c>
      <c r="Q10" s="17"/>
      <c r="R10" s="17"/>
      <c r="S10" s="17">
        <v>0</v>
      </c>
      <c r="T10" s="17">
        <v>0</v>
      </c>
      <c r="U10" s="17"/>
      <c r="V10" s="17"/>
      <c r="W10" s="17">
        <v>0</v>
      </c>
      <c r="X10" s="17">
        <v>90.2</v>
      </c>
      <c r="Y10" s="17">
        <v>91.867819999999995</v>
      </c>
      <c r="Z10" s="17">
        <v>91.867819999999995</v>
      </c>
      <c r="AA10" s="17">
        <v>-1.6678200000000001</v>
      </c>
      <c r="AB10" s="17">
        <v>173.3</v>
      </c>
      <c r="AC10" s="17">
        <v>180.23702</v>
      </c>
      <c r="AD10" s="17">
        <v>180.23702</v>
      </c>
      <c r="AE10" s="17">
        <v>-6.9370200000000004</v>
      </c>
      <c r="AF10" s="17"/>
      <c r="AG10" s="17"/>
      <c r="AH10" s="17"/>
      <c r="AI10" s="17">
        <v>0</v>
      </c>
      <c r="AJ10" s="17"/>
      <c r="AK10" s="17"/>
      <c r="AL10" s="17"/>
      <c r="AM10" s="17">
        <v>0</v>
      </c>
      <c r="AN10" s="17">
        <v>107.1</v>
      </c>
      <c r="AO10" s="17">
        <v>109.89003</v>
      </c>
      <c r="AP10" s="17">
        <v>109.89003</v>
      </c>
      <c r="AQ10" s="17">
        <v>-2.7900299999999998</v>
      </c>
      <c r="AR10" s="17">
        <v>107.5</v>
      </c>
      <c r="AS10" s="17">
        <v>109.89003</v>
      </c>
      <c r="AT10" s="17">
        <v>109.89003</v>
      </c>
      <c r="AU10" s="17">
        <v>-2.3900299999999999</v>
      </c>
      <c r="AV10" s="17"/>
      <c r="AW10" s="17"/>
      <c r="AX10" s="17"/>
      <c r="AY10" s="17">
        <v>0</v>
      </c>
      <c r="AZ10" s="17">
        <v>129.1</v>
      </c>
      <c r="BA10" s="17">
        <v>110.22002999999999</v>
      </c>
      <c r="BB10" s="17">
        <v>110.22002999999999</v>
      </c>
      <c r="BC10" s="17">
        <v>18.87997</v>
      </c>
      <c r="BD10" s="17">
        <v>206.4</v>
      </c>
      <c r="BE10" s="17">
        <v>138.25865999999999</v>
      </c>
      <c r="BF10" s="17">
        <v>138.25865999999999</v>
      </c>
      <c r="BG10" s="17">
        <v>68.14134</v>
      </c>
      <c r="BH10" s="17">
        <v>108.1</v>
      </c>
      <c r="BI10" s="17">
        <v>69.336920000000006</v>
      </c>
      <c r="BJ10" s="17">
        <v>69.336920000000006</v>
      </c>
      <c r="BK10" s="17">
        <v>38.763080000000002</v>
      </c>
      <c r="BL10" s="17">
        <v>556.4</v>
      </c>
      <c r="BM10" s="17">
        <v>566.08939999999996</v>
      </c>
      <c r="BN10" s="17">
        <v>566.08939999999996</v>
      </c>
      <c r="BO10" s="17">
        <v>-9.6893999999999991</v>
      </c>
      <c r="BP10" s="17">
        <v>10.3</v>
      </c>
      <c r="BQ10" s="17">
        <v>5.4678000000000004</v>
      </c>
      <c r="BR10" s="17">
        <v>5.4678000000000004</v>
      </c>
      <c r="BS10" s="17">
        <v>4.8322000000000003</v>
      </c>
      <c r="BT10" s="17"/>
      <c r="BU10" s="17"/>
      <c r="BV10" s="17"/>
      <c r="BW10" s="17">
        <v>0</v>
      </c>
      <c r="BX10" s="17"/>
      <c r="BY10" s="17"/>
      <c r="BZ10" s="17"/>
      <c r="CA10" s="17">
        <v>0</v>
      </c>
      <c r="CB10" s="17"/>
      <c r="CC10" s="17"/>
      <c r="CD10" s="17"/>
      <c r="CE10" s="17">
        <v>0</v>
      </c>
      <c r="CF10" s="17">
        <v>80.8</v>
      </c>
      <c r="CG10" s="17">
        <v>80.392849999999996</v>
      </c>
      <c r="CH10" s="17">
        <v>80.392849999999996</v>
      </c>
      <c r="CI10" s="17">
        <v>0.40715000000000001</v>
      </c>
      <c r="CJ10" s="17">
        <v>7.6</v>
      </c>
      <c r="CK10" s="17">
        <v>7.2761500000000003</v>
      </c>
      <c r="CL10" s="17">
        <v>7.2761500000000003</v>
      </c>
      <c r="CM10" s="17">
        <v>0.32385000000000003</v>
      </c>
      <c r="CN10" s="17">
        <v>5.0999999999999996</v>
      </c>
      <c r="CO10" s="17">
        <v>3.9071199999999999</v>
      </c>
      <c r="CP10" s="17">
        <v>3.9071199999999999</v>
      </c>
      <c r="CQ10" s="17">
        <v>1.1928799999999999</v>
      </c>
      <c r="CR10" s="17">
        <v>0</v>
      </c>
      <c r="CS10" s="17"/>
      <c r="CT10" s="17"/>
      <c r="CU10" s="17">
        <v>0</v>
      </c>
      <c r="CV10" s="17">
        <v>6.7</v>
      </c>
      <c r="CW10" s="17">
        <v>6.8786899999999997</v>
      </c>
      <c r="CX10" s="17">
        <v>6.8786899999999997</v>
      </c>
      <c r="CY10" s="17">
        <v>-0.17868999999999999</v>
      </c>
      <c r="CZ10" s="17"/>
      <c r="DA10" s="17"/>
      <c r="DB10" s="17"/>
      <c r="DC10" s="17">
        <v>0</v>
      </c>
      <c r="DD10" s="17">
        <v>50.1</v>
      </c>
      <c r="DE10" s="17">
        <v>75.675439999999995</v>
      </c>
      <c r="DF10" s="17">
        <v>75.675439999999995</v>
      </c>
      <c r="DG10" s="17">
        <v>-25.57544</v>
      </c>
      <c r="DH10" s="17"/>
      <c r="DI10" s="17"/>
      <c r="DJ10" s="17"/>
      <c r="DK10" s="17">
        <v>0</v>
      </c>
      <c r="DL10" s="17"/>
      <c r="DM10" s="17"/>
      <c r="DN10" s="17"/>
      <c r="DO10" s="17">
        <v>0</v>
      </c>
      <c r="DP10" s="17"/>
      <c r="DQ10" s="17"/>
      <c r="DR10" s="17"/>
      <c r="DS10" s="17">
        <v>0</v>
      </c>
      <c r="DT10" s="17"/>
      <c r="DU10" s="17"/>
      <c r="DV10" s="17"/>
      <c r="DW10" s="17">
        <v>0</v>
      </c>
      <c r="DX10" s="17">
        <v>109.4</v>
      </c>
      <c r="DY10" s="17">
        <v>112.46647</v>
      </c>
      <c r="DZ10" s="17">
        <v>112.46647</v>
      </c>
      <c r="EA10" s="17">
        <v>-3.0664699999999998</v>
      </c>
      <c r="EB10" s="17">
        <v>163.69999999999999</v>
      </c>
      <c r="EC10" s="17">
        <v>177.16310999999999</v>
      </c>
      <c r="ED10" s="17">
        <v>177.16310999999999</v>
      </c>
      <c r="EE10" s="17">
        <v>-13.46311</v>
      </c>
      <c r="EF10" s="17"/>
      <c r="EG10" s="17"/>
      <c r="EH10" s="17"/>
      <c r="EI10" s="17">
        <v>0</v>
      </c>
      <c r="EJ10" s="17">
        <v>0</v>
      </c>
      <c r="EK10" s="17"/>
      <c r="EL10" s="17"/>
      <c r="EM10" s="17">
        <v>0</v>
      </c>
      <c r="EN10" s="17"/>
      <c r="EO10" s="17"/>
      <c r="EP10" s="17"/>
      <c r="EQ10" s="17">
        <v>0</v>
      </c>
      <c r="ER10" s="17">
        <v>6.5</v>
      </c>
      <c r="ES10" s="17">
        <v>6.39</v>
      </c>
      <c r="ET10" s="17">
        <v>6.39</v>
      </c>
      <c r="EU10" s="17">
        <v>0.11</v>
      </c>
      <c r="EV10" s="17">
        <v>182.2</v>
      </c>
      <c r="EW10" s="17">
        <v>180.00294</v>
      </c>
      <c r="EX10" s="17">
        <v>180.00294</v>
      </c>
      <c r="EY10" s="17">
        <v>2.19706</v>
      </c>
      <c r="EZ10" s="17">
        <v>76.5</v>
      </c>
      <c r="FA10" s="17">
        <v>81.635559999999998</v>
      </c>
      <c r="FB10" s="17">
        <v>81.635559999999998</v>
      </c>
      <c r="FC10" s="17">
        <v>-5.1355599999999999</v>
      </c>
      <c r="FD10" s="17">
        <v>132.9</v>
      </c>
      <c r="FE10" s="17">
        <v>140.09905000000001</v>
      </c>
      <c r="FF10" s="17">
        <v>140.09905000000001</v>
      </c>
      <c r="FG10" s="17">
        <v>-7.1990499999999997</v>
      </c>
      <c r="FH10" s="17">
        <v>37.9</v>
      </c>
      <c r="FI10" s="17">
        <v>41.89893</v>
      </c>
      <c r="FJ10" s="17">
        <v>41.89893</v>
      </c>
      <c r="FK10" s="17">
        <v>-3.9989300000000001</v>
      </c>
      <c r="FL10" s="17">
        <v>18.7</v>
      </c>
      <c r="FM10" s="17">
        <v>19.21088</v>
      </c>
      <c r="FN10" s="17">
        <v>19.21088</v>
      </c>
      <c r="FO10" s="17">
        <v>-0.51088</v>
      </c>
      <c r="FP10" s="17">
        <v>18.8</v>
      </c>
      <c r="FQ10" s="17">
        <v>18.65889</v>
      </c>
      <c r="FR10" s="17">
        <v>18.65889</v>
      </c>
      <c r="FS10" s="17">
        <v>0.14111000000000001</v>
      </c>
      <c r="FT10" s="17">
        <v>48.3</v>
      </c>
      <c r="FU10" s="17">
        <v>43.972360000000002</v>
      </c>
      <c r="FV10" s="17">
        <v>43.972360000000002</v>
      </c>
      <c r="FW10" s="17">
        <v>4.3276399999999997</v>
      </c>
      <c r="FX10" s="17">
        <v>171.7</v>
      </c>
      <c r="FY10" s="17">
        <v>174.42856</v>
      </c>
      <c r="FZ10" s="17">
        <v>174.42856</v>
      </c>
      <c r="GA10" s="17">
        <v>-2.7285599999999999</v>
      </c>
      <c r="GB10" s="17">
        <v>172.2</v>
      </c>
      <c r="GC10" s="17">
        <v>174.42856</v>
      </c>
      <c r="GD10" s="17">
        <v>174.42856</v>
      </c>
      <c r="GE10" s="17">
        <v>-2.2285599999999999</v>
      </c>
      <c r="GF10" s="17">
        <v>177.5</v>
      </c>
      <c r="GG10" s="17">
        <v>174.95237</v>
      </c>
      <c r="GH10" s="17">
        <v>174.95237</v>
      </c>
      <c r="GI10" s="17">
        <v>2.5476299999999998</v>
      </c>
      <c r="GJ10" s="17">
        <v>85.5</v>
      </c>
      <c r="GK10" s="17">
        <v>110.48202000000001</v>
      </c>
      <c r="GL10" s="17">
        <v>110.48202000000001</v>
      </c>
      <c r="GM10" s="17">
        <v>-24.982019999999999</v>
      </c>
      <c r="GN10" s="17">
        <v>44.6</v>
      </c>
      <c r="GO10" s="17">
        <v>47.082599999999999</v>
      </c>
      <c r="GP10" s="17">
        <v>47.082599999999999</v>
      </c>
      <c r="GQ10" s="17">
        <v>-2.4826000000000001</v>
      </c>
      <c r="GR10" s="17">
        <v>19.7</v>
      </c>
      <c r="GS10" s="17">
        <v>44.103009999999998</v>
      </c>
      <c r="GT10" s="17">
        <v>44.103009999999998</v>
      </c>
      <c r="GU10" s="17">
        <v>-24.403009999999998</v>
      </c>
      <c r="GV10" s="17">
        <v>3.8</v>
      </c>
      <c r="GW10" s="17"/>
      <c r="GX10" s="17"/>
      <c r="GY10" s="17">
        <v>3.8</v>
      </c>
      <c r="GZ10" s="17">
        <v>0</v>
      </c>
      <c r="HA10" s="17">
        <v>13.88632</v>
      </c>
      <c r="HB10" s="17">
        <v>13.88632</v>
      </c>
      <c r="HC10" s="17">
        <v>-13.88632</v>
      </c>
      <c r="HD10" s="17">
        <v>124</v>
      </c>
      <c r="HE10" s="17">
        <v>172.20155</v>
      </c>
      <c r="HF10" s="17">
        <v>172.20155</v>
      </c>
      <c r="HG10" s="17">
        <v>-48.201549999999997</v>
      </c>
      <c r="HH10" s="17"/>
      <c r="HI10" s="17"/>
      <c r="HJ10" s="17"/>
      <c r="HK10" s="17">
        <v>0</v>
      </c>
      <c r="HL10" s="17"/>
      <c r="HM10" s="17"/>
      <c r="HN10" s="17"/>
      <c r="HO10" s="17">
        <v>0</v>
      </c>
      <c r="HP10" s="17">
        <v>47.6</v>
      </c>
      <c r="HQ10" s="17">
        <v>47.485959999999999</v>
      </c>
      <c r="HR10" s="17">
        <v>47.485959999999999</v>
      </c>
      <c r="HS10" s="17">
        <v>0.11404</v>
      </c>
      <c r="HT10" s="17">
        <v>0</v>
      </c>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124.4</v>
      </c>
      <c r="IS10" s="17">
        <v>132.83833000000001</v>
      </c>
      <c r="IT10" s="17">
        <v>132.83833000000001</v>
      </c>
      <c r="IU10" s="17">
        <v>-8.4383300000000006</v>
      </c>
      <c r="IV10" s="17">
        <v>81</v>
      </c>
      <c r="IW10" s="17">
        <v>96.082980000000006</v>
      </c>
      <c r="IX10" s="17">
        <v>96.082980000000006</v>
      </c>
      <c r="IY10" s="17">
        <v>-15.082979999999999</v>
      </c>
      <c r="IZ10" s="17">
        <v>81.099999999999994</v>
      </c>
      <c r="JA10" s="17">
        <v>96.082980000000006</v>
      </c>
      <c r="JB10" s="17">
        <v>96.082980000000006</v>
      </c>
      <c r="JC10" s="17">
        <v>-14.98298</v>
      </c>
      <c r="JD10" s="17">
        <v>81.099999999999994</v>
      </c>
      <c r="JE10" s="17">
        <v>96.082980000000006</v>
      </c>
      <c r="JF10" s="17">
        <v>96.082980000000006</v>
      </c>
      <c r="JG10" s="17">
        <v>-14.98298</v>
      </c>
      <c r="JH10" s="17">
        <v>163.9</v>
      </c>
      <c r="JI10" s="17">
        <v>144.55726999999999</v>
      </c>
      <c r="JJ10" s="17">
        <v>144.55726999999999</v>
      </c>
      <c r="JK10" s="17">
        <v>19.34273</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3.2</v>
      </c>
      <c r="KS10" s="17">
        <v>3.3688899999999999</v>
      </c>
      <c r="KT10" s="17">
        <v>3.3688899999999999</v>
      </c>
      <c r="KU10" s="17">
        <v>-0.16889000000000001</v>
      </c>
      <c r="KV10" s="17">
        <v>63.8</v>
      </c>
      <c r="KW10" s="17">
        <v>41.195030000000003</v>
      </c>
      <c r="KX10" s="17">
        <v>41.195030000000003</v>
      </c>
      <c r="KY10" s="17">
        <v>22.604970000000002</v>
      </c>
      <c r="KZ10" s="17">
        <v>96.5</v>
      </c>
      <c r="LA10" s="17">
        <v>119.73729</v>
      </c>
      <c r="LB10" s="17">
        <v>119.73729</v>
      </c>
      <c r="LC10" s="17">
        <v>-23.237290000000002</v>
      </c>
      <c r="LD10" s="17">
        <v>63.7</v>
      </c>
      <c r="LE10" s="17">
        <v>67.199219999999997</v>
      </c>
      <c r="LF10" s="17">
        <v>67.199219999999997</v>
      </c>
      <c r="LG10" s="17">
        <v>-3.4992200000000002</v>
      </c>
      <c r="LH10" s="17">
        <v>74.5</v>
      </c>
      <c r="LI10" s="17">
        <v>78.567980000000006</v>
      </c>
      <c r="LJ10" s="17">
        <v>78.567980000000006</v>
      </c>
      <c r="LK10" s="17">
        <v>-4.0679800000000004</v>
      </c>
      <c r="LL10" s="17">
        <v>29.8</v>
      </c>
      <c r="LM10" s="17">
        <v>29.980560000000001</v>
      </c>
      <c r="LN10" s="17">
        <v>29.980560000000001</v>
      </c>
      <c r="LO10" s="17">
        <v>-0.18056</v>
      </c>
      <c r="LP10" s="17"/>
      <c r="LQ10" s="17"/>
      <c r="LR10" s="17"/>
      <c r="LS10" s="17">
        <v>0</v>
      </c>
      <c r="LT10" s="17"/>
      <c r="LU10" s="17"/>
      <c r="LV10" s="17"/>
      <c r="LW10" s="17">
        <v>0</v>
      </c>
      <c r="LX10" s="17"/>
      <c r="LY10" s="17"/>
      <c r="LZ10" s="17"/>
      <c r="MA10" s="17">
        <v>0</v>
      </c>
      <c r="MB10" s="17">
        <v>95.4</v>
      </c>
      <c r="MC10" s="17">
        <v>103.89404</v>
      </c>
      <c r="MD10" s="17">
        <v>103.89404</v>
      </c>
      <c r="ME10" s="17">
        <v>-8.49404</v>
      </c>
      <c r="MF10" s="17">
        <v>95.4</v>
      </c>
      <c r="MG10" s="17">
        <v>103.89404</v>
      </c>
      <c r="MH10" s="17">
        <v>103.89404</v>
      </c>
      <c r="MI10" s="17">
        <v>-8.49404</v>
      </c>
      <c r="MJ10" s="17">
        <v>118.2</v>
      </c>
      <c r="MK10" s="17">
        <v>104.20604</v>
      </c>
      <c r="ML10" s="17">
        <v>104.20604</v>
      </c>
      <c r="MM10" s="17">
        <v>13.99396</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210.3</v>
      </c>
      <c r="NI10" s="17">
        <v>206.49081000000001</v>
      </c>
      <c r="NJ10" s="17">
        <v>206.49081000000001</v>
      </c>
      <c r="NK10" s="17">
        <v>3.8091900000000001</v>
      </c>
      <c r="NL10" s="17">
        <v>102</v>
      </c>
      <c r="NM10" s="17">
        <v>103.55544999999999</v>
      </c>
      <c r="NN10" s="17">
        <v>103.55544999999999</v>
      </c>
      <c r="NO10" s="17">
        <v>-1.55545</v>
      </c>
      <c r="NP10" s="17">
        <v>7.9</v>
      </c>
      <c r="NQ10" s="17">
        <v>6.8896199999999999</v>
      </c>
      <c r="NR10" s="17">
        <v>6.8896199999999999</v>
      </c>
      <c r="NS10" s="17">
        <v>1.0103800000000001</v>
      </c>
      <c r="NT10" s="17">
        <v>3.9</v>
      </c>
      <c r="NU10" s="17">
        <v>7.2278599999999997</v>
      </c>
      <c r="NV10" s="17">
        <v>7.2278599999999997</v>
      </c>
      <c r="NW10" s="17">
        <v>-3.3278599999999998</v>
      </c>
      <c r="NX10" s="17">
        <v>18.8</v>
      </c>
      <c r="NY10" s="17"/>
      <c r="NZ10" s="17"/>
      <c r="OA10" s="17">
        <v>18.8</v>
      </c>
      <c r="OB10" s="17">
        <v>0</v>
      </c>
      <c r="OC10" s="17"/>
      <c r="OD10" s="17"/>
      <c r="OE10" s="17">
        <v>0</v>
      </c>
      <c r="OF10" s="17">
        <v>101.6</v>
      </c>
      <c r="OG10" s="17">
        <v>73.162199999999999</v>
      </c>
      <c r="OH10" s="17">
        <v>73.162199999999999</v>
      </c>
      <c r="OI10" s="17">
        <v>28.437799999999999</v>
      </c>
      <c r="OJ10" s="17">
        <v>0</v>
      </c>
      <c r="OK10" s="17"/>
      <c r="OL10" s="17"/>
      <c r="OM10" s="17">
        <v>0</v>
      </c>
      <c r="ON10" s="17">
        <v>1</v>
      </c>
      <c r="OO10" s="17">
        <v>1.3192999999999999</v>
      </c>
      <c r="OP10" s="17">
        <v>1.3192999999999999</v>
      </c>
      <c r="OQ10" s="17">
        <v>-0.31929999999999997</v>
      </c>
      <c r="OR10" s="17">
        <v>0</v>
      </c>
      <c r="OS10" s="17"/>
      <c r="OT10" s="17"/>
      <c r="OU10" s="17">
        <v>0</v>
      </c>
      <c r="OV10" s="17">
        <v>20.399999999999999</v>
      </c>
      <c r="OW10" s="17">
        <v>20.456230000000001</v>
      </c>
      <c r="OX10" s="17">
        <v>20.456230000000001</v>
      </c>
      <c r="OY10" s="17">
        <v>-5.6230000000000002E-2</v>
      </c>
      <c r="OZ10" s="17">
        <v>9.9</v>
      </c>
      <c r="PA10" s="17">
        <v>9.9830000000000005</v>
      </c>
      <c r="PB10" s="17">
        <v>9.9830000000000005</v>
      </c>
      <c r="PC10" s="17">
        <v>-8.3000000000000004E-2</v>
      </c>
      <c r="PD10" s="17">
        <v>5.6</v>
      </c>
      <c r="PE10" s="17">
        <v>5.67</v>
      </c>
      <c r="PF10" s="17">
        <v>5.67</v>
      </c>
      <c r="PG10" s="17">
        <v>-7.0000000000000007E-2</v>
      </c>
      <c r="PH10" s="17">
        <v>0</v>
      </c>
      <c r="PI10" s="17"/>
      <c r="PJ10" s="17"/>
      <c r="PK10" s="17">
        <v>0</v>
      </c>
      <c r="PL10" s="17">
        <v>0</v>
      </c>
      <c r="PM10" s="17"/>
      <c r="PN10" s="17"/>
      <c r="PO10" s="17">
        <v>0</v>
      </c>
      <c r="PP10" s="17">
        <v>2</v>
      </c>
      <c r="PQ10" s="17">
        <v>2.08</v>
      </c>
      <c r="PR10" s="17">
        <v>2.08</v>
      </c>
      <c r="PS10" s="17">
        <v>-0.08</v>
      </c>
      <c r="PT10" s="17">
        <v>3.3</v>
      </c>
      <c r="PU10" s="17">
        <v>3.5</v>
      </c>
      <c r="PV10" s="17">
        <v>3.5</v>
      </c>
      <c r="PW10" s="17">
        <v>-0.2</v>
      </c>
      <c r="PX10" s="17">
        <v>4.9000000000000004</v>
      </c>
      <c r="PY10" s="17">
        <v>5</v>
      </c>
      <c r="PZ10" s="17">
        <v>5</v>
      </c>
      <c r="QA10" s="17">
        <v>-0.1</v>
      </c>
      <c r="QB10" s="17">
        <v>20.2</v>
      </c>
      <c r="QC10" s="17">
        <v>20.42221</v>
      </c>
      <c r="QD10" s="17">
        <v>20.42221</v>
      </c>
      <c r="QE10" s="17">
        <v>-0.22220999999999999</v>
      </c>
      <c r="QF10" s="17">
        <v>19</v>
      </c>
      <c r="QG10" s="17">
        <v>19.436340000000001</v>
      </c>
      <c r="QH10" s="17">
        <v>19.436340000000001</v>
      </c>
      <c r="QI10" s="17">
        <v>-0.43634000000000001</v>
      </c>
      <c r="QJ10" s="17">
        <v>11.3</v>
      </c>
      <c r="QK10" s="17">
        <v>9</v>
      </c>
      <c r="QL10" s="17">
        <v>9</v>
      </c>
      <c r="QM10" s="17">
        <v>2.2999999999999998</v>
      </c>
      <c r="QN10" s="17">
        <v>3.3</v>
      </c>
      <c r="QO10" s="17">
        <v>3.4</v>
      </c>
      <c r="QP10" s="17">
        <v>3.4</v>
      </c>
      <c r="QQ10" s="17">
        <v>-0.1</v>
      </c>
      <c r="QR10" s="17">
        <v>5.7</v>
      </c>
      <c r="QS10" s="17">
        <v>5.7</v>
      </c>
      <c r="QT10" s="17">
        <v>5.7</v>
      </c>
      <c r="QU10" s="17">
        <v>0</v>
      </c>
      <c r="QV10" s="17">
        <v>0</v>
      </c>
      <c r="QW10" s="17"/>
      <c r="QX10" s="17"/>
      <c r="QY10" s="17">
        <v>0</v>
      </c>
      <c r="QZ10" s="17">
        <v>0</v>
      </c>
      <c r="RA10" s="17"/>
      <c r="RB10" s="17"/>
      <c r="RC10" s="17">
        <v>0</v>
      </c>
      <c r="RD10" s="17">
        <v>25.4</v>
      </c>
      <c r="RE10" s="17">
        <v>20.988399999999999</v>
      </c>
      <c r="RF10" s="17">
        <v>20.988399999999999</v>
      </c>
      <c r="RG10" s="17">
        <v>4.4116</v>
      </c>
      <c r="RH10" s="17">
        <v>70.099999999999994</v>
      </c>
      <c r="RI10" s="17">
        <v>62.531700000000001</v>
      </c>
      <c r="RJ10" s="17">
        <v>62.531700000000001</v>
      </c>
      <c r="RK10" s="17">
        <v>7.5682999999999998</v>
      </c>
      <c r="RL10" s="17">
        <v>0</v>
      </c>
      <c r="RM10" s="17"/>
      <c r="RN10" s="17"/>
      <c r="RO10" s="17">
        <v>0</v>
      </c>
      <c r="RP10" s="17">
        <v>3.5</v>
      </c>
      <c r="RQ10" s="17">
        <v>3.52</v>
      </c>
      <c r="RR10" s="17">
        <v>3.52</v>
      </c>
      <c r="RS10" s="17">
        <v>-0.02</v>
      </c>
      <c r="RT10" s="17">
        <v>13.9</v>
      </c>
      <c r="RU10" s="17">
        <v>15.782159999999999</v>
      </c>
      <c r="RV10" s="17">
        <v>15.782159999999999</v>
      </c>
      <c r="RW10" s="17">
        <v>-1.8821600000000001</v>
      </c>
      <c r="RX10" s="17">
        <v>2.1</v>
      </c>
      <c r="RY10" s="17">
        <v>2.08</v>
      </c>
      <c r="RZ10" s="17">
        <v>2.08</v>
      </c>
      <c r="SA10" s="17">
        <v>0.02</v>
      </c>
      <c r="SB10" s="17"/>
      <c r="SC10" s="17">
        <v>0.4</v>
      </c>
      <c r="SD10" s="17">
        <v>0.4</v>
      </c>
      <c r="SE10" s="17">
        <v>-0.4</v>
      </c>
      <c r="SF10" s="17">
        <v>0</v>
      </c>
      <c r="SG10" s="17"/>
      <c r="SH10" s="17"/>
      <c r="SI10" s="17">
        <v>0</v>
      </c>
      <c r="SJ10" s="17">
        <v>19.100000000000001</v>
      </c>
      <c r="SK10" s="17">
        <v>18.950430000000001</v>
      </c>
      <c r="SL10" s="17">
        <v>18.950430000000001</v>
      </c>
      <c r="SM10" s="17">
        <v>0.14957000000000001</v>
      </c>
      <c r="SN10" s="17">
        <v>5.6</v>
      </c>
      <c r="SO10" s="17">
        <v>5.8</v>
      </c>
      <c r="SP10" s="17">
        <v>5.8</v>
      </c>
      <c r="SQ10" s="17">
        <v>-0.2</v>
      </c>
      <c r="SR10" s="17">
        <v>13.9</v>
      </c>
      <c r="SS10" s="17">
        <v>15.54907</v>
      </c>
      <c r="ST10" s="17">
        <v>15.54907</v>
      </c>
      <c r="SU10" s="17">
        <v>-1.64907</v>
      </c>
      <c r="SV10" s="17">
        <v>18.399999999999999</v>
      </c>
      <c r="SW10" s="17">
        <v>19.436340000000001</v>
      </c>
      <c r="SX10" s="17">
        <v>19.436340000000001</v>
      </c>
      <c r="SY10" s="17">
        <v>-1.03634</v>
      </c>
      <c r="SZ10" s="17">
        <v>23.7</v>
      </c>
      <c r="TA10" s="17">
        <v>10.979100000000001</v>
      </c>
      <c r="TB10" s="17">
        <v>10.979100000000001</v>
      </c>
      <c r="TC10" s="17">
        <v>12.7209</v>
      </c>
      <c r="TD10" s="17">
        <v>26.3</v>
      </c>
      <c r="TE10" s="17">
        <v>20.079999999999998</v>
      </c>
      <c r="TF10" s="17">
        <v>20.079999999999998</v>
      </c>
      <c r="TG10" s="17">
        <v>6.22</v>
      </c>
      <c r="TH10" s="17">
        <v>0</v>
      </c>
      <c r="TI10" s="17"/>
      <c r="TJ10" s="17"/>
      <c r="TK10" s="17">
        <v>0</v>
      </c>
      <c r="TL10" s="17">
        <v>77.7</v>
      </c>
      <c r="TM10" s="17">
        <v>82.608900000000006</v>
      </c>
      <c r="TN10" s="17">
        <v>82.608900000000006</v>
      </c>
      <c r="TO10" s="17">
        <v>-4.9089</v>
      </c>
      <c r="TP10" s="17">
        <v>61.7</v>
      </c>
      <c r="TQ10" s="17">
        <v>73.494500000000002</v>
      </c>
      <c r="TR10" s="17">
        <v>73.494500000000002</v>
      </c>
      <c r="TS10" s="17">
        <v>-11.794499999999999</v>
      </c>
      <c r="TT10" s="17">
        <v>7</v>
      </c>
      <c r="TU10" s="17">
        <v>12.206</v>
      </c>
      <c r="TV10" s="17">
        <v>12.206</v>
      </c>
      <c r="TW10" s="17">
        <v>-5.2060000000000004</v>
      </c>
      <c r="TX10" s="17">
        <v>8.9</v>
      </c>
      <c r="TY10" s="17">
        <v>4.7275999999999998</v>
      </c>
      <c r="TZ10" s="17">
        <v>4.7275999999999998</v>
      </c>
      <c r="UA10" s="17">
        <v>4.1723999999999997</v>
      </c>
      <c r="UB10" s="17">
        <v>0</v>
      </c>
      <c r="UC10" s="17"/>
      <c r="UD10" s="17"/>
      <c r="UE10" s="17">
        <v>0</v>
      </c>
      <c r="UF10" s="17">
        <v>15.4</v>
      </c>
      <c r="UG10" s="17">
        <v>17.492709999999999</v>
      </c>
      <c r="UH10" s="17">
        <v>17.492709999999999</v>
      </c>
      <c r="UI10" s="17">
        <v>-2.0927099999999998</v>
      </c>
      <c r="UJ10" s="17">
        <v>5.4</v>
      </c>
      <c r="UK10" s="17">
        <v>6.6</v>
      </c>
      <c r="UL10" s="17">
        <v>6.6</v>
      </c>
      <c r="UM10" s="17">
        <v>-1.2</v>
      </c>
      <c r="UN10" s="17">
        <v>7.6</v>
      </c>
      <c r="UO10" s="17">
        <v>7.2</v>
      </c>
      <c r="UP10" s="17">
        <v>7.2</v>
      </c>
      <c r="UQ10" s="17">
        <v>0.4</v>
      </c>
      <c r="UR10" s="17">
        <v>16</v>
      </c>
      <c r="US10" s="17">
        <v>15.54907</v>
      </c>
      <c r="UT10" s="17">
        <v>15.54907</v>
      </c>
      <c r="UU10" s="17">
        <v>0.45093</v>
      </c>
      <c r="UV10" s="17">
        <v>16.8</v>
      </c>
      <c r="UW10" s="17">
        <v>15.54907</v>
      </c>
      <c r="UX10" s="17">
        <v>15.54907</v>
      </c>
      <c r="UY10" s="17">
        <v>1.2509300000000001</v>
      </c>
      <c r="UZ10" s="17">
        <v>17.100000000000001</v>
      </c>
      <c r="VA10" s="17">
        <v>16.034980000000001</v>
      </c>
      <c r="VB10" s="17">
        <v>16.034980000000001</v>
      </c>
      <c r="VC10" s="17">
        <v>1.0650200000000001</v>
      </c>
      <c r="VD10" s="17">
        <v>0.2</v>
      </c>
      <c r="VE10" s="17">
        <v>1.5066999999999999</v>
      </c>
      <c r="VF10" s="17">
        <v>1.5066999999999999</v>
      </c>
      <c r="VG10" s="17">
        <v>-1.3067</v>
      </c>
      <c r="VH10" s="17">
        <v>0</v>
      </c>
      <c r="VI10" s="17"/>
      <c r="VJ10" s="17"/>
      <c r="VK10" s="17">
        <v>0</v>
      </c>
      <c r="VL10" s="17">
        <v>0</v>
      </c>
      <c r="VM10" s="17"/>
      <c r="VN10" s="17"/>
      <c r="VO10" s="17">
        <v>0</v>
      </c>
      <c r="VP10" s="17">
        <v>0</v>
      </c>
      <c r="VQ10" s="17"/>
      <c r="VR10" s="17"/>
      <c r="VS10" s="17">
        <v>0</v>
      </c>
      <c r="VT10" s="17">
        <v>0.6</v>
      </c>
      <c r="VU10" s="17">
        <v>0.6</v>
      </c>
      <c r="VV10" s="17">
        <v>0.6</v>
      </c>
      <c r="VW10" s="17">
        <v>0</v>
      </c>
      <c r="VX10" s="17">
        <v>46.9</v>
      </c>
      <c r="VY10" s="17">
        <v>58</v>
      </c>
      <c r="VZ10" s="17">
        <v>58</v>
      </c>
      <c r="WA10" s="17">
        <v>-11.1</v>
      </c>
      <c r="WB10" s="17">
        <v>62.6</v>
      </c>
      <c r="WC10" s="17">
        <v>58</v>
      </c>
      <c r="WD10" s="17">
        <v>58</v>
      </c>
      <c r="WE10" s="17">
        <v>4.5999999999999996</v>
      </c>
      <c r="WF10" s="17">
        <v>0</v>
      </c>
      <c r="WG10" s="17"/>
      <c r="WH10" s="17"/>
      <c r="WI10" s="17">
        <v>0</v>
      </c>
      <c r="WJ10" s="17">
        <v>4.5</v>
      </c>
      <c r="WK10" s="17">
        <v>4.5</v>
      </c>
      <c r="WL10" s="17">
        <v>4.5</v>
      </c>
      <c r="WM10" s="17">
        <v>0</v>
      </c>
      <c r="WN10" s="17">
        <v>2.1</v>
      </c>
      <c r="WO10" s="17">
        <v>2.2000000000000002</v>
      </c>
      <c r="WP10" s="17">
        <v>2.2000000000000002</v>
      </c>
      <c r="WQ10" s="17">
        <v>-0.1</v>
      </c>
      <c r="WR10" s="17">
        <v>2.2000000000000002</v>
      </c>
      <c r="WS10" s="17">
        <v>2.4</v>
      </c>
      <c r="WT10" s="17">
        <v>2.4</v>
      </c>
      <c r="WU10" s="17">
        <v>-0.2</v>
      </c>
      <c r="WV10" s="17">
        <v>1.3</v>
      </c>
      <c r="WW10" s="17">
        <v>1.25</v>
      </c>
      <c r="WX10" s="17">
        <v>1.25</v>
      </c>
      <c r="WY10" s="17">
        <v>0.05</v>
      </c>
      <c r="WZ10" s="17">
        <v>0</v>
      </c>
      <c r="XA10" s="17"/>
      <c r="XB10" s="17"/>
      <c r="XC10" s="17">
        <v>0</v>
      </c>
      <c r="XD10" s="17">
        <v>9.6999999999999993</v>
      </c>
      <c r="XE10" s="17">
        <v>9.6</v>
      </c>
      <c r="XF10" s="17">
        <v>9.6</v>
      </c>
      <c r="XG10" s="17">
        <v>0.1</v>
      </c>
      <c r="XH10" s="17">
        <v>20</v>
      </c>
      <c r="XI10" s="17">
        <v>19.436340000000001</v>
      </c>
      <c r="XJ10" s="17">
        <v>19.436340000000001</v>
      </c>
      <c r="XK10" s="17">
        <v>0.56366000000000005</v>
      </c>
      <c r="XL10" s="17">
        <v>20</v>
      </c>
      <c r="XM10" s="17">
        <v>19.436340000000001</v>
      </c>
      <c r="XN10" s="17">
        <v>19.436340000000001</v>
      </c>
      <c r="XO10" s="17">
        <v>0.56366000000000005</v>
      </c>
      <c r="XP10" s="17">
        <v>9.6999999999999993</v>
      </c>
      <c r="XQ10" s="17">
        <v>10.7</v>
      </c>
      <c r="XR10" s="17">
        <v>10.7</v>
      </c>
      <c r="XS10" s="17">
        <v>-1</v>
      </c>
      <c r="XT10" s="17"/>
      <c r="XU10" s="17"/>
      <c r="XV10" s="17"/>
      <c r="XW10" s="17">
        <v>0</v>
      </c>
      <c r="XX10" s="17"/>
      <c r="XY10" s="17"/>
      <c r="XZ10" s="17"/>
      <c r="YA10" s="17">
        <v>0</v>
      </c>
      <c r="YB10" s="17"/>
      <c r="YC10" s="17"/>
      <c r="YD10" s="17"/>
      <c r="YE10" s="17">
        <v>0</v>
      </c>
      <c r="YF10" s="17"/>
      <c r="YG10" s="17"/>
      <c r="YH10" s="17"/>
      <c r="YI10" s="17">
        <v>0</v>
      </c>
      <c r="YJ10" s="17">
        <v>8.3000000000000007</v>
      </c>
      <c r="YK10" s="17">
        <v>8.1199999999999992</v>
      </c>
      <c r="YL10" s="17">
        <v>8.1199999999999992</v>
      </c>
      <c r="YM10" s="17">
        <v>0.18</v>
      </c>
      <c r="YN10" s="17">
        <v>6.6</v>
      </c>
      <c r="YO10" s="17">
        <v>6.5</v>
      </c>
      <c r="YP10" s="17">
        <v>6.5</v>
      </c>
      <c r="YQ10" s="17">
        <v>0.1</v>
      </c>
      <c r="YR10" s="17">
        <v>7.7</v>
      </c>
      <c r="YS10" s="17">
        <v>13</v>
      </c>
      <c r="YT10" s="17">
        <v>13</v>
      </c>
      <c r="YU10" s="17">
        <v>-5.3</v>
      </c>
    </row>
    <row r="11" spans="1:671" ht="24" customHeight="1" x14ac:dyDescent="0.3">
      <c r="A11" s="1"/>
      <c r="B11" s="16" t="s">
        <v>81</v>
      </c>
      <c r="C11" s="16" t="s">
        <v>830</v>
      </c>
      <c r="D11" s="17">
        <v>156.19999999999999</v>
      </c>
      <c r="E11" s="17">
        <v>155</v>
      </c>
      <c r="F11" s="17">
        <v>155</v>
      </c>
      <c r="G11" s="17">
        <v>1.2</v>
      </c>
      <c r="H11" s="17">
        <v>653.79999999999995</v>
      </c>
      <c r="I11" s="17">
        <v>650</v>
      </c>
      <c r="J11" s="17">
        <v>650</v>
      </c>
      <c r="K11" s="17">
        <v>3.8</v>
      </c>
      <c r="L11" s="17">
        <v>214</v>
      </c>
      <c r="M11" s="17">
        <v>211.66204999999999</v>
      </c>
      <c r="N11" s="17">
        <v>211.66204999999999</v>
      </c>
      <c r="O11" s="17">
        <v>2.3379500000000002</v>
      </c>
      <c r="P11" s="17">
        <v>0</v>
      </c>
      <c r="Q11" s="17"/>
      <c r="R11" s="17"/>
      <c r="S11" s="17">
        <v>0</v>
      </c>
      <c r="T11" s="17">
        <v>0</v>
      </c>
      <c r="U11" s="17"/>
      <c r="V11" s="17"/>
      <c r="W11" s="17">
        <v>0</v>
      </c>
      <c r="X11" s="17">
        <v>89.8</v>
      </c>
      <c r="Y11" s="17">
        <v>91.867829999999998</v>
      </c>
      <c r="Z11" s="17">
        <v>91.867819999999995</v>
      </c>
      <c r="AA11" s="17">
        <v>-2.0678200000000002</v>
      </c>
      <c r="AB11" s="17">
        <v>175.1</v>
      </c>
      <c r="AC11" s="17">
        <v>180.90359000000001</v>
      </c>
      <c r="AD11" s="17">
        <v>180.23075</v>
      </c>
      <c r="AE11" s="17">
        <v>-5.1307499999999999</v>
      </c>
      <c r="AF11" s="17"/>
      <c r="AG11" s="17"/>
      <c r="AH11" s="17"/>
      <c r="AI11" s="17">
        <v>0</v>
      </c>
      <c r="AJ11" s="17"/>
      <c r="AK11" s="17"/>
      <c r="AL11" s="17"/>
      <c r="AM11" s="17">
        <v>0</v>
      </c>
      <c r="AN11" s="17">
        <v>108.2</v>
      </c>
      <c r="AO11" s="17">
        <v>109.89</v>
      </c>
      <c r="AP11" s="17">
        <v>109.89002000000001</v>
      </c>
      <c r="AQ11" s="17">
        <v>-1.6900200000000001</v>
      </c>
      <c r="AR11" s="17">
        <v>107.7</v>
      </c>
      <c r="AS11" s="17">
        <v>109.89</v>
      </c>
      <c r="AT11" s="17">
        <v>109.89002000000001</v>
      </c>
      <c r="AU11" s="17">
        <v>-2.1900200000000001</v>
      </c>
      <c r="AV11" s="17"/>
      <c r="AW11" s="17"/>
      <c r="AX11" s="17"/>
      <c r="AY11" s="17">
        <v>0</v>
      </c>
      <c r="AZ11" s="17">
        <v>129.80000000000001</v>
      </c>
      <c r="BA11" s="17">
        <v>110.22</v>
      </c>
      <c r="BB11" s="17">
        <v>110.22002000000001</v>
      </c>
      <c r="BC11" s="17">
        <v>19.579979999999999</v>
      </c>
      <c r="BD11" s="17">
        <v>208.3</v>
      </c>
      <c r="BE11" s="17">
        <v>120.0309</v>
      </c>
      <c r="BF11" s="17">
        <v>120.03094</v>
      </c>
      <c r="BG11" s="17">
        <v>88.269059999999996</v>
      </c>
      <c r="BH11" s="17">
        <v>108.6</v>
      </c>
      <c r="BI11" s="17">
        <v>60.19567</v>
      </c>
      <c r="BJ11" s="17">
        <v>60.195700000000002</v>
      </c>
      <c r="BK11" s="17">
        <v>48.404299999999999</v>
      </c>
      <c r="BL11" s="17">
        <v>561.9</v>
      </c>
      <c r="BM11" s="17">
        <v>566.08941000000004</v>
      </c>
      <c r="BN11" s="17">
        <v>566.08938999999998</v>
      </c>
      <c r="BO11" s="17">
        <v>-4.1893900000000004</v>
      </c>
      <c r="BP11" s="17">
        <v>10.3</v>
      </c>
      <c r="BQ11" s="17">
        <v>10.52094</v>
      </c>
      <c r="BR11" s="17">
        <v>5.4678000000000004</v>
      </c>
      <c r="BS11" s="17">
        <v>4.8322000000000003</v>
      </c>
      <c r="BT11" s="17"/>
      <c r="BU11" s="17"/>
      <c r="BV11" s="17"/>
      <c r="BW11" s="17">
        <v>0</v>
      </c>
      <c r="BX11" s="17"/>
      <c r="BY11" s="17"/>
      <c r="BZ11" s="17"/>
      <c r="CA11" s="17">
        <v>0</v>
      </c>
      <c r="CB11" s="17"/>
      <c r="CC11" s="17"/>
      <c r="CD11" s="17"/>
      <c r="CE11" s="17">
        <v>0</v>
      </c>
      <c r="CF11" s="17">
        <v>80.900000000000006</v>
      </c>
      <c r="CG11" s="17">
        <v>80.392859999999999</v>
      </c>
      <c r="CH11" s="17">
        <v>80.392849999999996</v>
      </c>
      <c r="CI11" s="17">
        <v>0.50714999999999999</v>
      </c>
      <c r="CJ11" s="17">
        <v>7.8</v>
      </c>
      <c r="CK11" s="17">
        <v>7.2761500000000003</v>
      </c>
      <c r="CL11" s="17">
        <v>7.2761500000000003</v>
      </c>
      <c r="CM11" s="17">
        <v>0.52385000000000004</v>
      </c>
      <c r="CN11" s="17">
        <v>5.2</v>
      </c>
      <c r="CO11" s="17">
        <v>3.9071199999999999</v>
      </c>
      <c r="CP11" s="17">
        <v>3.9071199999999999</v>
      </c>
      <c r="CQ11" s="17">
        <v>1.29288</v>
      </c>
      <c r="CR11" s="17">
        <v>0</v>
      </c>
      <c r="CS11" s="17"/>
      <c r="CT11" s="17"/>
      <c r="CU11" s="17">
        <v>0</v>
      </c>
      <c r="CV11" s="17">
        <v>6.7</v>
      </c>
      <c r="CW11" s="17">
        <v>6.8787000000000003</v>
      </c>
      <c r="CX11" s="17">
        <v>6.8786899999999997</v>
      </c>
      <c r="CY11" s="17">
        <v>-0.17868999999999999</v>
      </c>
      <c r="CZ11" s="17"/>
      <c r="DA11" s="17"/>
      <c r="DB11" s="17"/>
      <c r="DC11" s="17">
        <v>0</v>
      </c>
      <c r="DD11" s="17">
        <v>50.6</v>
      </c>
      <c r="DE11" s="17">
        <v>50.024039999999999</v>
      </c>
      <c r="DF11" s="17">
        <v>48.347529999999999</v>
      </c>
      <c r="DG11" s="17">
        <v>2.2524700000000002</v>
      </c>
      <c r="DH11" s="17"/>
      <c r="DI11" s="17"/>
      <c r="DJ11" s="17"/>
      <c r="DK11" s="17">
        <v>0</v>
      </c>
      <c r="DL11" s="17"/>
      <c r="DM11" s="17"/>
      <c r="DN11" s="17"/>
      <c r="DO11" s="17">
        <v>0</v>
      </c>
      <c r="DP11" s="17"/>
      <c r="DQ11" s="17"/>
      <c r="DR11" s="17"/>
      <c r="DS11" s="17">
        <v>0</v>
      </c>
      <c r="DT11" s="17"/>
      <c r="DU11" s="17"/>
      <c r="DV11" s="17"/>
      <c r="DW11" s="17">
        <v>0</v>
      </c>
      <c r="DX11" s="17">
        <v>109.5</v>
      </c>
      <c r="DY11" s="17">
        <v>112.46647</v>
      </c>
      <c r="DZ11" s="17">
        <v>112.46647</v>
      </c>
      <c r="EA11" s="17">
        <v>-2.9664700000000002</v>
      </c>
      <c r="EB11" s="17">
        <v>176.7</v>
      </c>
      <c r="EC11" s="17">
        <v>220.69499999999999</v>
      </c>
      <c r="ED11" s="17">
        <v>176.41541000000001</v>
      </c>
      <c r="EE11" s="17">
        <v>0.28459000000000001</v>
      </c>
      <c r="EF11" s="17"/>
      <c r="EG11" s="17"/>
      <c r="EH11" s="17"/>
      <c r="EI11" s="17">
        <v>0</v>
      </c>
      <c r="EJ11" s="17">
        <v>0</v>
      </c>
      <c r="EK11" s="17"/>
      <c r="EL11" s="17"/>
      <c r="EM11" s="17">
        <v>0</v>
      </c>
      <c r="EN11" s="17"/>
      <c r="EO11" s="17"/>
      <c r="EP11" s="17"/>
      <c r="EQ11" s="17">
        <v>0</v>
      </c>
      <c r="ER11" s="17">
        <v>6.5</v>
      </c>
      <c r="ES11" s="17">
        <v>6.39</v>
      </c>
      <c r="ET11" s="17">
        <v>6.39</v>
      </c>
      <c r="EU11" s="17">
        <v>0.11</v>
      </c>
      <c r="EV11" s="17">
        <v>199.9</v>
      </c>
      <c r="EW11" s="17">
        <v>196.30708999999999</v>
      </c>
      <c r="EX11" s="17">
        <v>180.75064</v>
      </c>
      <c r="EY11" s="17">
        <v>19.149360000000001</v>
      </c>
      <c r="EZ11" s="17">
        <v>76.599999999999994</v>
      </c>
      <c r="FA11" s="17">
        <v>81.635570000000001</v>
      </c>
      <c r="FB11" s="17">
        <v>81.635559999999998</v>
      </c>
      <c r="FC11" s="17">
        <v>-5.0355600000000003</v>
      </c>
      <c r="FD11" s="17">
        <v>120.7</v>
      </c>
      <c r="FE11" s="17">
        <v>45.723309999999998</v>
      </c>
      <c r="FF11" s="17">
        <v>140.09905000000001</v>
      </c>
      <c r="FG11" s="17">
        <v>-19.399049999999999</v>
      </c>
      <c r="FH11" s="17">
        <v>38</v>
      </c>
      <c r="FI11" s="17">
        <v>41.89893</v>
      </c>
      <c r="FJ11" s="17">
        <v>41.89893</v>
      </c>
      <c r="FK11" s="17">
        <v>-3.89893</v>
      </c>
      <c r="FL11" s="17">
        <v>18.8</v>
      </c>
      <c r="FM11" s="17">
        <v>19.21088</v>
      </c>
      <c r="FN11" s="17">
        <v>19.21088</v>
      </c>
      <c r="FO11" s="17">
        <v>-0.41088000000000002</v>
      </c>
      <c r="FP11" s="17">
        <v>18.8</v>
      </c>
      <c r="FQ11" s="17">
        <v>18.65889</v>
      </c>
      <c r="FR11" s="17">
        <v>18.65889</v>
      </c>
      <c r="FS11" s="17">
        <v>0.14111000000000001</v>
      </c>
      <c r="FT11" s="17">
        <v>48.1</v>
      </c>
      <c r="FU11" s="17">
        <v>43.972369999999998</v>
      </c>
      <c r="FV11" s="17">
        <v>43.972360000000002</v>
      </c>
      <c r="FW11" s="17">
        <v>4.1276400000000004</v>
      </c>
      <c r="FX11" s="17">
        <v>173</v>
      </c>
      <c r="FY11" s="17">
        <v>174.42857000000001</v>
      </c>
      <c r="FZ11" s="17">
        <v>174.42854</v>
      </c>
      <c r="GA11" s="17">
        <v>-1.4285399999999999</v>
      </c>
      <c r="GB11" s="17">
        <v>173.1</v>
      </c>
      <c r="GC11" s="17">
        <v>174.42857000000001</v>
      </c>
      <c r="GD11" s="17">
        <v>174.42854</v>
      </c>
      <c r="GE11" s="17">
        <v>-1.3285400000000001</v>
      </c>
      <c r="GF11" s="17">
        <v>178.7</v>
      </c>
      <c r="GG11" s="17">
        <v>174.95238000000001</v>
      </c>
      <c r="GH11" s="17">
        <v>174.95235</v>
      </c>
      <c r="GI11" s="17">
        <v>3.7476500000000001</v>
      </c>
      <c r="GJ11" s="17">
        <v>86.1</v>
      </c>
      <c r="GK11" s="17">
        <v>110.48202000000001</v>
      </c>
      <c r="GL11" s="17">
        <v>110.48202000000001</v>
      </c>
      <c r="GM11" s="17">
        <v>-24.382020000000001</v>
      </c>
      <c r="GN11" s="17">
        <v>44.2</v>
      </c>
      <c r="GO11" s="17">
        <v>47.082599999999999</v>
      </c>
      <c r="GP11" s="17">
        <v>47.082599999999999</v>
      </c>
      <c r="GQ11" s="17">
        <v>-2.8826000000000001</v>
      </c>
      <c r="GR11" s="17">
        <v>19.899999999999999</v>
      </c>
      <c r="GS11" s="17">
        <v>44.103009999999998</v>
      </c>
      <c r="GT11" s="17">
        <v>44.103000000000002</v>
      </c>
      <c r="GU11" s="17">
        <v>-24.202999999999999</v>
      </c>
      <c r="GV11" s="17">
        <v>3.8</v>
      </c>
      <c r="GW11" s="17"/>
      <c r="GX11" s="17"/>
      <c r="GY11" s="17">
        <v>3.8</v>
      </c>
      <c r="GZ11" s="17">
        <v>0</v>
      </c>
      <c r="HA11" s="17"/>
      <c r="HB11" s="17"/>
      <c r="HC11" s="17">
        <v>0</v>
      </c>
      <c r="HD11" s="17">
        <v>93.8</v>
      </c>
      <c r="HE11" s="17">
        <v>111.49699</v>
      </c>
      <c r="HF11" s="17">
        <v>172.20155</v>
      </c>
      <c r="HG11" s="17">
        <v>-78.40155</v>
      </c>
      <c r="HH11" s="17"/>
      <c r="HI11" s="17"/>
      <c r="HJ11" s="17"/>
      <c r="HK11" s="17">
        <v>0</v>
      </c>
      <c r="HL11" s="17"/>
      <c r="HM11" s="17"/>
      <c r="HN11" s="17"/>
      <c r="HO11" s="17">
        <v>0</v>
      </c>
      <c r="HP11" s="17">
        <v>47.6</v>
      </c>
      <c r="HQ11" s="17">
        <v>47.485959999999999</v>
      </c>
      <c r="HR11" s="17">
        <v>47.485950000000003</v>
      </c>
      <c r="HS11" s="17">
        <v>0.11405</v>
      </c>
      <c r="HT11" s="17">
        <v>0</v>
      </c>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124.8</v>
      </c>
      <c r="IS11" s="17">
        <v>132.83837</v>
      </c>
      <c r="IT11" s="17">
        <v>132.83826999999999</v>
      </c>
      <c r="IU11" s="17">
        <v>-8.0382700000000007</v>
      </c>
      <c r="IV11" s="17">
        <v>82.7</v>
      </c>
      <c r="IW11" s="17">
        <v>96.082930000000005</v>
      </c>
      <c r="IX11" s="17">
        <v>96.082939999999994</v>
      </c>
      <c r="IY11" s="17">
        <v>-13.38294</v>
      </c>
      <c r="IZ11" s="17">
        <v>82.3</v>
      </c>
      <c r="JA11" s="17">
        <v>96.082930000000005</v>
      </c>
      <c r="JB11" s="17">
        <v>96.082939999999994</v>
      </c>
      <c r="JC11" s="17">
        <v>-13.78294</v>
      </c>
      <c r="JD11" s="17">
        <v>82</v>
      </c>
      <c r="JE11" s="17">
        <v>96.082930000000005</v>
      </c>
      <c r="JF11" s="17">
        <v>96.082939999999994</v>
      </c>
      <c r="JG11" s="17">
        <v>-14.082940000000001</v>
      </c>
      <c r="JH11" s="17">
        <v>157.30000000000001</v>
      </c>
      <c r="JI11" s="17">
        <v>144.55719999999999</v>
      </c>
      <c r="JJ11" s="17">
        <v>144.55722</v>
      </c>
      <c r="JK11" s="17">
        <v>12.74278</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3.2</v>
      </c>
      <c r="KS11" s="17">
        <v>3.3688899999999999</v>
      </c>
      <c r="KT11" s="17">
        <v>3.3688899999999999</v>
      </c>
      <c r="KU11" s="17">
        <v>-0.16889000000000001</v>
      </c>
      <c r="KV11" s="17">
        <v>83.6</v>
      </c>
      <c r="KW11" s="17">
        <v>114.10754</v>
      </c>
      <c r="KX11" s="17">
        <v>41.194740000000003</v>
      </c>
      <c r="KY11" s="17">
        <v>42.405259999999998</v>
      </c>
      <c r="KZ11" s="17">
        <v>98.5</v>
      </c>
      <c r="LA11" s="17">
        <v>119.73721999999999</v>
      </c>
      <c r="LB11" s="17">
        <v>119.73729</v>
      </c>
      <c r="LC11" s="17">
        <v>-21.237290000000002</v>
      </c>
      <c r="LD11" s="17">
        <v>63.9</v>
      </c>
      <c r="LE11" s="17">
        <v>67.199219999999997</v>
      </c>
      <c r="LF11" s="17">
        <v>67.199219999999997</v>
      </c>
      <c r="LG11" s="17">
        <v>-3.29922</v>
      </c>
      <c r="LH11" s="17">
        <v>74.7</v>
      </c>
      <c r="LI11" s="17">
        <v>78.567999999999998</v>
      </c>
      <c r="LJ11" s="17">
        <v>78.567980000000006</v>
      </c>
      <c r="LK11" s="17">
        <v>-3.8679800000000002</v>
      </c>
      <c r="LL11" s="17">
        <v>30</v>
      </c>
      <c r="LM11" s="17">
        <v>29.980560000000001</v>
      </c>
      <c r="LN11" s="17">
        <v>29.980560000000001</v>
      </c>
      <c r="LO11" s="17">
        <v>1.9439999999999999E-2</v>
      </c>
      <c r="LP11" s="17"/>
      <c r="LQ11" s="17"/>
      <c r="LR11" s="17"/>
      <c r="LS11" s="17">
        <v>0</v>
      </c>
      <c r="LT11" s="17"/>
      <c r="LU11" s="17"/>
      <c r="LV11" s="17"/>
      <c r="LW11" s="17">
        <v>0</v>
      </c>
      <c r="LX11" s="17"/>
      <c r="LY11" s="17"/>
      <c r="LZ11" s="17"/>
      <c r="MA11" s="17">
        <v>0</v>
      </c>
      <c r="MB11" s="17">
        <v>96.8</v>
      </c>
      <c r="MC11" s="17">
        <v>103.89400000000001</v>
      </c>
      <c r="MD11" s="17">
        <v>103.89400999999999</v>
      </c>
      <c r="ME11" s="17">
        <v>-7.0940099999999999</v>
      </c>
      <c r="MF11" s="17">
        <v>96.8</v>
      </c>
      <c r="MG11" s="17">
        <v>103.89400000000001</v>
      </c>
      <c r="MH11" s="17">
        <v>103.89400999999999</v>
      </c>
      <c r="MI11" s="17">
        <v>-7.0940099999999999</v>
      </c>
      <c r="MJ11" s="17">
        <v>118.4</v>
      </c>
      <c r="MK11" s="17">
        <v>104.206</v>
      </c>
      <c r="ML11" s="17">
        <v>104.206</v>
      </c>
      <c r="MM11" s="17">
        <v>14.194000000000001</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210.3</v>
      </c>
      <c r="NI11" s="17">
        <v>206.49084999999999</v>
      </c>
      <c r="NJ11" s="17">
        <v>196.77023</v>
      </c>
      <c r="NK11" s="17">
        <v>13.529769999999999</v>
      </c>
      <c r="NL11" s="17">
        <v>101.9</v>
      </c>
      <c r="NM11" s="17">
        <v>103.55547</v>
      </c>
      <c r="NN11" s="17">
        <v>98.680570000000003</v>
      </c>
      <c r="NO11" s="17">
        <v>3.21943</v>
      </c>
      <c r="NP11" s="17">
        <v>7.9</v>
      </c>
      <c r="NQ11" s="17">
        <v>6.8896300000000004</v>
      </c>
      <c r="NR11" s="17">
        <v>6.8896199999999999</v>
      </c>
      <c r="NS11" s="17">
        <v>1.0103800000000001</v>
      </c>
      <c r="NT11" s="17">
        <v>4</v>
      </c>
      <c r="NU11" s="17">
        <v>7.2278599999999997</v>
      </c>
      <c r="NV11" s="17">
        <v>7.2278599999999997</v>
      </c>
      <c r="NW11" s="17">
        <v>-3.2278600000000002</v>
      </c>
      <c r="NX11" s="17">
        <v>18.8</v>
      </c>
      <c r="NY11" s="17"/>
      <c r="NZ11" s="17"/>
      <c r="OA11" s="17">
        <v>18.8</v>
      </c>
      <c r="OB11" s="17">
        <v>0</v>
      </c>
      <c r="OC11" s="17"/>
      <c r="OD11" s="17"/>
      <c r="OE11" s="17">
        <v>0</v>
      </c>
      <c r="OF11" s="17">
        <v>87.9</v>
      </c>
      <c r="OG11" s="17">
        <v>71.194699999999997</v>
      </c>
      <c r="OH11" s="17">
        <v>71.194699999999997</v>
      </c>
      <c r="OI11" s="17">
        <v>16.705300000000001</v>
      </c>
      <c r="OJ11" s="17">
        <v>0</v>
      </c>
      <c r="OK11" s="17"/>
      <c r="OL11" s="17"/>
      <c r="OM11" s="17">
        <v>0</v>
      </c>
      <c r="ON11" s="17">
        <v>0.9</v>
      </c>
      <c r="OO11" s="17">
        <v>1.1076999999999999</v>
      </c>
      <c r="OP11" s="17">
        <v>1.1076999999999999</v>
      </c>
      <c r="OQ11" s="17">
        <v>-0.2077</v>
      </c>
      <c r="OR11" s="17">
        <v>0</v>
      </c>
      <c r="OS11" s="17"/>
      <c r="OT11" s="17"/>
      <c r="OU11" s="17">
        <v>0</v>
      </c>
      <c r="OV11" s="17">
        <v>20.5</v>
      </c>
      <c r="OW11" s="17">
        <v>20.456230000000001</v>
      </c>
      <c r="OX11" s="17">
        <v>20.456230000000001</v>
      </c>
      <c r="OY11" s="17">
        <v>4.3770000000000003E-2</v>
      </c>
      <c r="OZ11" s="17">
        <v>10</v>
      </c>
      <c r="PA11" s="17">
        <v>9.9830000000000005</v>
      </c>
      <c r="PB11" s="17">
        <v>9.9830000000000005</v>
      </c>
      <c r="PC11" s="17">
        <v>1.7000000000000001E-2</v>
      </c>
      <c r="PD11" s="17">
        <v>5.5</v>
      </c>
      <c r="PE11" s="17">
        <v>5.67</v>
      </c>
      <c r="PF11" s="17">
        <v>5.67</v>
      </c>
      <c r="PG11" s="17">
        <v>-0.17</v>
      </c>
      <c r="PH11" s="17">
        <v>0</v>
      </c>
      <c r="PI11" s="17"/>
      <c r="PJ11" s="17"/>
      <c r="PK11" s="17">
        <v>0</v>
      </c>
      <c r="PL11" s="17">
        <v>0</v>
      </c>
      <c r="PM11" s="17"/>
      <c r="PN11" s="17"/>
      <c r="PO11" s="17">
        <v>0</v>
      </c>
      <c r="PP11" s="17">
        <v>2</v>
      </c>
      <c r="PQ11" s="17">
        <v>2.0699999999999998</v>
      </c>
      <c r="PR11" s="17">
        <v>2.0699999999999998</v>
      </c>
      <c r="PS11" s="17">
        <v>-7.0000000000000007E-2</v>
      </c>
      <c r="PT11" s="17">
        <v>3.3</v>
      </c>
      <c r="PU11" s="17">
        <v>3.5</v>
      </c>
      <c r="PV11" s="17">
        <v>3.5</v>
      </c>
      <c r="PW11" s="17">
        <v>-0.2</v>
      </c>
      <c r="PX11" s="17">
        <v>4.9000000000000004</v>
      </c>
      <c r="PY11" s="17">
        <v>5</v>
      </c>
      <c r="PZ11" s="17">
        <v>5</v>
      </c>
      <c r="QA11" s="17">
        <v>-0.1</v>
      </c>
      <c r="QB11" s="17">
        <v>20.3</v>
      </c>
      <c r="QC11" s="17">
        <v>20.422219999999999</v>
      </c>
      <c r="QD11" s="17">
        <v>20.42221</v>
      </c>
      <c r="QE11" s="17">
        <v>-0.12221</v>
      </c>
      <c r="QF11" s="17">
        <v>19</v>
      </c>
      <c r="QG11" s="17">
        <v>19.436350000000001</v>
      </c>
      <c r="QH11" s="17">
        <v>19.436340000000001</v>
      </c>
      <c r="QI11" s="17">
        <v>-0.43634000000000001</v>
      </c>
      <c r="QJ11" s="17">
        <v>11.3</v>
      </c>
      <c r="QK11" s="17">
        <v>9</v>
      </c>
      <c r="QL11" s="17">
        <v>9</v>
      </c>
      <c r="QM11" s="17">
        <v>2.2999999999999998</v>
      </c>
      <c r="QN11" s="17">
        <v>3.3</v>
      </c>
      <c r="QO11" s="17">
        <v>3.4</v>
      </c>
      <c r="QP11" s="17">
        <v>3.4</v>
      </c>
      <c r="QQ11" s="17">
        <v>-0.1</v>
      </c>
      <c r="QR11" s="17">
        <v>5.7</v>
      </c>
      <c r="QS11" s="17">
        <v>5.7</v>
      </c>
      <c r="QT11" s="17">
        <v>5.7</v>
      </c>
      <c r="QU11" s="17">
        <v>0</v>
      </c>
      <c r="QV11" s="17">
        <v>0</v>
      </c>
      <c r="QW11" s="17"/>
      <c r="QX11" s="17"/>
      <c r="QY11" s="17">
        <v>0</v>
      </c>
      <c r="QZ11" s="17">
        <v>0</v>
      </c>
      <c r="RA11" s="17"/>
      <c r="RB11" s="17"/>
      <c r="RC11" s="17">
        <v>0</v>
      </c>
      <c r="RD11" s="17">
        <v>21.5</v>
      </c>
      <c r="RE11" s="17">
        <v>20.9527</v>
      </c>
      <c r="RF11" s="17">
        <v>20.9527</v>
      </c>
      <c r="RG11" s="17">
        <v>0.54730000000000001</v>
      </c>
      <c r="RH11" s="17">
        <v>65.8</v>
      </c>
      <c r="RI11" s="17">
        <v>61.957999999999998</v>
      </c>
      <c r="RJ11" s="17">
        <v>61.957999999999998</v>
      </c>
      <c r="RK11" s="17">
        <v>3.8420000000000001</v>
      </c>
      <c r="RL11" s="17">
        <v>0</v>
      </c>
      <c r="RM11" s="17"/>
      <c r="RN11" s="17"/>
      <c r="RO11" s="17">
        <v>0</v>
      </c>
      <c r="RP11" s="17">
        <v>3.5</v>
      </c>
      <c r="RQ11" s="17">
        <v>3.52</v>
      </c>
      <c r="RR11" s="17">
        <v>3.52</v>
      </c>
      <c r="RS11" s="17">
        <v>-0.02</v>
      </c>
      <c r="RT11" s="17">
        <v>13.9</v>
      </c>
      <c r="RU11" s="17">
        <v>15.781980000000001</v>
      </c>
      <c r="RV11" s="17">
        <v>15.782019999999999</v>
      </c>
      <c r="RW11" s="17">
        <v>-1.88202</v>
      </c>
      <c r="RX11" s="17">
        <v>2.1</v>
      </c>
      <c r="RY11" s="17">
        <v>2</v>
      </c>
      <c r="RZ11" s="17">
        <v>2</v>
      </c>
      <c r="SA11" s="17">
        <v>0.1</v>
      </c>
      <c r="SB11" s="17"/>
      <c r="SC11" s="17">
        <v>0.4</v>
      </c>
      <c r="SD11" s="17">
        <v>0.4</v>
      </c>
      <c r="SE11" s="17">
        <v>-0.4</v>
      </c>
      <c r="SF11" s="17">
        <v>0</v>
      </c>
      <c r="SG11" s="17"/>
      <c r="SH11" s="17"/>
      <c r="SI11" s="17">
        <v>0</v>
      </c>
      <c r="SJ11" s="17">
        <v>19.100000000000001</v>
      </c>
      <c r="SK11" s="17">
        <v>18.95044</v>
      </c>
      <c r="SL11" s="17">
        <v>18.950430000000001</v>
      </c>
      <c r="SM11" s="17">
        <v>0.14957000000000001</v>
      </c>
      <c r="SN11" s="17">
        <v>5.4</v>
      </c>
      <c r="SO11" s="17">
        <v>5.8</v>
      </c>
      <c r="SP11" s="17">
        <v>5.8</v>
      </c>
      <c r="SQ11" s="17">
        <v>-0.4</v>
      </c>
      <c r="SR11" s="17">
        <v>14.1</v>
      </c>
      <c r="SS11" s="17">
        <v>15.54908</v>
      </c>
      <c r="ST11" s="17">
        <v>15.54907</v>
      </c>
      <c r="SU11" s="17">
        <v>-1.4490700000000001</v>
      </c>
      <c r="SV11" s="17">
        <v>18.600000000000001</v>
      </c>
      <c r="SW11" s="17">
        <v>19.436350000000001</v>
      </c>
      <c r="SX11" s="17">
        <v>19.436340000000001</v>
      </c>
      <c r="SY11" s="17">
        <v>-0.83633999999999997</v>
      </c>
      <c r="SZ11" s="17">
        <v>25.6</v>
      </c>
      <c r="TA11" s="17">
        <v>10.7362</v>
      </c>
      <c r="TB11" s="17">
        <v>10.7362</v>
      </c>
      <c r="TC11" s="17">
        <v>14.863799999999999</v>
      </c>
      <c r="TD11" s="17">
        <v>18.399999999999999</v>
      </c>
      <c r="TE11" s="17">
        <v>19.28</v>
      </c>
      <c r="TF11" s="17">
        <v>19.28</v>
      </c>
      <c r="TG11" s="17">
        <v>-0.88</v>
      </c>
      <c r="TH11" s="17">
        <v>0</v>
      </c>
      <c r="TI11" s="17"/>
      <c r="TJ11" s="17"/>
      <c r="TK11" s="17">
        <v>0</v>
      </c>
      <c r="TL11" s="17">
        <v>54.6</v>
      </c>
      <c r="TM11" s="17">
        <v>77.225800000000007</v>
      </c>
      <c r="TN11" s="17">
        <v>77.225800000000007</v>
      </c>
      <c r="TO11" s="17">
        <v>-22.625800000000002</v>
      </c>
      <c r="TP11" s="17">
        <v>61.8</v>
      </c>
      <c r="TQ11" s="17">
        <v>66.465299999999999</v>
      </c>
      <c r="TR11" s="17">
        <v>66.465299999999999</v>
      </c>
      <c r="TS11" s="17">
        <v>-4.6653000000000002</v>
      </c>
      <c r="TT11" s="17">
        <v>5</v>
      </c>
      <c r="TU11" s="17">
        <v>11.5816</v>
      </c>
      <c r="TV11" s="17">
        <v>11.5816</v>
      </c>
      <c r="TW11" s="17">
        <v>-6.5815999999999999</v>
      </c>
      <c r="TX11" s="17">
        <v>4.5999999999999996</v>
      </c>
      <c r="TY11" s="17">
        <v>4.0191999999999997</v>
      </c>
      <c r="TZ11" s="17">
        <v>4.0191999999999997</v>
      </c>
      <c r="UA11" s="17">
        <v>0.58079999999999998</v>
      </c>
      <c r="UB11" s="17">
        <v>0</v>
      </c>
      <c r="UC11" s="17"/>
      <c r="UD11" s="17"/>
      <c r="UE11" s="17">
        <v>0</v>
      </c>
      <c r="UF11" s="17">
        <v>15.4</v>
      </c>
      <c r="UG11" s="17">
        <v>17.492709999999999</v>
      </c>
      <c r="UH11" s="17">
        <v>17.492709999999999</v>
      </c>
      <c r="UI11" s="17">
        <v>-2.0927099999999998</v>
      </c>
      <c r="UJ11" s="17">
        <v>5.4</v>
      </c>
      <c r="UK11" s="17">
        <v>6.6</v>
      </c>
      <c r="UL11" s="17">
        <v>6.6</v>
      </c>
      <c r="UM11" s="17">
        <v>-1.2</v>
      </c>
      <c r="UN11" s="17">
        <v>7.3</v>
      </c>
      <c r="UO11" s="17">
        <v>7.2</v>
      </c>
      <c r="UP11" s="17">
        <v>7.2</v>
      </c>
      <c r="UQ11" s="17">
        <v>0.1</v>
      </c>
      <c r="UR11" s="17">
        <v>16</v>
      </c>
      <c r="US11" s="17">
        <v>15.54908</v>
      </c>
      <c r="UT11" s="17">
        <v>15.54907</v>
      </c>
      <c r="UU11" s="17">
        <v>0.45093</v>
      </c>
      <c r="UV11" s="17">
        <v>16.8</v>
      </c>
      <c r="UW11" s="17">
        <v>15.54908</v>
      </c>
      <c r="UX11" s="17">
        <v>15.54907</v>
      </c>
      <c r="UY11" s="17">
        <v>1.2509300000000001</v>
      </c>
      <c r="UZ11" s="17">
        <v>17.100000000000001</v>
      </c>
      <c r="VA11" s="17">
        <v>16.034990000000001</v>
      </c>
      <c r="VB11" s="17">
        <v>16.034980000000001</v>
      </c>
      <c r="VC11" s="17">
        <v>1.0650200000000001</v>
      </c>
      <c r="VD11" s="17">
        <v>0.2</v>
      </c>
      <c r="VE11" s="17">
        <v>1.2562</v>
      </c>
      <c r="VF11" s="17">
        <v>1.2562</v>
      </c>
      <c r="VG11" s="17">
        <v>-1.0562</v>
      </c>
      <c r="VH11" s="17">
        <v>0</v>
      </c>
      <c r="VI11" s="17"/>
      <c r="VJ11" s="17"/>
      <c r="VK11" s="17">
        <v>0</v>
      </c>
      <c r="VL11" s="17">
        <v>0</v>
      </c>
      <c r="VM11" s="17"/>
      <c r="VN11" s="17"/>
      <c r="VO11" s="17">
        <v>0</v>
      </c>
      <c r="VP11" s="17">
        <v>0</v>
      </c>
      <c r="VQ11" s="17"/>
      <c r="VR11" s="17"/>
      <c r="VS11" s="17">
        <v>0</v>
      </c>
      <c r="VT11" s="17">
        <v>0.6</v>
      </c>
      <c r="VU11" s="17">
        <v>0.6</v>
      </c>
      <c r="VV11" s="17">
        <v>0.6</v>
      </c>
      <c r="VW11" s="17">
        <v>0</v>
      </c>
      <c r="VX11" s="17">
        <v>44.1</v>
      </c>
      <c r="VY11" s="17">
        <v>58</v>
      </c>
      <c r="VZ11" s="17">
        <v>58</v>
      </c>
      <c r="WA11" s="17">
        <v>-13.9</v>
      </c>
      <c r="WB11" s="17">
        <v>59.5</v>
      </c>
      <c r="WC11" s="17">
        <v>59</v>
      </c>
      <c r="WD11" s="17">
        <v>59</v>
      </c>
      <c r="WE11" s="17">
        <v>0.5</v>
      </c>
      <c r="WF11" s="17">
        <v>0</v>
      </c>
      <c r="WG11" s="17"/>
      <c r="WH11" s="17"/>
      <c r="WI11" s="17">
        <v>0</v>
      </c>
      <c r="WJ11" s="17">
        <v>4.5</v>
      </c>
      <c r="WK11" s="17">
        <v>4.5</v>
      </c>
      <c r="WL11" s="17">
        <v>4.5</v>
      </c>
      <c r="WM11" s="17">
        <v>0</v>
      </c>
      <c r="WN11" s="17">
        <v>2.1</v>
      </c>
      <c r="WO11" s="17">
        <v>2.2000000000000002</v>
      </c>
      <c r="WP11" s="17">
        <v>2.2000000000000002</v>
      </c>
      <c r="WQ11" s="17">
        <v>-0.1</v>
      </c>
      <c r="WR11" s="17">
        <v>2.2000000000000002</v>
      </c>
      <c r="WS11" s="17">
        <v>2.4</v>
      </c>
      <c r="WT11" s="17">
        <v>2.4</v>
      </c>
      <c r="WU11" s="17">
        <v>-0.2</v>
      </c>
      <c r="WV11" s="17">
        <v>1.3</v>
      </c>
      <c r="WW11" s="17">
        <v>1.25</v>
      </c>
      <c r="WX11" s="17">
        <v>1.25</v>
      </c>
      <c r="WY11" s="17">
        <v>0.05</v>
      </c>
      <c r="WZ11" s="17">
        <v>0</v>
      </c>
      <c r="XA11" s="17"/>
      <c r="XB11" s="17"/>
      <c r="XC11" s="17">
        <v>0</v>
      </c>
      <c r="XD11" s="17">
        <v>9.6999999999999993</v>
      </c>
      <c r="XE11" s="17">
        <v>9.6</v>
      </c>
      <c r="XF11" s="17">
        <v>9.6</v>
      </c>
      <c r="XG11" s="17">
        <v>0.1</v>
      </c>
      <c r="XH11" s="17">
        <v>20</v>
      </c>
      <c r="XI11" s="17">
        <v>19.436350000000001</v>
      </c>
      <c r="XJ11" s="17">
        <v>19.436340000000001</v>
      </c>
      <c r="XK11" s="17">
        <v>0.56366000000000005</v>
      </c>
      <c r="XL11" s="17">
        <v>20</v>
      </c>
      <c r="XM11" s="17">
        <v>19.436350000000001</v>
      </c>
      <c r="XN11" s="17">
        <v>19.436340000000001</v>
      </c>
      <c r="XO11" s="17">
        <v>0.56366000000000005</v>
      </c>
      <c r="XP11" s="17">
        <v>9.1999999999999993</v>
      </c>
      <c r="XQ11" s="17">
        <v>10.7</v>
      </c>
      <c r="XR11" s="17">
        <v>10.7</v>
      </c>
      <c r="XS11" s="17">
        <v>-1.5</v>
      </c>
      <c r="XT11" s="17"/>
      <c r="XU11" s="17"/>
      <c r="XV11" s="17"/>
      <c r="XW11" s="17">
        <v>0</v>
      </c>
      <c r="XX11" s="17"/>
      <c r="XY11" s="17"/>
      <c r="XZ11" s="17"/>
      <c r="YA11" s="17">
        <v>0</v>
      </c>
      <c r="YB11" s="17"/>
      <c r="YC11" s="17"/>
      <c r="YD11" s="17"/>
      <c r="YE11" s="17">
        <v>0</v>
      </c>
      <c r="YF11" s="17"/>
      <c r="YG11" s="17"/>
      <c r="YH11" s="17"/>
      <c r="YI11" s="17">
        <v>0</v>
      </c>
      <c r="YJ11" s="17">
        <v>8.6</v>
      </c>
      <c r="YK11" s="17">
        <v>8.1199999999999992</v>
      </c>
      <c r="YL11" s="17">
        <v>8.1199999999999992</v>
      </c>
      <c r="YM11" s="17">
        <v>0.48</v>
      </c>
      <c r="YN11" s="17">
        <v>6.6</v>
      </c>
      <c r="YO11" s="17">
        <v>6.5</v>
      </c>
      <c r="YP11" s="17">
        <v>6.5</v>
      </c>
      <c r="YQ11" s="17">
        <v>0.1</v>
      </c>
      <c r="YR11" s="17">
        <v>17.2</v>
      </c>
      <c r="YS11" s="17">
        <v>13</v>
      </c>
      <c r="YT11" s="17">
        <v>13</v>
      </c>
      <c r="YU11" s="17">
        <v>4.2</v>
      </c>
    </row>
    <row r="12" spans="1:671" ht="24" customHeight="1" x14ac:dyDescent="0.3">
      <c r="A12" s="1"/>
      <c r="B12" s="16" t="s">
        <v>81</v>
      </c>
      <c r="C12" s="16" t="s">
        <v>831</v>
      </c>
      <c r="D12" s="17">
        <v>155.1</v>
      </c>
      <c r="E12" s="17">
        <v>155</v>
      </c>
      <c r="F12" s="17">
        <v>155</v>
      </c>
      <c r="G12" s="17">
        <v>0.1</v>
      </c>
      <c r="H12" s="17">
        <v>651.1</v>
      </c>
      <c r="I12" s="17">
        <v>650</v>
      </c>
      <c r="J12" s="17">
        <v>650</v>
      </c>
      <c r="K12" s="17">
        <v>1.1000000000000001</v>
      </c>
      <c r="L12" s="17">
        <v>213.4</v>
      </c>
      <c r="M12" s="17">
        <v>211.66204999999999</v>
      </c>
      <c r="N12" s="17">
        <v>211.66204999999999</v>
      </c>
      <c r="O12" s="17">
        <v>1.7379500000000001</v>
      </c>
      <c r="P12" s="17">
        <v>0</v>
      </c>
      <c r="Q12" s="17"/>
      <c r="R12" s="17"/>
      <c r="S12" s="17">
        <v>0</v>
      </c>
      <c r="T12" s="17">
        <v>0</v>
      </c>
      <c r="U12" s="17"/>
      <c r="V12" s="17"/>
      <c r="W12" s="17">
        <v>0</v>
      </c>
      <c r="X12" s="17">
        <v>92.1</v>
      </c>
      <c r="Y12" s="17">
        <v>91.867829999999998</v>
      </c>
      <c r="Z12" s="17">
        <v>91.867819999999995</v>
      </c>
      <c r="AA12" s="17">
        <v>0.23218</v>
      </c>
      <c r="AB12" s="17">
        <v>177.7</v>
      </c>
      <c r="AC12" s="17">
        <v>180.23305999999999</v>
      </c>
      <c r="AD12" s="17">
        <v>180.23534000000001</v>
      </c>
      <c r="AE12" s="17">
        <v>-2.5353400000000001</v>
      </c>
      <c r="AF12" s="17"/>
      <c r="AG12" s="17"/>
      <c r="AH12" s="17"/>
      <c r="AI12" s="17">
        <v>0</v>
      </c>
      <c r="AJ12" s="17"/>
      <c r="AK12" s="17"/>
      <c r="AL12" s="17"/>
      <c r="AM12" s="17">
        <v>0</v>
      </c>
      <c r="AN12" s="17">
        <v>107.2</v>
      </c>
      <c r="AO12" s="17">
        <v>109.89</v>
      </c>
      <c r="AP12" s="17">
        <v>109.89002000000001</v>
      </c>
      <c r="AQ12" s="17">
        <v>-2.6900200000000001</v>
      </c>
      <c r="AR12" s="17">
        <v>107.9</v>
      </c>
      <c r="AS12" s="17">
        <v>109.89</v>
      </c>
      <c r="AT12" s="17">
        <v>109.89002000000001</v>
      </c>
      <c r="AU12" s="17">
        <v>-1.9900199999999999</v>
      </c>
      <c r="AV12" s="17"/>
      <c r="AW12" s="17"/>
      <c r="AX12" s="17"/>
      <c r="AY12" s="17">
        <v>0</v>
      </c>
      <c r="AZ12" s="17">
        <v>129.6</v>
      </c>
      <c r="BA12" s="17">
        <v>110.22</v>
      </c>
      <c r="BB12" s="17">
        <v>110.22002000000001</v>
      </c>
      <c r="BC12" s="17">
        <v>19.37998</v>
      </c>
      <c r="BD12" s="17">
        <v>205.8</v>
      </c>
      <c r="BE12" s="17">
        <v>120.0309</v>
      </c>
      <c r="BF12" s="17">
        <v>120.03094</v>
      </c>
      <c r="BG12" s="17">
        <v>85.769059999999996</v>
      </c>
      <c r="BH12" s="17">
        <v>108.3</v>
      </c>
      <c r="BI12" s="17">
        <v>60.19567</v>
      </c>
      <c r="BJ12" s="17">
        <v>60.195700000000002</v>
      </c>
      <c r="BK12" s="17">
        <v>48.104300000000002</v>
      </c>
      <c r="BL12" s="17">
        <v>551.79999999999995</v>
      </c>
      <c r="BM12" s="17">
        <v>566.08941000000004</v>
      </c>
      <c r="BN12" s="17">
        <v>566.08938999999998</v>
      </c>
      <c r="BO12" s="17">
        <v>-14.289389999999999</v>
      </c>
      <c r="BP12" s="17">
        <v>10.4</v>
      </c>
      <c r="BQ12" s="17">
        <v>10.52094</v>
      </c>
      <c r="BR12" s="17">
        <v>5.4678000000000004</v>
      </c>
      <c r="BS12" s="17">
        <v>4.9321999999999999</v>
      </c>
      <c r="BT12" s="17"/>
      <c r="BU12" s="17"/>
      <c r="BV12" s="17"/>
      <c r="BW12" s="17">
        <v>0</v>
      </c>
      <c r="BX12" s="17"/>
      <c r="BY12" s="17"/>
      <c r="BZ12" s="17"/>
      <c r="CA12" s="17">
        <v>0</v>
      </c>
      <c r="CB12" s="17"/>
      <c r="CC12" s="17"/>
      <c r="CD12" s="17"/>
      <c r="CE12" s="17">
        <v>0</v>
      </c>
      <c r="CF12" s="17">
        <v>83.7</v>
      </c>
      <c r="CG12" s="17">
        <v>80.392859999999999</v>
      </c>
      <c r="CH12" s="17">
        <v>80.392849999999996</v>
      </c>
      <c r="CI12" s="17">
        <v>3.30715</v>
      </c>
      <c r="CJ12" s="17">
        <v>7.7</v>
      </c>
      <c r="CK12" s="17">
        <v>7.2761500000000003</v>
      </c>
      <c r="CL12" s="17">
        <v>7.2761500000000003</v>
      </c>
      <c r="CM12" s="17">
        <v>0.42385</v>
      </c>
      <c r="CN12" s="17">
        <v>5.2</v>
      </c>
      <c r="CO12" s="17">
        <v>3.9071199999999999</v>
      </c>
      <c r="CP12" s="17">
        <v>3.9071199999999999</v>
      </c>
      <c r="CQ12" s="17">
        <v>1.29288</v>
      </c>
      <c r="CR12" s="17">
        <v>0</v>
      </c>
      <c r="CS12" s="17"/>
      <c r="CT12" s="17"/>
      <c r="CU12" s="17">
        <v>0</v>
      </c>
      <c r="CV12" s="17">
        <v>6.7</v>
      </c>
      <c r="CW12" s="17">
        <v>6.8787000000000003</v>
      </c>
      <c r="CX12" s="17">
        <v>6.8786899999999997</v>
      </c>
      <c r="CY12" s="17">
        <v>-0.17868999999999999</v>
      </c>
      <c r="CZ12" s="17"/>
      <c r="DA12" s="17"/>
      <c r="DB12" s="17"/>
      <c r="DC12" s="17">
        <v>0</v>
      </c>
      <c r="DD12" s="17">
        <v>50</v>
      </c>
      <c r="DE12" s="17">
        <v>50.024039999999999</v>
      </c>
      <c r="DF12" s="17">
        <v>44.556199999999997</v>
      </c>
      <c r="DG12" s="17">
        <v>5.4438000000000004</v>
      </c>
      <c r="DH12" s="17"/>
      <c r="DI12" s="17"/>
      <c r="DJ12" s="17"/>
      <c r="DK12" s="17">
        <v>0</v>
      </c>
      <c r="DL12" s="17"/>
      <c r="DM12" s="17"/>
      <c r="DN12" s="17"/>
      <c r="DO12" s="17">
        <v>0</v>
      </c>
      <c r="DP12" s="17"/>
      <c r="DQ12" s="17"/>
      <c r="DR12" s="17"/>
      <c r="DS12" s="17">
        <v>0</v>
      </c>
      <c r="DT12" s="17"/>
      <c r="DU12" s="17"/>
      <c r="DV12" s="17"/>
      <c r="DW12" s="17">
        <v>0</v>
      </c>
      <c r="DX12" s="17">
        <v>109.7</v>
      </c>
      <c r="DY12" s="17">
        <v>112.46647</v>
      </c>
      <c r="DZ12" s="17">
        <v>112.46647</v>
      </c>
      <c r="EA12" s="17">
        <v>-2.76647</v>
      </c>
      <c r="EB12" s="17">
        <v>173.9</v>
      </c>
      <c r="EC12" s="17">
        <v>220.69499999999999</v>
      </c>
      <c r="ED12" s="17">
        <v>177.16082</v>
      </c>
      <c r="EE12" s="17">
        <v>-3.2608199999999998</v>
      </c>
      <c r="EF12" s="17"/>
      <c r="EG12" s="17"/>
      <c r="EH12" s="17"/>
      <c r="EI12" s="17">
        <v>0</v>
      </c>
      <c r="EJ12" s="17">
        <v>0</v>
      </c>
      <c r="EK12" s="17"/>
      <c r="EL12" s="17"/>
      <c r="EM12" s="17">
        <v>0</v>
      </c>
      <c r="EN12" s="17"/>
      <c r="EO12" s="17"/>
      <c r="EP12" s="17"/>
      <c r="EQ12" s="17">
        <v>0</v>
      </c>
      <c r="ER12" s="17">
        <v>6.4</v>
      </c>
      <c r="ES12" s="17">
        <v>6.39</v>
      </c>
      <c r="ET12" s="17">
        <v>6.39</v>
      </c>
      <c r="EU12" s="17">
        <v>0.01</v>
      </c>
      <c r="EV12" s="17">
        <v>184.9</v>
      </c>
      <c r="EW12" s="17">
        <v>180</v>
      </c>
      <c r="EX12" s="17">
        <v>180.00522000000001</v>
      </c>
      <c r="EY12" s="17">
        <v>4.8947799999999999</v>
      </c>
      <c r="EZ12" s="17">
        <v>77.3</v>
      </c>
      <c r="FA12" s="17">
        <v>81.635570000000001</v>
      </c>
      <c r="FB12" s="17">
        <v>81.635559999999998</v>
      </c>
      <c r="FC12" s="17">
        <v>-4.3355600000000001</v>
      </c>
      <c r="FD12" s="17">
        <v>71.2</v>
      </c>
      <c r="FE12" s="17">
        <v>45</v>
      </c>
      <c r="FF12" s="17">
        <v>140.09905000000001</v>
      </c>
      <c r="FG12" s="17">
        <v>-68.899050000000003</v>
      </c>
      <c r="FH12" s="17">
        <v>38.700000000000003</v>
      </c>
      <c r="FI12" s="17">
        <v>41.89893</v>
      </c>
      <c r="FJ12" s="17">
        <v>41.89893</v>
      </c>
      <c r="FK12" s="17">
        <v>-3.1989299999999998</v>
      </c>
      <c r="FL12" s="17">
        <v>18.8</v>
      </c>
      <c r="FM12" s="17">
        <v>19.21088</v>
      </c>
      <c r="FN12" s="17">
        <v>19.21088</v>
      </c>
      <c r="FO12" s="17">
        <v>-0.41088000000000002</v>
      </c>
      <c r="FP12" s="17">
        <v>18.8</v>
      </c>
      <c r="FQ12" s="17">
        <v>18.65889</v>
      </c>
      <c r="FR12" s="17">
        <v>18.65889</v>
      </c>
      <c r="FS12" s="17">
        <v>0.14111000000000001</v>
      </c>
      <c r="FT12" s="17">
        <v>47.7</v>
      </c>
      <c r="FU12" s="17">
        <v>43.972369999999998</v>
      </c>
      <c r="FV12" s="17">
        <v>43.972360000000002</v>
      </c>
      <c r="FW12" s="17">
        <v>3.7276400000000001</v>
      </c>
      <c r="FX12" s="17">
        <v>177.1</v>
      </c>
      <c r="FY12" s="17">
        <v>174.42857000000001</v>
      </c>
      <c r="FZ12" s="17">
        <v>174.42854</v>
      </c>
      <c r="GA12" s="17">
        <v>2.6714600000000002</v>
      </c>
      <c r="GB12" s="17">
        <v>177.2</v>
      </c>
      <c r="GC12" s="17">
        <v>174.42857000000001</v>
      </c>
      <c r="GD12" s="17">
        <v>174.42854</v>
      </c>
      <c r="GE12" s="17">
        <v>2.7714599999999998</v>
      </c>
      <c r="GF12" s="17">
        <v>178.1</v>
      </c>
      <c r="GG12" s="17">
        <v>174.95238000000001</v>
      </c>
      <c r="GH12" s="17">
        <v>174.95235</v>
      </c>
      <c r="GI12" s="17">
        <v>3.1476500000000001</v>
      </c>
      <c r="GJ12" s="17">
        <v>88.4</v>
      </c>
      <c r="GK12" s="17">
        <v>110.48202000000001</v>
      </c>
      <c r="GL12" s="17">
        <v>110.48202000000001</v>
      </c>
      <c r="GM12" s="17">
        <v>-22.08202</v>
      </c>
      <c r="GN12" s="17">
        <v>46.4</v>
      </c>
      <c r="GO12" s="17">
        <v>47.082599999999999</v>
      </c>
      <c r="GP12" s="17">
        <v>47.082599999999999</v>
      </c>
      <c r="GQ12" s="17">
        <v>-0.68259999999999998</v>
      </c>
      <c r="GR12" s="17">
        <v>20.399999999999999</v>
      </c>
      <c r="GS12" s="17">
        <v>44.103009999999998</v>
      </c>
      <c r="GT12" s="17">
        <v>44.103000000000002</v>
      </c>
      <c r="GU12" s="17">
        <v>-23.702999999999999</v>
      </c>
      <c r="GV12" s="17">
        <v>3.8</v>
      </c>
      <c r="GW12" s="17"/>
      <c r="GX12" s="17"/>
      <c r="GY12" s="17">
        <v>3.8</v>
      </c>
      <c r="GZ12" s="17">
        <v>0</v>
      </c>
      <c r="HA12" s="17"/>
      <c r="HB12" s="17"/>
      <c r="HC12" s="17">
        <v>0</v>
      </c>
      <c r="HD12" s="17">
        <v>97.1</v>
      </c>
      <c r="HE12" s="17">
        <v>127.80408</v>
      </c>
      <c r="HF12" s="17">
        <v>172.20155</v>
      </c>
      <c r="HG12" s="17">
        <v>-75.101550000000003</v>
      </c>
      <c r="HH12" s="17"/>
      <c r="HI12" s="17"/>
      <c r="HJ12" s="17"/>
      <c r="HK12" s="17">
        <v>0</v>
      </c>
      <c r="HL12" s="17"/>
      <c r="HM12" s="17"/>
      <c r="HN12" s="17"/>
      <c r="HO12" s="17">
        <v>0</v>
      </c>
      <c r="HP12" s="17">
        <v>48</v>
      </c>
      <c r="HQ12" s="17">
        <v>47.485959999999999</v>
      </c>
      <c r="HR12" s="17">
        <v>47.485950000000003</v>
      </c>
      <c r="HS12" s="17">
        <v>0.51405000000000001</v>
      </c>
      <c r="HT12" s="17">
        <v>0</v>
      </c>
      <c r="HU12" s="17"/>
      <c r="HV12" s="17"/>
      <c r="HW12" s="17">
        <v>0</v>
      </c>
      <c r="HX12" s="17"/>
      <c r="HY12" s="17"/>
      <c r="HZ12" s="17"/>
      <c r="IA12" s="17">
        <v>0</v>
      </c>
      <c r="IB12" s="17">
        <v>24.7</v>
      </c>
      <c r="IC12" s="17"/>
      <c r="ID12" s="17"/>
      <c r="IE12" s="17">
        <v>24.7</v>
      </c>
      <c r="IF12" s="17"/>
      <c r="IG12" s="17"/>
      <c r="IH12" s="17"/>
      <c r="II12" s="17">
        <v>0</v>
      </c>
      <c r="IJ12" s="17"/>
      <c r="IK12" s="17"/>
      <c r="IL12" s="17"/>
      <c r="IM12" s="17">
        <v>0</v>
      </c>
      <c r="IN12" s="17"/>
      <c r="IO12" s="17"/>
      <c r="IP12" s="17"/>
      <c r="IQ12" s="17">
        <v>0</v>
      </c>
      <c r="IR12" s="17">
        <v>125.9</v>
      </c>
      <c r="IS12" s="17">
        <v>132.83837</v>
      </c>
      <c r="IT12" s="17">
        <v>132.83826999999999</v>
      </c>
      <c r="IU12" s="17">
        <v>-6.9382700000000002</v>
      </c>
      <c r="IV12" s="17">
        <v>77.5</v>
      </c>
      <c r="IW12" s="17">
        <v>96.082930000000005</v>
      </c>
      <c r="IX12" s="17">
        <v>96.082939999999994</v>
      </c>
      <c r="IY12" s="17">
        <v>-18.582940000000001</v>
      </c>
      <c r="IZ12" s="17">
        <v>77.2</v>
      </c>
      <c r="JA12" s="17">
        <v>96.082930000000005</v>
      </c>
      <c r="JB12" s="17">
        <v>96.082939999999994</v>
      </c>
      <c r="JC12" s="17">
        <v>-18.882940000000001</v>
      </c>
      <c r="JD12" s="17">
        <v>79.7</v>
      </c>
      <c r="JE12" s="17">
        <v>96.082930000000005</v>
      </c>
      <c r="JF12" s="17">
        <v>96.082939999999994</v>
      </c>
      <c r="JG12" s="17">
        <v>-16.382940000000001</v>
      </c>
      <c r="JH12" s="17">
        <v>159.6</v>
      </c>
      <c r="JI12" s="17">
        <v>144.55719999999999</v>
      </c>
      <c r="JJ12" s="17">
        <v>144.55722</v>
      </c>
      <c r="JK12" s="17">
        <v>15.04278</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3.2</v>
      </c>
      <c r="KS12" s="17">
        <v>3.3688899999999999</v>
      </c>
      <c r="KT12" s="17">
        <v>3.3688899999999999</v>
      </c>
      <c r="KU12" s="17">
        <v>-0.16889000000000001</v>
      </c>
      <c r="KV12" s="17">
        <v>65.5</v>
      </c>
      <c r="KW12" s="17">
        <v>69.618250000000003</v>
      </c>
      <c r="KX12" s="17">
        <v>41.194740000000003</v>
      </c>
      <c r="KY12" s="17">
        <v>24.305260000000001</v>
      </c>
      <c r="KZ12" s="17">
        <v>100.3</v>
      </c>
      <c r="LA12" s="17">
        <v>119.73721999999999</v>
      </c>
      <c r="LB12" s="17">
        <v>119.73729</v>
      </c>
      <c r="LC12" s="17">
        <v>-19.437290000000001</v>
      </c>
      <c r="LD12" s="17">
        <v>64.5</v>
      </c>
      <c r="LE12" s="17">
        <v>67.199219999999997</v>
      </c>
      <c r="LF12" s="17">
        <v>67.199219999999997</v>
      </c>
      <c r="LG12" s="17">
        <v>-2.69922</v>
      </c>
      <c r="LH12" s="17">
        <v>76.3</v>
      </c>
      <c r="LI12" s="17">
        <v>78.567999999999998</v>
      </c>
      <c r="LJ12" s="17">
        <v>78.567980000000006</v>
      </c>
      <c r="LK12" s="17">
        <v>-2.2679800000000001</v>
      </c>
      <c r="LL12" s="17">
        <v>30.4</v>
      </c>
      <c r="LM12" s="17">
        <v>29.980560000000001</v>
      </c>
      <c r="LN12" s="17">
        <v>29.980560000000001</v>
      </c>
      <c r="LO12" s="17">
        <v>0.41943999999999998</v>
      </c>
      <c r="LP12" s="17"/>
      <c r="LQ12" s="17"/>
      <c r="LR12" s="17"/>
      <c r="LS12" s="17">
        <v>0</v>
      </c>
      <c r="LT12" s="17"/>
      <c r="LU12" s="17"/>
      <c r="LV12" s="17"/>
      <c r="LW12" s="17">
        <v>0</v>
      </c>
      <c r="LX12" s="17"/>
      <c r="LY12" s="17"/>
      <c r="LZ12" s="17"/>
      <c r="MA12" s="17">
        <v>0</v>
      </c>
      <c r="MB12" s="17">
        <v>96.1</v>
      </c>
      <c r="MC12" s="17">
        <v>103.89400000000001</v>
      </c>
      <c r="MD12" s="17">
        <v>103.89400999999999</v>
      </c>
      <c r="ME12" s="17">
        <v>-7.7940100000000001</v>
      </c>
      <c r="MF12" s="17">
        <v>95.9</v>
      </c>
      <c r="MG12" s="17">
        <v>103.89400000000001</v>
      </c>
      <c r="MH12" s="17">
        <v>103.89400999999999</v>
      </c>
      <c r="MI12" s="17">
        <v>-7.9940100000000003</v>
      </c>
      <c r="MJ12" s="17">
        <v>117.2</v>
      </c>
      <c r="MK12" s="17">
        <v>104.206</v>
      </c>
      <c r="ML12" s="17">
        <v>104.206</v>
      </c>
      <c r="MM12" s="17">
        <v>12.994</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210.3</v>
      </c>
      <c r="NI12" s="17">
        <v>189.63949</v>
      </c>
      <c r="NJ12" s="17">
        <v>152.60782</v>
      </c>
      <c r="NK12" s="17">
        <v>57.69218</v>
      </c>
      <c r="NL12" s="17">
        <v>101.7</v>
      </c>
      <c r="NM12" s="17">
        <v>95.104489999999998</v>
      </c>
      <c r="NN12" s="17">
        <v>76.533050000000003</v>
      </c>
      <c r="NO12" s="17">
        <v>25.16695</v>
      </c>
      <c r="NP12" s="17">
        <v>7.9</v>
      </c>
      <c r="NQ12" s="17">
        <v>6.8896300000000004</v>
      </c>
      <c r="NR12" s="17">
        <v>6.8896199999999999</v>
      </c>
      <c r="NS12" s="17">
        <v>1.0103800000000001</v>
      </c>
      <c r="NT12" s="17">
        <v>3.9</v>
      </c>
      <c r="NU12" s="17">
        <v>7.2278599999999997</v>
      </c>
      <c r="NV12" s="17">
        <v>7.2278599999999997</v>
      </c>
      <c r="NW12" s="17">
        <v>-3.3278599999999998</v>
      </c>
      <c r="NX12" s="17">
        <v>18.8</v>
      </c>
      <c r="NY12" s="17"/>
      <c r="NZ12" s="17"/>
      <c r="OA12" s="17">
        <v>18.8</v>
      </c>
      <c r="OB12" s="17">
        <v>0</v>
      </c>
      <c r="OC12" s="17"/>
      <c r="OD12" s="17"/>
      <c r="OE12" s="17">
        <v>0</v>
      </c>
      <c r="OF12" s="17">
        <v>69.8</v>
      </c>
      <c r="OG12" s="17">
        <v>68.061499999999995</v>
      </c>
      <c r="OH12" s="17">
        <v>68.061499999999995</v>
      </c>
      <c r="OI12" s="17">
        <v>1.7384999999999999</v>
      </c>
      <c r="OJ12" s="17">
        <v>0</v>
      </c>
      <c r="OK12" s="17"/>
      <c r="OL12" s="17"/>
      <c r="OM12" s="17">
        <v>0</v>
      </c>
      <c r="ON12" s="17">
        <v>0.7</v>
      </c>
      <c r="OO12" s="17">
        <v>0.89610000000000001</v>
      </c>
      <c r="OP12" s="17">
        <v>0.89610000000000001</v>
      </c>
      <c r="OQ12" s="17">
        <v>-0.1961</v>
      </c>
      <c r="OR12" s="17">
        <v>0</v>
      </c>
      <c r="OS12" s="17"/>
      <c r="OT12" s="17"/>
      <c r="OU12" s="17">
        <v>0</v>
      </c>
      <c r="OV12" s="17">
        <v>20.8</v>
      </c>
      <c r="OW12" s="17">
        <v>20.456230000000001</v>
      </c>
      <c r="OX12" s="17">
        <v>20.456230000000001</v>
      </c>
      <c r="OY12" s="17">
        <v>0.34377000000000002</v>
      </c>
      <c r="OZ12" s="17">
        <v>9.9</v>
      </c>
      <c r="PA12" s="17">
        <v>9.9830000000000005</v>
      </c>
      <c r="PB12" s="17">
        <v>9.9830000000000005</v>
      </c>
      <c r="PC12" s="17">
        <v>-8.3000000000000004E-2</v>
      </c>
      <c r="PD12" s="17">
        <v>5.6</v>
      </c>
      <c r="PE12" s="17">
        <v>5.67</v>
      </c>
      <c r="PF12" s="17">
        <v>5.67</v>
      </c>
      <c r="PG12" s="17">
        <v>-7.0000000000000007E-2</v>
      </c>
      <c r="PH12" s="17">
        <v>0</v>
      </c>
      <c r="PI12" s="17"/>
      <c r="PJ12" s="17"/>
      <c r="PK12" s="17">
        <v>0</v>
      </c>
      <c r="PL12" s="17">
        <v>0</v>
      </c>
      <c r="PM12" s="17"/>
      <c r="PN12" s="17"/>
      <c r="PO12" s="17">
        <v>0</v>
      </c>
      <c r="PP12" s="17">
        <v>2</v>
      </c>
      <c r="PQ12" s="17">
        <v>2.0699999999999998</v>
      </c>
      <c r="PR12" s="17">
        <v>2.0699999999999998</v>
      </c>
      <c r="PS12" s="17">
        <v>-7.0000000000000007E-2</v>
      </c>
      <c r="PT12" s="17">
        <v>3.3</v>
      </c>
      <c r="PU12" s="17">
        <v>3.5</v>
      </c>
      <c r="PV12" s="17">
        <v>3.5</v>
      </c>
      <c r="PW12" s="17">
        <v>-0.2</v>
      </c>
      <c r="PX12" s="17">
        <v>4.8</v>
      </c>
      <c r="PY12" s="17">
        <v>5</v>
      </c>
      <c r="PZ12" s="17">
        <v>5</v>
      </c>
      <c r="QA12" s="17">
        <v>-0.2</v>
      </c>
      <c r="QB12" s="17">
        <v>20.5</v>
      </c>
      <c r="QC12" s="17">
        <v>20.422219999999999</v>
      </c>
      <c r="QD12" s="17">
        <v>20.42221</v>
      </c>
      <c r="QE12" s="17">
        <v>7.7789999999999998E-2</v>
      </c>
      <c r="QF12" s="17">
        <v>19.2</v>
      </c>
      <c r="QG12" s="17">
        <v>19.436350000000001</v>
      </c>
      <c r="QH12" s="17">
        <v>19.436340000000001</v>
      </c>
      <c r="QI12" s="17">
        <v>-0.23633999999999999</v>
      </c>
      <c r="QJ12" s="17">
        <v>11.2</v>
      </c>
      <c r="QK12" s="17">
        <v>9</v>
      </c>
      <c r="QL12" s="17">
        <v>9</v>
      </c>
      <c r="QM12" s="17">
        <v>2.2000000000000002</v>
      </c>
      <c r="QN12" s="17">
        <v>3.3</v>
      </c>
      <c r="QO12" s="17">
        <v>3.4</v>
      </c>
      <c r="QP12" s="17">
        <v>3.4</v>
      </c>
      <c r="QQ12" s="17">
        <v>-0.1</v>
      </c>
      <c r="QR12" s="17">
        <v>5.7</v>
      </c>
      <c r="QS12" s="17">
        <v>5.7</v>
      </c>
      <c r="QT12" s="17">
        <v>5.7</v>
      </c>
      <c r="QU12" s="17">
        <v>0</v>
      </c>
      <c r="QV12" s="17">
        <v>0</v>
      </c>
      <c r="QW12" s="17"/>
      <c r="QX12" s="17"/>
      <c r="QY12" s="17">
        <v>0</v>
      </c>
      <c r="QZ12" s="17">
        <v>0</v>
      </c>
      <c r="RA12" s="17"/>
      <c r="RB12" s="17"/>
      <c r="RC12" s="17">
        <v>0</v>
      </c>
      <c r="RD12" s="17">
        <v>22.3</v>
      </c>
      <c r="RE12" s="17">
        <v>20.230899999999998</v>
      </c>
      <c r="RF12" s="17">
        <v>20.230899999999998</v>
      </c>
      <c r="RG12" s="17">
        <v>2.0691000000000002</v>
      </c>
      <c r="RH12" s="17">
        <v>61.8</v>
      </c>
      <c r="RI12" s="17">
        <v>60.805</v>
      </c>
      <c r="RJ12" s="17">
        <v>60.805</v>
      </c>
      <c r="RK12" s="17">
        <v>0.995</v>
      </c>
      <c r="RL12" s="17">
        <v>0</v>
      </c>
      <c r="RM12" s="17"/>
      <c r="RN12" s="17"/>
      <c r="RO12" s="17">
        <v>0</v>
      </c>
      <c r="RP12" s="17">
        <v>3.5</v>
      </c>
      <c r="RQ12" s="17">
        <v>3.52</v>
      </c>
      <c r="RR12" s="17">
        <v>3.52</v>
      </c>
      <c r="RS12" s="17">
        <v>-0.02</v>
      </c>
      <c r="RT12" s="17">
        <v>13.9</v>
      </c>
      <c r="RU12" s="17">
        <v>15.781980000000001</v>
      </c>
      <c r="RV12" s="17">
        <v>15.782019999999999</v>
      </c>
      <c r="RW12" s="17">
        <v>-1.88202</v>
      </c>
      <c r="RX12" s="17">
        <v>2</v>
      </c>
      <c r="RY12" s="17">
        <v>2.04</v>
      </c>
      <c r="RZ12" s="17">
        <v>2.04</v>
      </c>
      <c r="SA12" s="17">
        <v>-0.04</v>
      </c>
      <c r="SB12" s="17"/>
      <c r="SC12" s="17">
        <v>0.4</v>
      </c>
      <c r="SD12" s="17">
        <v>0.4</v>
      </c>
      <c r="SE12" s="17">
        <v>-0.4</v>
      </c>
      <c r="SF12" s="17">
        <v>0</v>
      </c>
      <c r="SG12" s="17"/>
      <c r="SH12" s="17"/>
      <c r="SI12" s="17">
        <v>0</v>
      </c>
      <c r="SJ12" s="17">
        <v>19.100000000000001</v>
      </c>
      <c r="SK12" s="17">
        <v>18.95044</v>
      </c>
      <c r="SL12" s="17">
        <v>18.950430000000001</v>
      </c>
      <c r="SM12" s="17">
        <v>0.14957000000000001</v>
      </c>
      <c r="SN12" s="17">
        <v>5.3</v>
      </c>
      <c r="SO12" s="17">
        <v>5.8</v>
      </c>
      <c r="SP12" s="17">
        <v>5.8</v>
      </c>
      <c r="SQ12" s="17">
        <v>-0.5</v>
      </c>
      <c r="SR12" s="17">
        <v>14</v>
      </c>
      <c r="SS12" s="17">
        <v>15.54908</v>
      </c>
      <c r="ST12" s="17">
        <v>15.54907</v>
      </c>
      <c r="SU12" s="17">
        <v>-1.5490699999999999</v>
      </c>
      <c r="SV12" s="17">
        <v>18.399999999999999</v>
      </c>
      <c r="SW12" s="17">
        <v>19.436350000000001</v>
      </c>
      <c r="SX12" s="17">
        <v>19.436340000000001</v>
      </c>
      <c r="SY12" s="17">
        <v>-1.03634</v>
      </c>
      <c r="SZ12" s="17">
        <v>22.8</v>
      </c>
      <c r="TA12" s="17">
        <v>11.0396</v>
      </c>
      <c r="TB12" s="17">
        <v>11.0396</v>
      </c>
      <c r="TC12" s="17">
        <v>11.760400000000001</v>
      </c>
      <c r="TD12" s="17">
        <v>19.3</v>
      </c>
      <c r="TE12" s="17">
        <v>18.13</v>
      </c>
      <c r="TF12" s="17">
        <v>18.13</v>
      </c>
      <c r="TG12" s="17">
        <v>1.17</v>
      </c>
      <c r="TH12" s="17">
        <v>0</v>
      </c>
      <c r="TI12" s="17"/>
      <c r="TJ12" s="17"/>
      <c r="TK12" s="17">
        <v>0</v>
      </c>
      <c r="TL12" s="17">
        <v>62.9</v>
      </c>
      <c r="TM12" s="17">
        <v>77.426400000000001</v>
      </c>
      <c r="TN12" s="17">
        <v>77.426400000000001</v>
      </c>
      <c r="TO12" s="17">
        <v>-14.526400000000001</v>
      </c>
      <c r="TP12" s="17">
        <v>55.3</v>
      </c>
      <c r="TQ12" s="17">
        <v>68.044600000000003</v>
      </c>
      <c r="TR12" s="17">
        <v>68.044600000000003</v>
      </c>
      <c r="TS12" s="17">
        <v>-12.7446</v>
      </c>
      <c r="TT12" s="17">
        <v>2.6</v>
      </c>
      <c r="TU12" s="17">
        <v>11.913600000000001</v>
      </c>
      <c r="TV12" s="17">
        <v>11.913600000000001</v>
      </c>
      <c r="TW12" s="17">
        <v>-9.3135999999999992</v>
      </c>
      <c r="TX12" s="17">
        <v>5</v>
      </c>
      <c r="TY12" s="17">
        <v>4.1576000000000004</v>
      </c>
      <c r="TZ12" s="17">
        <v>4.1576000000000004</v>
      </c>
      <c r="UA12" s="17">
        <v>0.84240000000000004</v>
      </c>
      <c r="UB12" s="17">
        <v>0</v>
      </c>
      <c r="UC12" s="17"/>
      <c r="UD12" s="17"/>
      <c r="UE12" s="17">
        <v>0</v>
      </c>
      <c r="UF12" s="17">
        <v>15.4</v>
      </c>
      <c r="UG12" s="17">
        <v>17.492709999999999</v>
      </c>
      <c r="UH12" s="17">
        <v>17.492709999999999</v>
      </c>
      <c r="UI12" s="17">
        <v>-2.0927099999999998</v>
      </c>
      <c r="UJ12" s="17">
        <v>5.4</v>
      </c>
      <c r="UK12" s="17">
        <v>6.6</v>
      </c>
      <c r="UL12" s="17">
        <v>6.6</v>
      </c>
      <c r="UM12" s="17">
        <v>-1.2</v>
      </c>
      <c r="UN12" s="17">
        <v>7.3</v>
      </c>
      <c r="UO12" s="17">
        <v>7.2</v>
      </c>
      <c r="UP12" s="17">
        <v>7.2</v>
      </c>
      <c r="UQ12" s="17">
        <v>0.1</v>
      </c>
      <c r="UR12" s="17">
        <v>16</v>
      </c>
      <c r="US12" s="17">
        <v>15.54908</v>
      </c>
      <c r="UT12" s="17">
        <v>15.54907</v>
      </c>
      <c r="UU12" s="17">
        <v>0.45093</v>
      </c>
      <c r="UV12" s="17">
        <v>16.8</v>
      </c>
      <c r="UW12" s="17">
        <v>15.54908</v>
      </c>
      <c r="UX12" s="17">
        <v>15.54907</v>
      </c>
      <c r="UY12" s="17">
        <v>1.2509300000000001</v>
      </c>
      <c r="UZ12" s="17">
        <v>17.100000000000001</v>
      </c>
      <c r="VA12" s="17">
        <v>16.034990000000001</v>
      </c>
      <c r="VB12" s="17">
        <v>16.034980000000001</v>
      </c>
      <c r="VC12" s="17">
        <v>1.0650200000000001</v>
      </c>
      <c r="VD12" s="17">
        <v>0.1</v>
      </c>
      <c r="VE12" s="17">
        <v>1.0057</v>
      </c>
      <c r="VF12" s="17">
        <v>1.0057</v>
      </c>
      <c r="VG12" s="17">
        <v>-0.90569999999999995</v>
      </c>
      <c r="VH12" s="17">
        <v>0</v>
      </c>
      <c r="VI12" s="17"/>
      <c r="VJ12" s="17"/>
      <c r="VK12" s="17">
        <v>0</v>
      </c>
      <c r="VL12" s="17">
        <v>0</v>
      </c>
      <c r="VM12" s="17"/>
      <c r="VN12" s="17"/>
      <c r="VO12" s="17">
        <v>0</v>
      </c>
      <c r="VP12" s="17">
        <v>0</v>
      </c>
      <c r="VQ12" s="17"/>
      <c r="VR12" s="17"/>
      <c r="VS12" s="17">
        <v>0</v>
      </c>
      <c r="VT12" s="17">
        <v>0.6</v>
      </c>
      <c r="VU12" s="17">
        <v>0.6</v>
      </c>
      <c r="VV12" s="17">
        <v>0.6</v>
      </c>
      <c r="VW12" s="17">
        <v>0</v>
      </c>
      <c r="VX12" s="17">
        <v>38.5</v>
      </c>
      <c r="VY12" s="17">
        <v>59</v>
      </c>
      <c r="VZ12" s="17">
        <v>59</v>
      </c>
      <c r="WA12" s="17">
        <v>-20.5</v>
      </c>
      <c r="WB12" s="17">
        <v>40.5</v>
      </c>
      <c r="WC12" s="17">
        <v>59</v>
      </c>
      <c r="WD12" s="17">
        <v>59</v>
      </c>
      <c r="WE12" s="17">
        <v>-18.5</v>
      </c>
      <c r="WF12" s="17">
        <v>0</v>
      </c>
      <c r="WG12" s="17"/>
      <c r="WH12" s="17"/>
      <c r="WI12" s="17">
        <v>0</v>
      </c>
      <c r="WJ12" s="17">
        <v>4.5</v>
      </c>
      <c r="WK12" s="17">
        <v>4.5</v>
      </c>
      <c r="WL12" s="17">
        <v>4.5</v>
      </c>
      <c r="WM12" s="17">
        <v>0</v>
      </c>
      <c r="WN12" s="17">
        <v>2.1</v>
      </c>
      <c r="WO12" s="17">
        <v>2.2000000000000002</v>
      </c>
      <c r="WP12" s="17">
        <v>2.2000000000000002</v>
      </c>
      <c r="WQ12" s="17">
        <v>-0.1</v>
      </c>
      <c r="WR12" s="17">
        <v>2.2000000000000002</v>
      </c>
      <c r="WS12" s="17">
        <v>2.4</v>
      </c>
      <c r="WT12" s="17">
        <v>2.4</v>
      </c>
      <c r="WU12" s="17">
        <v>-0.2</v>
      </c>
      <c r="WV12" s="17">
        <v>1.3</v>
      </c>
      <c r="WW12" s="17">
        <v>1.25</v>
      </c>
      <c r="WX12" s="17">
        <v>1.25</v>
      </c>
      <c r="WY12" s="17">
        <v>0.05</v>
      </c>
      <c r="WZ12" s="17">
        <v>0</v>
      </c>
      <c r="XA12" s="17"/>
      <c r="XB12" s="17"/>
      <c r="XC12" s="17">
        <v>0</v>
      </c>
      <c r="XD12" s="17">
        <v>9.6999999999999993</v>
      </c>
      <c r="XE12" s="17">
        <v>9.6</v>
      </c>
      <c r="XF12" s="17">
        <v>9.6</v>
      </c>
      <c r="XG12" s="17">
        <v>0.1</v>
      </c>
      <c r="XH12" s="17">
        <v>20</v>
      </c>
      <c r="XI12" s="17">
        <v>19.436350000000001</v>
      </c>
      <c r="XJ12" s="17">
        <v>19.436340000000001</v>
      </c>
      <c r="XK12" s="17">
        <v>0.56366000000000005</v>
      </c>
      <c r="XL12" s="17">
        <v>20</v>
      </c>
      <c r="XM12" s="17">
        <v>19.436350000000001</v>
      </c>
      <c r="XN12" s="17">
        <v>19.436340000000001</v>
      </c>
      <c r="XO12" s="17">
        <v>0.56366000000000005</v>
      </c>
      <c r="XP12" s="17">
        <v>9.6999999999999993</v>
      </c>
      <c r="XQ12" s="17">
        <v>10.7</v>
      </c>
      <c r="XR12" s="17">
        <v>10.7</v>
      </c>
      <c r="XS12" s="17">
        <v>-1</v>
      </c>
      <c r="XT12" s="17"/>
      <c r="XU12" s="17"/>
      <c r="XV12" s="17"/>
      <c r="XW12" s="17">
        <v>0</v>
      </c>
      <c r="XX12" s="17"/>
      <c r="XY12" s="17"/>
      <c r="XZ12" s="17"/>
      <c r="YA12" s="17">
        <v>0</v>
      </c>
      <c r="YB12" s="17"/>
      <c r="YC12" s="17"/>
      <c r="YD12" s="17"/>
      <c r="YE12" s="17">
        <v>0</v>
      </c>
      <c r="YF12" s="17"/>
      <c r="YG12" s="17"/>
      <c r="YH12" s="17"/>
      <c r="YI12" s="17">
        <v>0</v>
      </c>
      <c r="YJ12" s="17">
        <v>9</v>
      </c>
      <c r="YK12" s="17">
        <v>8.1199999999999992</v>
      </c>
      <c r="YL12" s="17">
        <v>8.1199999999999992</v>
      </c>
      <c r="YM12" s="17">
        <v>0.88</v>
      </c>
      <c r="YN12" s="17">
        <v>6.6</v>
      </c>
      <c r="YO12" s="17">
        <v>6.5</v>
      </c>
      <c r="YP12" s="17">
        <v>6.5</v>
      </c>
      <c r="YQ12" s="17">
        <v>0.1</v>
      </c>
      <c r="YR12" s="17">
        <v>17.600000000000001</v>
      </c>
      <c r="YS12" s="17">
        <v>13</v>
      </c>
      <c r="YT12" s="17">
        <v>13</v>
      </c>
      <c r="YU12" s="17">
        <v>4.5999999999999996</v>
      </c>
    </row>
    <row r="13" spans="1:671" ht="24" customHeight="1" x14ac:dyDescent="0.3">
      <c r="A13" s="1"/>
      <c r="B13" s="16" t="s">
        <v>81</v>
      </c>
      <c r="C13" s="16" t="s">
        <v>832</v>
      </c>
      <c r="D13" s="17">
        <v>158</v>
      </c>
      <c r="E13" s="17">
        <v>155</v>
      </c>
      <c r="F13" s="17">
        <v>155</v>
      </c>
      <c r="G13" s="17">
        <v>3</v>
      </c>
      <c r="H13" s="17">
        <v>651.6</v>
      </c>
      <c r="I13" s="17">
        <v>650</v>
      </c>
      <c r="J13" s="17">
        <v>650</v>
      </c>
      <c r="K13" s="17">
        <v>1.6</v>
      </c>
      <c r="L13" s="17">
        <v>213.8</v>
      </c>
      <c r="M13" s="17">
        <v>211.66204999999999</v>
      </c>
      <c r="N13" s="17">
        <v>211.66203999999999</v>
      </c>
      <c r="O13" s="17">
        <v>2.1379600000000001</v>
      </c>
      <c r="P13" s="17">
        <v>0</v>
      </c>
      <c r="Q13" s="17"/>
      <c r="R13" s="17"/>
      <c r="S13" s="17">
        <v>0</v>
      </c>
      <c r="T13" s="17">
        <v>0</v>
      </c>
      <c r="U13" s="17"/>
      <c r="V13" s="17"/>
      <c r="W13" s="17">
        <v>0</v>
      </c>
      <c r="X13" s="17">
        <v>90.4</v>
      </c>
      <c r="Y13" s="17">
        <v>91.867829999999998</v>
      </c>
      <c r="Z13" s="17">
        <v>91.867819999999995</v>
      </c>
      <c r="AA13" s="17">
        <v>-1.4678199999999999</v>
      </c>
      <c r="AB13" s="17">
        <v>179.3</v>
      </c>
      <c r="AC13" s="17">
        <v>178.28084000000001</v>
      </c>
      <c r="AD13" s="17">
        <v>180.09773000000001</v>
      </c>
      <c r="AE13" s="17">
        <v>-0.79773000000000005</v>
      </c>
      <c r="AF13" s="17"/>
      <c r="AG13" s="17"/>
      <c r="AH13" s="17"/>
      <c r="AI13" s="17">
        <v>0</v>
      </c>
      <c r="AJ13" s="17"/>
      <c r="AK13" s="17"/>
      <c r="AL13" s="17"/>
      <c r="AM13" s="17">
        <v>0</v>
      </c>
      <c r="AN13" s="17">
        <v>107.4</v>
      </c>
      <c r="AO13" s="17">
        <v>109.89</v>
      </c>
      <c r="AP13" s="17">
        <v>109.89001</v>
      </c>
      <c r="AQ13" s="17">
        <v>-2.4900099999999998</v>
      </c>
      <c r="AR13" s="17">
        <v>107</v>
      </c>
      <c r="AS13" s="17">
        <v>109.89</v>
      </c>
      <c r="AT13" s="17">
        <v>109.89001</v>
      </c>
      <c r="AU13" s="17">
        <v>-2.8900100000000002</v>
      </c>
      <c r="AV13" s="17"/>
      <c r="AW13" s="17"/>
      <c r="AX13" s="17"/>
      <c r="AY13" s="17">
        <v>0</v>
      </c>
      <c r="AZ13" s="17">
        <v>129</v>
      </c>
      <c r="BA13" s="17">
        <v>110.22</v>
      </c>
      <c r="BB13" s="17">
        <v>110.22001</v>
      </c>
      <c r="BC13" s="17">
        <v>18.779990000000002</v>
      </c>
      <c r="BD13" s="17">
        <v>207.3</v>
      </c>
      <c r="BE13" s="17">
        <v>120.0309</v>
      </c>
      <c r="BF13" s="17">
        <v>120.03091999999999</v>
      </c>
      <c r="BG13" s="17">
        <v>87.269080000000002</v>
      </c>
      <c r="BH13" s="17">
        <v>108.3</v>
      </c>
      <c r="BI13" s="17">
        <v>60.19567</v>
      </c>
      <c r="BJ13" s="17">
        <v>60.195689999999999</v>
      </c>
      <c r="BK13" s="17">
        <v>48.104309999999998</v>
      </c>
      <c r="BL13" s="17">
        <v>558.29999999999995</v>
      </c>
      <c r="BM13" s="17">
        <v>566.08941000000004</v>
      </c>
      <c r="BN13" s="17">
        <v>566.08938999999998</v>
      </c>
      <c r="BO13" s="17">
        <v>-7.78939</v>
      </c>
      <c r="BP13" s="17">
        <v>10.199999999999999</v>
      </c>
      <c r="BQ13" s="17">
        <v>10.52094</v>
      </c>
      <c r="BR13" s="17">
        <v>5.4678000000000004</v>
      </c>
      <c r="BS13" s="17">
        <v>4.7321999999999997</v>
      </c>
      <c r="BT13" s="17"/>
      <c r="BU13" s="17"/>
      <c r="BV13" s="17"/>
      <c r="BW13" s="17">
        <v>0</v>
      </c>
      <c r="BX13" s="17"/>
      <c r="BY13" s="17"/>
      <c r="BZ13" s="17"/>
      <c r="CA13" s="17">
        <v>0</v>
      </c>
      <c r="CB13" s="17"/>
      <c r="CC13" s="17"/>
      <c r="CD13" s="17"/>
      <c r="CE13" s="17">
        <v>0</v>
      </c>
      <c r="CF13" s="17">
        <v>81.400000000000006</v>
      </c>
      <c r="CG13" s="17">
        <v>80.392859999999999</v>
      </c>
      <c r="CH13" s="17">
        <v>80.392849999999996</v>
      </c>
      <c r="CI13" s="17">
        <v>1.00715</v>
      </c>
      <c r="CJ13" s="17">
        <v>7.7</v>
      </c>
      <c r="CK13" s="17">
        <v>7.2761500000000003</v>
      </c>
      <c r="CL13" s="17">
        <v>7.2761500000000003</v>
      </c>
      <c r="CM13" s="17">
        <v>0.42385</v>
      </c>
      <c r="CN13" s="17">
        <v>5.2</v>
      </c>
      <c r="CO13" s="17">
        <v>3.9071199999999999</v>
      </c>
      <c r="CP13" s="17">
        <v>3.9071199999999999</v>
      </c>
      <c r="CQ13" s="17">
        <v>1.29288</v>
      </c>
      <c r="CR13" s="17">
        <v>0</v>
      </c>
      <c r="CS13" s="17"/>
      <c r="CT13" s="17"/>
      <c r="CU13" s="17">
        <v>0</v>
      </c>
      <c r="CV13" s="17">
        <v>6.7</v>
      </c>
      <c r="CW13" s="17">
        <v>6.8787000000000003</v>
      </c>
      <c r="CX13" s="17">
        <v>6.8786899999999997</v>
      </c>
      <c r="CY13" s="17">
        <v>-0.17868999999999999</v>
      </c>
      <c r="CZ13" s="17"/>
      <c r="DA13" s="17"/>
      <c r="DB13" s="17"/>
      <c r="DC13" s="17">
        <v>0</v>
      </c>
      <c r="DD13" s="17">
        <v>50.6</v>
      </c>
      <c r="DE13" s="17">
        <v>50.024039999999999</v>
      </c>
      <c r="DF13" s="17">
        <v>15.4481</v>
      </c>
      <c r="DG13" s="17">
        <v>35.151899999999998</v>
      </c>
      <c r="DH13" s="17"/>
      <c r="DI13" s="17"/>
      <c r="DJ13" s="17"/>
      <c r="DK13" s="17">
        <v>0</v>
      </c>
      <c r="DL13" s="17"/>
      <c r="DM13" s="17"/>
      <c r="DN13" s="17"/>
      <c r="DO13" s="17">
        <v>0</v>
      </c>
      <c r="DP13" s="17"/>
      <c r="DQ13" s="17"/>
      <c r="DR13" s="17"/>
      <c r="DS13" s="17">
        <v>0</v>
      </c>
      <c r="DT13" s="17"/>
      <c r="DU13" s="17"/>
      <c r="DV13" s="17"/>
      <c r="DW13" s="17">
        <v>0</v>
      </c>
      <c r="DX13" s="17">
        <v>109.6</v>
      </c>
      <c r="DY13" s="17">
        <v>112.46647</v>
      </c>
      <c r="DZ13" s="17">
        <v>112.46647</v>
      </c>
      <c r="EA13" s="17">
        <v>-2.8664700000000001</v>
      </c>
      <c r="EB13" s="17">
        <v>205</v>
      </c>
      <c r="EC13" s="17">
        <v>220.69499999999999</v>
      </c>
      <c r="ED13" s="17">
        <v>175.38072</v>
      </c>
      <c r="EE13" s="17">
        <v>29.61928</v>
      </c>
      <c r="EF13" s="17"/>
      <c r="EG13" s="17"/>
      <c r="EH13" s="17"/>
      <c r="EI13" s="17">
        <v>0</v>
      </c>
      <c r="EJ13" s="17">
        <v>0</v>
      </c>
      <c r="EK13" s="17"/>
      <c r="EL13" s="17"/>
      <c r="EM13" s="17">
        <v>0</v>
      </c>
      <c r="EN13" s="17"/>
      <c r="EO13" s="17"/>
      <c r="EP13" s="17"/>
      <c r="EQ13" s="17">
        <v>0</v>
      </c>
      <c r="ER13" s="17">
        <v>6.4</v>
      </c>
      <c r="ES13" s="17">
        <v>6.39</v>
      </c>
      <c r="ET13" s="17">
        <v>6.39</v>
      </c>
      <c r="EU13" s="17">
        <v>0.01</v>
      </c>
      <c r="EV13" s="17">
        <v>202.1</v>
      </c>
      <c r="EW13" s="17">
        <v>196.30708999999999</v>
      </c>
      <c r="EX13" s="17">
        <v>181.78532000000001</v>
      </c>
      <c r="EY13" s="17">
        <v>20.314679999999999</v>
      </c>
      <c r="EZ13" s="17">
        <v>79.400000000000006</v>
      </c>
      <c r="FA13" s="17">
        <v>81.635570000000001</v>
      </c>
      <c r="FB13" s="17">
        <v>81.635559999999998</v>
      </c>
      <c r="FC13" s="17">
        <v>-2.23556</v>
      </c>
      <c r="FD13" s="17">
        <v>44.8</v>
      </c>
      <c r="FE13" s="17">
        <v>45</v>
      </c>
      <c r="FF13" s="17">
        <v>140.09905000000001</v>
      </c>
      <c r="FG13" s="17">
        <v>-95.299049999999994</v>
      </c>
      <c r="FH13" s="17">
        <v>40.799999999999997</v>
      </c>
      <c r="FI13" s="17">
        <v>41.89893</v>
      </c>
      <c r="FJ13" s="17">
        <v>41.89893</v>
      </c>
      <c r="FK13" s="17">
        <v>-1.09893</v>
      </c>
      <c r="FL13" s="17">
        <v>18.8</v>
      </c>
      <c r="FM13" s="17">
        <v>19.21088</v>
      </c>
      <c r="FN13" s="17">
        <v>19.21088</v>
      </c>
      <c r="FO13" s="17">
        <v>-0.41088000000000002</v>
      </c>
      <c r="FP13" s="17">
        <v>18.8</v>
      </c>
      <c r="FQ13" s="17">
        <v>18.65889</v>
      </c>
      <c r="FR13" s="17">
        <v>18.65889</v>
      </c>
      <c r="FS13" s="17">
        <v>0.14111000000000001</v>
      </c>
      <c r="FT13" s="17">
        <v>48.3</v>
      </c>
      <c r="FU13" s="17">
        <v>43.972369999999998</v>
      </c>
      <c r="FV13" s="17">
        <v>43.972360000000002</v>
      </c>
      <c r="FW13" s="17">
        <v>4.3276399999999997</v>
      </c>
      <c r="FX13" s="17">
        <v>172.2</v>
      </c>
      <c r="FY13" s="17">
        <v>174.42857000000001</v>
      </c>
      <c r="FZ13" s="17">
        <v>160.16517999999999</v>
      </c>
      <c r="GA13" s="17">
        <v>12.03482</v>
      </c>
      <c r="GB13" s="17">
        <v>172.4</v>
      </c>
      <c r="GC13" s="17">
        <v>174.42857000000001</v>
      </c>
      <c r="GD13" s="17">
        <v>160.16517999999999</v>
      </c>
      <c r="GE13" s="17">
        <v>12.234819999999999</v>
      </c>
      <c r="GF13" s="17">
        <v>178.3</v>
      </c>
      <c r="GG13" s="17">
        <v>174.95238000000001</v>
      </c>
      <c r="GH13" s="17">
        <v>160.64615000000001</v>
      </c>
      <c r="GI13" s="17">
        <v>17.653849999999998</v>
      </c>
      <c r="GJ13" s="17">
        <v>86.2</v>
      </c>
      <c r="GK13" s="17">
        <v>110.48202000000001</v>
      </c>
      <c r="GL13" s="17">
        <v>110.48202000000001</v>
      </c>
      <c r="GM13" s="17">
        <v>-24.282019999999999</v>
      </c>
      <c r="GN13" s="17">
        <v>44.6</v>
      </c>
      <c r="GO13" s="17">
        <v>47.082599999999999</v>
      </c>
      <c r="GP13" s="17">
        <v>47.082599999999999</v>
      </c>
      <c r="GQ13" s="17">
        <v>-2.4826000000000001</v>
      </c>
      <c r="GR13" s="17">
        <v>19.899999999999999</v>
      </c>
      <c r="GS13" s="17">
        <v>44.103009999999998</v>
      </c>
      <c r="GT13" s="17">
        <v>44.103000000000002</v>
      </c>
      <c r="GU13" s="17">
        <v>-24.202999999999999</v>
      </c>
      <c r="GV13" s="17">
        <v>3.8</v>
      </c>
      <c r="GW13" s="17"/>
      <c r="GX13" s="17"/>
      <c r="GY13" s="17">
        <v>3.8</v>
      </c>
      <c r="GZ13" s="17">
        <v>0</v>
      </c>
      <c r="HA13" s="17"/>
      <c r="HB13" s="17"/>
      <c r="HC13" s="17">
        <v>0</v>
      </c>
      <c r="HD13" s="17">
        <v>96.9</v>
      </c>
      <c r="HE13" s="17">
        <v>108.80952000000001</v>
      </c>
      <c r="HF13" s="17">
        <v>172.20155</v>
      </c>
      <c r="HG13" s="17">
        <v>-75.301550000000006</v>
      </c>
      <c r="HH13" s="17"/>
      <c r="HI13" s="17"/>
      <c r="HJ13" s="17"/>
      <c r="HK13" s="17">
        <v>0</v>
      </c>
      <c r="HL13" s="17"/>
      <c r="HM13" s="17"/>
      <c r="HN13" s="17"/>
      <c r="HO13" s="17">
        <v>0</v>
      </c>
      <c r="HP13" s="17">
        <v>47.6</v>
      </c>
      <c r="HQ13" s="17">
        <v>47.485959999999999</v>
      </c>
      <c r="HR13" s="17">
        <v>47.485950000000003</v>
      </c>
      <c r="HS13" s="17">
        <v>0.11405</v>
      </c>
      <c r="HT13" s="17">
        <v>0</v>
      </c>
      <c r="HU13" s="17"/>
      <c r="HV13" s="17"/>
      <c r="HW13" s="17">
        <v>0</v>
      </c>
      <c r="HX13" s="17"/>
      <c r="HY13" s="17"/>
      <c r="HZ13" s="17"/>
      <c r="IA13" s="17">
        <v>0</v>
      </c>
      <c r="IB13" s="17">
        <v>39.4</v>
      </c>
      <c r="IC13" s="17"/>
      <c r="ID13" s="17"/>
      <c r="IE13" s="17">
        <v>39.4</v>
      </c>
      <c r="IF13" s="17"/>
      <c r="IG13" s="17"/>
      <c r="IH13" s="17"/>
      <c r="II13" s="17">
        <v>0</v>
      </c>
      <c r="IJ13" s="17"/>
      <c r="IK13" s="17"/>
      <c r="IL13" s="17"/>
      <c r="IM13" s="17">
        <v>0</v>
      </c>
      <c r="IN13" s="17"/>
      <c r="IO13" s="17"/>
      <c r="IP13" s="17"/>
      <c r="IQ13" s="17">
        <v>0</v>
      </c>
      <c r="IR13" s="17">
        <v>124.7</v>
      </c>
      <c r="IS13" s="17">
        <v>115.42010000000001</v>
      </c>
      <c r="IT13" s="17">
        <v>132.83556999999999</v>
      </c>
      <c r="IU13" s="17">
        <v>-8.1355699999999995</v>
      </c>
      <c r="IV13" s="17">
        <v>85.6</v>
      </c>
      <c r="IW13" s="17">
        <v>96.082930000000005</v>
      </c>
      <c r="IX13" s="17">
        <v>96.08296</v>
      </c>
      <c r="IY13" s="17">
        <v>-10.48296</v>
      </c>
      <c r="IZ13" s="17">
        <v>85.6</v>
      </c>
      <c r="JA13" s="17">
        <v>96.082930000000005</v>
      </c>
      <c r="JB13" s="17">
        <v>96.08296</v>
      </c>
      <c r="JC13" s="17">
        <v>-10.48296</v>
      </c>
      <c r="JD13" s="17">
        <v>84.1</v>
      </c>
      <c r="JE13" s="17">
        <v>96.082930000000005</v>
      </c>
      <c r="JF13" s="17">
        <v>96.08296</v>
      </c>
      <c r="JG13" s="17">
        <v>-11.98296</v>
      </c>
      <c r="JH13" s="17">
        <v>158.9</v>
      </c>
      <c r="JI13" s="17">
        <v>144.55719999999999</v>
      </c>
      <c r="JJ13" s="17">
        <v>144.55725000000001</v>
      </c>
      <c r="JK13" s="17">
        <v>14.342750000000001</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3.2</v>
      </c>
      <c r="KS13" s="17">
        <v>3.3688899999999999</v>
      </c>
      <c r="KT13" s="17">
        <v>3.3688899999999999</v>
      </c>
      <c r="KU13" s="17">
        <v>-0.16889000000000001</v>
      </c>
      <c r="KV13" s="17">
        <v>81.5</v>
      </c>
      <c r="KW13" s="17">
        <v>83.489400000000003</v>
      </c>
      <c r="KX13" s="17">
        <v>41.194710000000001</v>
      </c>
      <c r="KY13" s="17">
        <v>40.305289999999999</v>
      </c>
      <c r="KZ13" s="17">
        <v>111.5</v>
      </c>
      <c r="LA13" s="17">
        <v>119.73721999999999</v>
      </c>
      <c r="LB13" s="17">
        <v>119.73729</v>
      </c>
      <c r="LC13" s="17">
        <v>-8.2372899999999998</v>
      </c>
      <c r="LD13" s="17">
        <v>63.9</v>
      </c>
      <c r="LE13" s="17">
        <v>67.199219999999997</v>
      </c>
      <c r="LF13" s="17">
        <v>67.199219999999997</v>
      </c>
      <c r="LG13" s="17">
        <v>-3.29922</v>
      </c>
      <c r="LH13" s="17">
        <v>76.099999999999994</v>
      </c>
      <c r="LI13" s="17">
        <v>78.567999999999998</v>
      </c>
      <c r="LJ13" s="17">
        <v>78.567980000000006</v>
      </c>
      <c r="LK13" s="17">
        <v>-2.4679799999999998</v>
      </c>
      <c r="LL13" s="17">
        <v>30</v>
      </c>
      <c r="LM13" s="17">
        <v>29.980560000000001</v>
      </c>
      <c r="LN13" s="17">
        <v>29.980560000000001</v>
      </c>
      <c r="LO13" s="17">
        <v>1.9439999999999999E-2</v>
      </c>
      <c r="LP13" s="17"/>
      <c r="LQ13" s="17"/>
      <c r="LR13" s="17"/>
      <c r="LS13" s="17">
        <v>0</v>
      </c>
      <c r="LT13" s="17"/>
      <c r="LU13" s="17"/>
      <c r="LV13" s="17"/>
      <c r="LW13" s="17">
        <v>0</v>
      </c>
      <c r="LX13" s="17"/>
      <c r="LY13" s="17"/>
      <c r="LZ13" s="17"/>
      <c r="MA13" s="17">
        <v>0</v>
      </c>
      <c r="MB13" s="17">
        <v>95.6</v>
      </c>
      <c r="MC13" s="17">
        <v>103.89400000000001</v>
      </c>
      <c r="MD13" s="17">
        <v>103.89400000000001</v>
      </c>
      <c r="ME13" s="17">
        <v>-8.2940000000000005</v>
      </c>
      <c r="MF13" s="17">
        <v>95.5</v>
      </c>
      <c r="MG13" s="17">
        <v>103.89400000000001</v>
      </c>
      <c r="MH13" s="17">
        <v>103.89400000000001</v>
      </c>
      <c r="MI13" s="17">
        <v>-8.3940000000000001</v>
      </c>
      <c r="MJ13" s="17">
        <v>118</v>
      </c>
      <c r="MK13" s="17">
        <v>104.206</v>
      </c>
      <c r="ML13" s="17">
        <v>104.20599</v>
      </c>
      <c r="MM13" s="17">
        <v>13.79401</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210.2</v>
      </c>
      <c r="NI13" s="17">
        <v>144.72297</v>
      </c>
      <c r="NJ13" s="17">
        <v>144.72302999999999</v>
      </c>
      <c r="NK13" s="17">
        <v>65.476969999999994</v>
      </c>
      <c r="NL13" s="17">
        <v>101.5</v>
      </c>
      <c r="NM13" s="17">
        <v>72.578779999999995</v>
      </c>
      <c r="NN13" s="17">
        <v>72.578819999999993</v>
      </c>
      <c r="NO13" s="17">
        <v>28.92118</v>
      </c>
      <c r="NP13" s="17">
        <v>7.8</v>
      </c>
      <c r="NQ13" s="17">
        <v>6.8896300000000004</v>
      </c>
      <c r="NR13" s="17">
        <v>6.8896199999999999</v>
      </c>
      <c r="NS13" s="17">
        <v>0.91037999999999997</v>
      </c>
      <c r="NT13" s="17">
        <v>3.9</v>
      </c>
      <c r="NU13" s="17">
        <v>7.2278599999999997</v>
      </c>
      <c r="NV13" s="17">
        <v>7.2278599999999997</v>
      </c>
      <c r="NW13" s="17">
        <v>-3.3278599999999998</v>
      </c>
      <c r="NX13" s="17">
        <v>18.7</v>
      </c>
      <c r="NY13" s="17"/>
      <c r="NZ13" s="17"/>
      <c r="OA13" s="17">
        <v>18.7</v>
      </c>
      <c r="OB13" s="17">
        <v>0</v>
      </c>
      <c r="OC13" s="17"/>
      <c r="OD13" s="17"/>
      <c r="OE13" s="17">
        <v>0</v>
      </c>
      <c r="OF13" s="17">
        <v>59.1</v>
      </c>
      <c r="OG13" s="17">
        <v>68.679199999999994</v>
      </c>
      <c r="OH13" s="17">
        <v>68.679199999999994</v>
      </c>
      <c r="OI13" s="17">
        <v>-9.5792000000000002</v>
      </c>
      <c r="OJ13" s="17">
        <v>0</v>
      </c>
      <c r="OK13" s="17"/>
      <c r="OL13" s="17"/>
      <c r="OM13" s="17">
        <v>0</v>
      </c>
      <c r="ON13" s="17">
        <v>0.5</v>
      </c>
      <c r="OO13" s="17">
        <v>1.1089</v>
      </c>
      <c r="OP13" s="17">
        <v>1.1089</v>
      </c>
      <c r="OQ13" s="17">
        <v>-0.6089</v>
      </c>
      <c r="OR13" s="17">
        <v>0</v>
      </c>
      <c r="OS13" s="17"/>
      <c r="OT13" s="17"/>
      <c r="OU13" s="17">
        <v>0</v>
      </c>
      <c r="OV13" s="17">
        <v>20.399999999999999</v>
      </c>
      <c r="OW13" s="17">
        <v>20.456230000000001</v>
      </c>
      <c r="OX13" s="17">
        <v>20.456230000000001</v>
      </c>
      <c r="OY13" s="17">
        <v>-5.6230000000000002E-2</v>
      </c>
      <c r="OZ13" s="17">
        <v>9.9</v>
      </c>
      <c r="PA13" s="17"/>
      <c r="PB13" s="17">
        <v>9.9830000000000005</v>
      </c>
      <c r="PC13" s="17">
        <v>-8.3000000000000004E-2</v>
      </c>
      <c r="PD13" s="17">
        <v>5.5</v>
      </c>
      <c r="PE13" s="17">
        <v>5.67</v>
      </c>
      <c r="PF13" s="17">
        <v>5.67</v>
      </c>
      <c r="PG13" s="17">
        <v>-0.17</v>
      </c>
      <c r="PH13" s="17">
        <v>0</v>
      </c>
      <c r="PI13" s="17"/>
      <c r="PJ13" s="17"/>
      <c r="PK13" s="17">
        <v>0</v>
      </c>
      <c r="PL13" s="17">
        <v>0</v>
      </c>
      <c r="PM13" s="17"/>
      <c r="PN13" s="17"/>
      <c r="PO13" s="17">
        <v>0</v>
      </c>
      <c r="PP13" s="17">
        <v>2</v>
      </c>
      <c r="PQ13" s="17">
        <v>2.0699999999999998</v>
      </c>
      <c r="PR13" s="17">
        <v>2.0699999999999998</v>
      </c>
      <c r="PS13" s="17">
        <v>-7.0000000000000007E-2</v>
      </c>
      <c r="PT13" s="17">
        <v>3.3</v>
      </c>
      <c r="PU13" s="17">
        <v>3.5</v>
      </c>
      <c r="PV13" s="17">
        <v>3.5</v>
      </c>
      <c r="PW13" s="17">
        <v>-0.2</v>
      </c>
      <c r="PX13" s="17">
        <v>4.9000000000000004</v>
      </c>
      <c r="PY13" s="17">
        <v>5</v>
      </c>
      <c r="PZ13" s="17">
        <v>5</v>
      </c>
      <c r="QA13" s="17">
        <v>-0.1</v>
      </c>
      <c r="QB13" s="17">
        <v>20.3</v>
      </c>
      <c r="QC13" s="17">
        <v>20.422219999999999</v>
      </c>
      <c r="QD13" s="17">
        <v>20.42221</v>
      </c>
      <c r="QE13" s="17">
        <v>-0.12221</v>
      </c>
      <c r="QF13" s="17">
        <v>19.3</v>
      </c>
      <c r="QG13" s="17">
        <v>19.436350000000001</v>
      </c>
      <c r="QH13" s="17">
        <v>19.436340000000001</v>
      </c>
      <c r="QI13" s="17">
        <v>-0.13633999999999999</v>
      </c>
      <c r="QJ13" s="17">
        <v>11.2</v>
      </c>
      <c r="QK13" s="17">
        <v>9</v>
      </c>
      <c r="QL13" s="17">
        <v>9</v>
      </c>
      <c r="QM13" s="17">
        <v>2.2000000000000002</v>
      </c>
      <c r="QN13" s="17">
        <v>3.3</v>
      </c>
      <c r="QO13" s="17">
        <v>3.4</v>
      </c>
      <c r="QP13" s="17">
        <v>3.4</v>
      </c>
      <c r="QQ13" s="17">
        <v>-0.1</v>
      </c>
      <c r="QR13" s="17">
        <v>5.7</v>
      </c>
      <c r="QS13" s="17">
        <v>5.7</v>
      </c>
      <c r="QT13" s="17">
        <v>5.7</v>
      </c>
      <c r="QU13" s="17">
        <v>0</v>
      </c>
      <c r="QV13" s="17">
        <v>0</v>
      </c>
      <c r="QW13" s="17"/>
      <c r="QX13" s="17"/>
      <c r="QY13" s="17">
        <v>0</v>
      </c>
      <c r="QZ13" s="17">
        <v>0</v>
      </c>
      <c r="RA13" s="17"/>
      <c r="RB13" s="17"/>
      <c r="RC13" s="17">
        <v>0</v>
      </c>
      <c r="RD13" s="17">
        <v>18.3</v>
      </c>
      <c r="RE13" s="17">
        <v>20.560400000000001</v>
      </c>
      <c r="RF13" s="17">
        <v>20.560400000000001</v>
      </c>
      <c r="RG13" s="17">
        <v>-2.2604000000000002</v>
      </c>
      <c r="RH13" s="17">
        <v>57.5</v>
      </c>
      <c r="RI13" s="17">
        <v>60.358600000000003</v>
      </c>
      <c r="RJ13" s="17">
        <v>60.358600000000003</v>
      </c>
      <c r="RK13" s="17">
        <v>-2.8586</v>
      </c>
      <c r="RL13" s="17">
        <v>0</v>
      </c>
      <c r="RM13" s="17"/>
      <c r="RN13" s="17"/>
      <c r="RO13" s="17">
        <v>0</v>
      </c>
      <c r="RP13" s="17">
        <v>3.5</v>
      </c>
      <c r="RQ13" s="17">
        <v>3.52</v>
      </c>
      <c r="RR13" s="17">
        <v>3.52</v>
      </c>
      <c r="RS13" s="17">
        <v>-0.02</v>
      </c>
      <c r="RT13" s="17">
        <v>13.9</v>
      </c>
      <c r="RU13" s="17">
        <v>15.781980000000001</v>
      </c>
      <c r="RV13" s="17">
        <v>15.782</v>
      </c>
      <c r="RW13" s="17">
        <v>-1.8819999999999999</v>
      </c>
      <c r="RX13" s="17">
        <v>2</v>
      </c>
      <c r="RY13" s="17">
        <v>2</v>
      </c>
      <c r="RZ13" s="17">
        <v>2</v>
      </c>
      <c r="SA13" s="17">
        <v>0</v>
      </c>
      <c r="SB13" s="17"/>
      <c r="SC13" s="17">
        <v>0.4</v>
      </c>
      <c r="SD13" s="17">
        <v>0.4</v>
      </c>
      <c r="SE13" s="17">
        <v>-0.4</v>
      </c>
      <c r="SF13" s="17">
        <v>0</v>
      </c>
      <c r="SG13" s="17"/>
      <c r="SH13" s="17"/>
      <c r="SI13" s="17">
        <v>0</v>
      </c>
      <c r="SJ13" s="17">
        <v>19.100000000000001</v>
      </c>
      <c r="SK13" s="17">
        <v>18.95044</v>
      </c>
      <c r="SL13" s="17">
        <v>18.950430000000001</v>
      </c>
      <c r="SM13" s="17">
        <v>0.14957000000000001</v>
      </c>
      <c r="SN13" s="17">
        <v>5.2</v>
      </c>
      <c r="SO13" s="17">
        <v>5.8</v>
      </c>
      <c r="SP13" s="17">
        <v>5.8</v>
      </c>
      <c r="SQ13" s="17">
        <v>-0.6</v>
      </c>
      <c r="SR13" s="17">
        <v>14.1</v>
      </c>
      <c r="SS13" s="17">
        <v>15.54908</v>
      </c>
      <c r="ST13" s="17">
        <v>15.54907</v>
      </c>
      <c r="SU13" s="17">
        <v>-1.4490700000000001</v>
      </c>
      <c r="SV13" s="17">
        <v>18.5</v>
      </c>
      <c r="SW13" s="17">
        <v>19.436350000000001</v>
      </c>
      <c r="SX13" s="17">
        <v>19.436340000000001</v>
      </c>
      <c r="SY13" s="17">
        <v>-0.93633999999999995</v>
      </c>
      <c r="SZ13" s="17">
        <v>20.100000000000001</v>
      </c>
      <c r="TA13" s="17">
        <v>10.9269</v>
      </c>
      <c r="TB13" s="17">
        <v>10.9269</v>
      </c>
      <c r="TC13" s="17">
        <v>9.1730999999999998</v>
      </c>
      <c r="TD13" s="17">
        <v>15.9</v>
      </c>
      <c r="TE13" s="17">
        <v>17.09</v>
      </c>
      <c r="TF13" s="17">
        <v>17.09</v>
      </c>
      <c r="TG13" s="17">
        <v>-1.19</v>
      </c>
      <c r="TH13" s="17">
        <v>0</v>
      </c>
      <c r="TI13" s="17"/>
      <c r="TJ13" s="17"/>
      <c r="TK13" s="17">
        <v>0</v>
      </c>
      <c r="TL13" s="17">
        <v>59.2</v>
      </c>
      <c r="TM13" s="17">
        <v>76.737399999999994</v>
      </c>
      <c r="TN13" s="17">
        <v>76.737399999999994</v>
      </c>
      <c r="TO13" s="17">
        <v>-17.537400000000002</v>
      </c>
      <c r="TP13" s="17">
        <v>61</v>
      </c>
      <c r="TQ13" s="17">
        <v>68.765600000000006</v>
      </c>
      <c r="TR13" s="17">
        <v>68.765600000000006</v>
      </c>
      <c r="TS13" s="17">
        <v>-7.7656000000000001</v>
      </c>
      <c r="TT13" s="17">
        <v>3.9</v>
      </c>
      <c r="TU13" s="17">
        <v>11.9436</v>
      </c>
      <c r="TV13" s="17">
        <v>11.9436</v>
      </c>
      <c r="TW13" s="17">
        <v>-8.0435999999999996</v>
      </c>
      <c r="TX13" s="17">
        <v>3.6</v>
      </c>
      <c r="TY13" s="17">
        <v>4.1501999999999999</v>
      </c>
      <c r="TZ13" s="17">
        <v>4.1501999999999999</v>
      </c>
      <c r="UA13" s="17">
        <v>-0.55020000000000002</v>
      </c>
      <c r="UB13" s="17">
        <v>0</v>
      </c>
      <c r="UC13" s="17"/>
      <c r="UD13" s="17"/>
      <c r="UE13" s="17">
        <v>0</v>
      </c>
      <c r="UF13" s="17">
        <v>15.4</v>
      </c>
      <c r="UG13" s="17">
        <v>17.492709999999999</v>
      </c>
      <c r="UH13" s="17">
        <v>17.492709999999999</v>
      </c>
      <c r="UI13" s="17">
        <v>-2.0927099999999998</v>
      </c>
      <c r="UJ13" s="17">
        <v>5.4</v>
      </c>
      <c r="UK13" s="17">
        <v>6.6</v>
      </c>
      <c r="UL13" s="17">
        <v>6.6</v>
      </c>
      <c r="UM13" s="17">
        <v>-1.2</v>
      </c>
      <c r="UN13" s="17">
        <v>7.3</v>
      </c>
      <c r="UO13" s="17">
        <v>7.2</v>
      </c>
      <c r="UP13" s="17">
        <v>7.2</v>
      </c>
      <c r="UQ13" s="17">
        <v>0.1</v>
      </c>
      <c r="UR13" s="17">
        <v>16</v>
      </c>
      <c r="US13" s="17">
        <v>15.54908</v>
      </c>
      <c r="UT13" s="17">
        <v>15.54907</v>
      </c>
      <c r="UU13" s="17">
        <v>0.45093</v>
      </c>
      <c r="UV13" s="17">
        <v>16.8</v>
      </c>
      <c r="UW13" s="17">
        <v>15.54908</v>
      </c>
      <c r="UX13" s="17">
        <v>15.54907</v>
      </c>
      <c r="UY13" s="17">
        <v>1.2509300000000001</v>
      </c>
      <c r="UZ13" s="17">
        <v>17.100000000000001</v>
      </c>
      <c r="VA13" s="17">
        <v>16.034990000000001</v>
      </c>
      <c r="VB13" s="17">
        <v>16.034980000000001</v>
      </c>
      <c r="VC13" s="17">
        <v>1.0650200000000001</v>
      </c>
      <c r="VD13" s="17">
        <v>0</v>
      </c>
      <c r="VE13" s="17">
        <v>1.2243999999999999</v>
      </c>
      <c r="VF13" s="17">
        <v>1.2243999999999999</v>
      </c>
      <c r="VG13" s="17">
        <v>-1.2243999999999999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22.6</v>
      </c>
      <c r="VY13" s="17">
        <v>59</v>
      </c>
      <c r="VZ13" s="17">
        <v>59</v>
      </c>
      <c r="WA13" s="17">
        <v>-36.4</v>
      </c>
      <c r="WB13" s="17">
        <v>30.4</v>
      </c>
      <c r="WC13" s="17">
        <v>60</v>
      </c>
      <c r="WD13" s="17">
        <v>60</v>
      </c>
      <c r="WE13" s="17">
        <v>-29.6</v>
      </c>
      <c r="WF13" s="17">
        <v>0</v>
      </c>
      <c r="WG13" s="17"/>
      <c r="WH13" s="17"/>
      <c r="WI13" s="17">
        <v>0</v>
      </c>
      <c r="WJ13" s="17">
        <v>4.5</v>
      </c>
      <c r="WK13" s="17">
        <v>4.5</v>
      </c>
      <c r="WL13" s="17">
        <v>4.5</v>
      </c>
      <c r="WM13" s="17">
        <v>0</v>
      </c>
      <c r="WN13" s="17">
        <v>2.1</v>
      </c>
      <c r="WO13" s="17">
        <v>2.2000000000000002</v>
      </c>
      <c r="WP13" s="17">
        <v>2.2000000000000002</v>
      </c>
      <c r="WQ13" s="17">
        <v>-0.1</v>
      </c>
      <c r="WR13" s="17">
        <v>2.2000000000000002</v>
      </c>
      <c r="WS13" s="17">
        <v>2.4</v>
      </c>
      <c r="WT13" s="17">
        <v>2.4</v>
      </c>
      <c r="WU13" s="17">
        <v>-0.2</v>
      </c>
      <c r="WV13" s="17">
        <v>1.3</v>
      </c>
      <c r="WW13" s="17">
        <v>1.25</v>
      </c>
      <c r="WX13" s="17">
        <v>1.25</v>
      </c>
      <c r="WY13" s="17">
        <v>0.05</v>
      </c>
      <c r="WZ13" s="17">
        <v>0</v>
      </c>
      <c r="XA13" s="17"/>
      <c r="XB13" s="17"/>
      <c r="XC13" s="17">
        <v>0</v>
      </c>
      <c r="XD13" s="17">
        <v>9.6999999999999993</v>
      </c>
      <c r="XE13" s="17">
        <v>9.6</v>
      </c>
      <c r="XF13" s="17">
        <v>9.6</v>
      </c>
      <c r="XG13" s="17">
        <v>0.1</v>
      </c>
      <c r="XH13" s="17">
        <v>20</v>
      </c>
      <c r="XI13" s="17">
        <v>19.436350000000001</v>
      </c>
      <c r="XJ13" s="17">
        <v>19.436340000000001</v>
      </c>
      <c r="XK13" s="17">
        <v>0.56366000000000005</v>
      </c>
      <c r="XL13" s="17">
        <v>20</v>
      </c>
      <c r="XM13" s="17">
        <v>19.436350000000001</v>
      </c>
      <c r="XN13" s="17">
        <v>19.436340000000001</v>
      </c>
      <c r="XO13" s="17">
        <v>0.56366000000000005</v>
      </c>
      <c r="XP13" s="17">
        <v>9.6999999999999993</v>
      </c>
      <c r="XQ13" s="17">
        <v>10.7</v>
      </c>
      <c r="XR13" s="17">
        <v>10.7</v>
      </c>
      <c r="XS13" s="17">
        <v>-1</v>
      </c>
      <c r="XT13" s="17"/>
      <c r="XU13" s="17"/>
      <c r="XV13" s="17"/>
      <c r="XW13" s="17">
        <v>0</v>
      </c>
      <c r="XX13" s="17"/>
      <c r="XY13" s="17"/>
      <c r="XZ13" s="17"/>
      <c r="YA13" s="17">
        <v>0</v>
      </c>
      <c r="YB13" s="17"/>
      <c r="YC13" s="17"/>
      <c r="YD13" s="17"/>
      <c r="YE13" s="17">
        <v>0</v>
      </c>
      <c r="YF13" s="17"/>
      <c r="YG13" s="17"/>
      <c r="YH13" s="17"/>
      <c r="YI13" s="17">
        <v>0</v>
      </c>
      <c r="YJ13" s="17">
        <v>8</v>
      </c>
      <c r="YK13" s="17">
        <v>8.1199999999999992</v>
      </c>
      <c r="YL13" s="17">
        <v>8.1199999999999992</v>
      </c>
      <c r="YM13" s="17">
        <v>-0.12</v>
      </c>
      <c r="YN13" s="17">
        <v>6.6</v>
      </c>
      <c r="YO13" s="17">
        <v>6.5</v>
      </c>
      <c r="YP13" s="17">
        <v>6.5</v>
      </c>
      <c r="YQ13" s="17">
        <v>0.1</v>
      </c>
      <c r="YR13" s="17">
        <v>17.3</v>
      </c>
      <c r="YS13" s="17">
        <v>13</v>
      </c>
      <c r="YT13" s="17">
        <v>13</v>
      </c>
      <c r="YU13" s="17">
        <v>4.3</v>
      </c>
    </row>
    <row r="14" spans="1:671" ht="24" customHeight="1" x14ac:dyDescent="0.3">
      <c r="A14" s="1"/>
      <c r="B14" s="16" t="s">
        <v>81</v>
      </c>
      <c r="C14" s="16" t="s">
        <v>833</v>
      </c>
      <c r="D14" s="17">
        <v>156.80000000000001</v>
      </c>
      <c r="E14" s="17">
        <v>155</v>
      </c>
      <c r="F14" s="17">
        <v>155</v>
      </c>
      <c r="G14" s="17">
        <v>1.8</v>
      </c>
      <c r="H14" s="17">
        <v>652.29999999999995</v>
      </c>
      <c r="I14" s="17">
        <v>650</v>
      </c>
      <c r="J14" s="17">
        <v>650</v>
      </c>
      <c r="K14" s="17">
        <v>2.2999999999999998</v>
      </c>
      <c r="L14" s="17">
        <v>214.3</v>
      </c>
      <c r="M14" s="17">
        <v>211.66204999999999</v>
      </c>
      <c r="N14" s="17">
        <v>211.66203999999999</v>
      </c>
      <c r="O14" s="17">
        <v>2.6379600000000001</v>
      </c>
      <c r="P14" s="17">
        <v>0</v>
      </c>
      <c r="Q14" s="17"/>
      <c r="R14" s="17"/>
      <c r="S14" s="17">
        <v>0</v>
      </c>
      <c r="T14" s="17">
        <v>0</v>
      </c>
      <c r="U14" s="17"/>
      <c r="V14" s="17"/>
      <c r="W14" s="17">
        <v>0</v>
      </c>
      <c r="X14" s="17">
        <v>90.4</v>
      </c>
      <c r="Y14" s="17">
        <v>91.867829999999998</v>
      </c>
      <c r="Z14" s="17">
        <v>91.867819999999995</v>
      </c>
      <c r="AA14" s="17">
        <v>-1.4678199999999999</v>
      </c>
      <c r="AB14" s="17">
        <v>181.3</v>
      </c>
      <c r="AC14" s="17">
        <v>182.18528000000001</v>
      </c>
      <c r="AD14" s="17">
        <v>180.36461</v>
      </c>
      <c r="AE14" s="17">
        <v>0.93539000000000005</v>
      </c>
      <c r="AF14" s="17"/>
      <c r="AG14" s="17"/>
      <c r="AH14" s="17"/>
      <c r="AI14" s="17">
        <v>0</v>
      </c>
      <c r="AJ14" s="17"/>
      <c r="AK14" s="17"/>
      <c r="AL14" s="17"/>
      <c r="AM14" s="17">
        <v>0</v>
      </c>
      <c r="AN14" s="17">
        <v>107.2</v>
      </c>
      <c r="AO14" s="17">
        <v>109.89</v>
      </c>
      <c r="AP14" s="17">
        <v>109.89001</v>
      </c>
      <c r="AQ14" s="17">
        <v>-2.69001</v>
      </c>
      <c r="AR14" s="17">
        <v>106.7</v>
      </c>
      <c r="AS14" s="17">
        <v>109.89</v>
      </c>
      <c r="AT14" s="17">
        <v>109.89001</v>
      </c>
      <c r="AU14" s="17">
        <v>-3.19001</v>
      </c>
      <c r="AV14" s="17"/>
      <c r="AW14" s="17"/>
      <c r="AX14" s="17"/>
      <c r="AY14" s="17">
        <v>0</v>
      </c>
      <c r="AZ14" s="17">
        <v>129.19999999999999</v>
      </c>
      <c r="BA14" s="17">
        <v>110.22</v>
      </c>
      <c r="BB14" s="17">
        <v>110.22001</v>
      </c>
      <c r="BC14" s="17">
        <v>18.979990000000001</v>
      </c>
      <c r="BD14" s="17">
        <v>208.1</v>
      </c>
      <c r="BE14" s="17">
        <v>120.0309</v>
      </c>
      <c r="BF14" s="17">
        <v>120.03091999999999</v>
      </c>
      <c r="BG14" s="17">
        <v>88.06908</v>
      </c>
      <c r="BH14" s="17">
        <v>108</v>
      </c>
      <c r="BI14" s="17">
        <v>60.19567</v>
      </c>
      <c r="BJ14" s="17">
        <v>60.195689999999999</v>
      </c>
      <c r="BK14" s="17">
        <v>47.804310000000001</v>
      </c>
      <c r="BL14" s="17">
        <v>553.70000000000005</v>
      </c>
      <c r="BM14" s="17">
        <v>566.08941000000004</v>
      </c>
      <c r="BN14" s="17">
        <v>566.08938999999998</v>
      </c>
      <c r="BO14" s="17">
        <v>-12.389390000000001</v>
      </c>
      <c r="BP14" s="17">
        <v>10.199999999999999</v>
      </c>
      <c r="BQ14" s="17">
        <v>10.52094</v>
      </c>
      <c r="BR14" s="17">
        <v>5.4678000000000004</v>
      </c>
      <c r="BS14" s="17">
        <v>4.7321999999999997</v>
      </c>
      <c r="BT14" s="17"/>
      <c r="BU14" s="17"/>
      <c r="BV14" s="17"/>
      <c r="BW14" s="17">
        <v>0</v>
      </c>
      <c r="BX14" s="17"/>
      <c r="BY14" s="17"/>
      <c r="BZ14" s="17"/>
      <c r="CA14" s="17">
        <v>0</v>
      </c>
      <c r="CB14" s="17"/>
      <c r="CC14" s="17"/>
      <c r="CD14" s="17"/>
      <c r="CE14" s="17">
        <v>0</v>
      </c>
      <c r="CF14" s="17">
        <v>80.5</v>
      </c>
      <c r="CG14" s="17">
        <v>80.392859999999999</v>
      </c>
      <c r="CH14" s="17">
        <v>80.392849999999996</v>
      </c>
      <c r="CI14" s="17">
        <v>0.10715</v>
      </c>
      <c r="CJ14" s="17">
        <v>7.8</v>
      </c>
      <c r="CK14" s="17">
        <v>7.2761500000000003</v>
      </c>
      <c r="CL14" s="17">
        <v>7.2761500000000003</v>
      </c>
      <c r="CM14" s="17">
        <v>0.52385000000000004</v>
      </c>
      <c r="CN14" s="17">
        <v>5.2</v>
      </c>
      <c r="CO14" s="17">
        <v>3.9071199999999999</v>
      </c>
      <c r="CP14" s="17">
        <v>3.9071199999999999</v>
      </c>
      <c r="CQ14" s="17">
        <v>1.29288</v>
      </c>
      <c r="CR14" s="17">
        <v>0</v>
      </c>
      <c r="CS14" s="17"/>
      <c r="CT14" s="17"/>
      <c r="CU14" s="17">
        <v>0</v>
      </c>
      <c r="CV14" s="17">
        <v>6.7</v>
      </c>
      <c r="CW14" s="17">
        <v>6.8787000000000003</v>
      </c>
      <c r="CX14" s="17">
        <v>6.8786899999999997</v>
      </c>
      <c r="CY14" s="17">
        <v>-0.17868999999999999</v>
      </c>
      <c r="CZ14" s="17"/>
      <c r="DA14" s="17"/>
      <c r="DB14" s="17"/>
      <c r="DC14" s="17">
        <v>0</v>
      </c>
      <c r="DD14" s="17">
        <v>50.8</v>
      </c>
      <c r="DE14" s="17">
        <v>50.024039999999999</v>
      </c>
      <c r="DF14" s="17">
        <v>15.44811</v>
      </c>
      <c r="DG14" s="17">
        <v>35.351889999999997</v>
      </c>
      <c r="DH14" s="17"/>
      <c r="DI14" s="17"/>
      <c r="DJ14" s="17"/>
      <c r="DK14" s="17">
        <v>0</v>
      </c>
      <c r="DL14" s="17"/>
      <c r="DM14" s="17"/>
      <c r="DN14" s="17"/>
      <c r="DO14" s="17">
        <v>0</v>
      </c>
      <c r="DP14" s="17"/>
      <c r="DQ14" s="17"/>
      <c r="DR14" s="17"/>
      <c r="DS14" s="17">
        <v>0</v>
      </c>
      <c r="DT14" s="17"/>
      <c r="DU14" s="17"/>
      <c r="DV14" s="17"/>
      <c r="DW14" s="17">
        <v>0</v>
      </c>
      <c r="DX14" s="17">
        <v>109.5</v>
      </c>
      <c r="DY14" s="17">
        <v>112.46647</v>
      </c>
      <c r="DZ14" s="17">
        <v>112.46647</v>
      </c>
      <c r="EA14" s="17">
        <v>-2.9664700000000002</v>
      </c>
      <c r="EB14" s="17">
        <v>173</v>
      </c>
      <c r="EC14" s="17">
        <v>220.69499999999999</v>
      </c>
      <c r="ED14" s="17">
        <v>185.80339000000001</v>
      </c>
      <c r="EE14" s="17">
        <v>-12.80339</v>
      </c>
      <c r="EF14" s="17"/>
      <c r="EG14" s="17"/>
      <c r="EH14" s="17"/>
      <c r="EI14" s="17">
        <v>0</v>
      </c>
      <c r="EJ14" s="17">
        <v>0</v>
      </c>
      <c r="EK14" s="17"/>
      <c r="EL14" s="17"/>
      <c r="EM14" s="17">
        <v>0</v>
      </c>
      <c r="EN14" s="17"/>
      <c r="EO14" s="17"/>
      <c r="EP14" s="17"/>
      <c r="EQ14" s="17">
        <v>0</v>
      </c>
      <c r="ER14" s="17">
        <v>6.4</v>
      </c>
      <c r="ES14" s="17">
        <v>6.39</v>
      </c>
      <c r="ET14" s="17">
        <v>6.39</v>
      </c>
      <c r="EU14" s="17">
        <v>0.01</v>
      </c>
      <c r="EV14" s="17">
        <v>200.4</v>
      </c>
      <c r="EW14" s="17">
        <v>196.30708999999999</v>
      </c>
      <c r="EX14" s="17">
        <v>228.41593</v>
      </c>
      <c r="EY14" s="17">
        <v>-28.015930000000001</v>
      </c>
      <c r="EZ14" s="17">
        <v>79.099999999999994</v>
      </c>
      <c r="FA14" s="17">
        <v>81.635570000000001</v>
      </c>
      <c r="FB14" s="17">
        <v>81.635559999999998</v>
      </c>
      <c r="FC14" s="17">
        <v>-2.5355599999999998</v>
      </c>
      <c r="FD14" s="17">
        <v>50.3</v>
      </c>
      <c r="FE14" s="17">
        <v>61.791969999999999</v>
      </c>
      <c r="FF14" s="17">
        <v>140.09914000000001</v>
      </c>
      <c r="FG14" s="17">
        <v>-89.799139999999994</v>
      </c>
      <c r="FH14" s="17">
        <v>41.1</v>
      </c>
      <c r="FI14" s="17">
        <v>41.89893</v>
      </c>
      <c r="FJ14" s="17">
        <v>41.89893</v>
      </c>
      <c r="FK14" s="17">
        <v>-0.79893000000000003</v>
      </c>
      <c r="FL14" s="17">
        <v>18.600000000000001</v>
      </c>
      <c r="FM14" s="17">
        <v>19.21088</v>
      </c>
      <c r="FN14" s="17">
        <v>19.21088</v>
      </c>
      <c r="FO14" s="17">
        <v>-0.61087999999999998</v>
      </c>
      <c r="FP14" s="17">
        <v>18.8</v>
      </c>
      <c r="FQ14" s="17">
        <v>18.65889</v>
      </c>
      <c r="FR14" s="17">
        <v>18.65889</v>
      </c>
      <c r="FS14" s="17">
        <v>0.14111000000000001</v>
      </c>
      <c r="FT14" s="17">
        <v>48.4</v>
      </c>
      <c r="FU14" s="17">
        <v>43.972369999999998</v>
      </c>
      <c r="FV14" s="17">
        <v>43.972360000000002</v>
      </c>
      <c r="FW14" s="17">
        <v>4.4276400000000002</v>
      </c>
      <c r="FX14" s="17">
        <v>171.7</v>
      </c>
      <c r="FY14" s="17">
        <v>174.42857000000001</v>
      </c>
      <c r="FZ14" s="17">
        <v>169.33551</v>
      </c>
      <c r="GA14" s="17">
        <v>2.36449</v>
      </c>
      <c r="GB14" s="17">
        <v>172.2</v>
      </c>
      <c r="GC14" s="17">
        <v>174.42857000000001</v>
      </c>
      <c r="GD14" s="17">
        <v>169.33551</v>
      </c>
      <c r="GE14" s="17">
        <v>2.86449</v>
      </c>
      <c r="GF14" s="17">
        <v>177.9</v>
      </c>
      <c r="GG14" s="17">
        <v>174.95238000000001</v>
      </c>
      <c r="GH14" s="17">
        <v>169.84403</v>
      </c>
      <c r="GI14" s="17">
        <v>8.0559700000000003</v>
      </c>
      <c r="GJ14" s="17">
        <v>86.1</v>
      </c>
      <c r="GK14" s="17">
        <v>110.48202000000001</v>
      </c>
      <c r="GL14" s="17">
        <v>110.48202000000001</v>
      </c>
      <c r="GM14" s="17">
        <v>-24.382020000000001</v>
      </c>
      <c r="GN14" s="17">
        <v>44.5</v>
      </c>
      <c r="GO14" s="17">
        <v>47.082599999999999</v>
      </c>
      <c r="GP14" s="17">
        <v>47.082599999999999</v>
      </c>
      <c r="GQ14" s="17">
        <v>-2.5825999999999998</v>
      </c>
      <c r="GR14" s="17">
        <v>19.8</v>
      </c>
      <c r="GS14" s="17">
        <v>44.103009999999998</v>
      </c>
      <c r="GT14" s="17">
        <v>44.103000000000002</v>
      </c>
      <c r="GU14" s="17">
        <v>-24.303000000000001</v>
      </c>
      <c r="GV14" s="17">
        <v>3.8</v>
      </c>
      <c r="GW14" s="17"/>
      <c r="GX14" s="17"/>
      <c r="GY14" s="17">
        <v>3.8</v>
      </c>
      <c r="GZ14" s="17">
        <v>0</v>
      </c>
      <c r="HA14" s="17"/>
      <c r="HB14" s="17"/>
      <c r="HC14" s="17">
        <v>0</v>
      </c>
      <c r="HD14" s="17">
        <v>63.5</v>
      </c>
      <c r="HE14" s="17">
        <v>108.80952000000001</v>
      </c>
      <c r="HF14" s="17">
        <v>112.04761000000001</v>
      </c>
      <c r="HG14" s="17">
        <v>-48.547609999999999</v>
      </c>
      <c r="HH14" s="17"/>
      <c r="HI14" s="17"/>
      <c r="HJ14" s="17"/>
      <c r="HK14" s="17">
        <v>0</v>
      </c>
      <c r="HL14" s="17"/>
      <c r="HM14" s="17"/>
      <c r="HN14" s="17"/>
      <c r="HO14" s="17">
        <v>0</v>
      </c>
      <c r="HP14" s="17">
        <v>47.6</v>
      </c>
      <c r="HQ14" s="17">
        <v>47.485959999999999</v>
      </c>
      <c r="HR14" s="17">
        <v>47.485950000000003</v>
      </c>
      <c r="HS14" s="17">
        <v>0.11405</v>
      </c>
      <c r="HT14" s="17">
        <v>0</v>
      </c>
      <c r="HU14" s="17"/>
      <c r="HV14" s="17"/>
      <c r="HW14" s="17">
        <v>0</v>
      </c>
      <c r="HX14" s="17"/>
      <c r="HY14" s="17"/>
      <c r="HZ14" s="17"/>
      <c r="IA14" s="17">
        <v>0</v>
      </c>
      <c r="IB14" s="17">
        <v>44.9</v>
      </c>
      <c r="IC14" s="17"/>
      <c r="ID14" s="17"/>
      <c r="IE14" s="17">
        <v>44.9</v>
      </c>
      <c r="IF14" s="17"/>
      <c r="IG14" s="17"/>
      <c r="IH14" s="17"/>
      <c r="II14" s="17">
        <v>0</v>
      </c>
      <c r="IJ14" s="17"/>
      <c r="IK14" s="17"/>
      <c r="IL14" s="17"/>
      <c r="IM14" s="17">
        <v>0</v>
      </c>
      <c r="IN14" s="17"/>
      <c r="IO14" s="17"/>
      <c r="IP14" s="17"/>
      <c r="IQ14" s="17">
        <v>0</v>
      </c>
      <c r="IR14" s="17">
        <v>124.7</v>
      </c>
      <c r="IS14" s="17">
        <v>132.83837</v>
      </c>
      <c r="IT14" s="17">
        <v>119.6621</v>
      </c>
      <c r="IU14" s="17">
        <v>5.0378999999999996</v>
      </c>
      <c r="IV14" s="17">
        <v>75.7</v>
      </c>
      <c r="IW14" s="17">
        <v>96.082930000000005</v>
      </c>
      <c r="IX14" s="17">
        <v>96.082939999999994</v>
      </c>
      <c r="IY14" s="17">
        <v>-20.382940000000001</v>
      </c>
      <c r="IZ14" s="17">
        <v>75.400000000000006</v>
      </c>
      <c r="JA14" s="17">
        <v>96.082930000000005</v>
      </c>
      <c r="JB14" s="17">
        <v>96.082939999999994</v>
      </c>
      <c r="JC14" s="17">
        <v>-20.682939999999999</v>
      </c>
      <c r="JD14" s="17">
        <v>74.599999999999994</v>
      </c>
      <c r="JE14" s="17">
        <v>96.082930000000005</v>
      </c>
      <c r="JF14" s="17">
        <v>96.082939999999994</v>
      </c>
      <c r="JG14" s="17">
        <v>-21.482939999999999</v>
      </c>
      <c r="JH14" s="17">
        <v>158.69999999999999</v>
      </c>
      <c r="JI14" s="17">
        <v>144.55719999999999</v>
      </c>
      <c r="JJ14" s="17">
        <v>144.55721</v>
      </c>
      <c r="JK14" s="17">
        <v>14.14279</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3.2</v>
      </c>
      <c r="KS14" s="17">
        <v>3.3688899999999999</v>
      </c>
      <c r="KT14" s="17">
        <v>3.3688899999999999</v>
      </c>
      <c r="KU14" s="17">
        <v>-0.16889000000000001</v>
      </c>
      <c r="KV14" s="17">
        <v>112.1</v>
      </c>
      <c r="KW14" s="17">
        <v>41.19464</v>
      </c>
      <c r="KX14" s="17">
        <v>41.194710000000001</v>
      </c>
      <c r="KY14" s="17">
        <v>70.905289999999994</v>
      </c>
      <c r="KZ14" s="17">
        <v>100.4</v>
      </c>
      <c r="LA14" s="17">
        <v>119.73721999999999</v>
      </c>
      <c r="LB14" s="17">
        <v>119.73737</v>
      </c>
      <c r="LC14" s="17">
        <v>-19.33737</v>
      </c>
      <c r="LD14" s="17">
        <v>64</v>
      </c>
      <c r="LE14" s="17">
        <v>67.199219999999997</v>
      </c>
      <c r="LF14" s="17">
        <v>67.199219999999997</v>
      </c>
      <c r="LG14" s="17">
        <v>-3.19922</v>
      </c>
      <c r="LH14" s="17">
        <v>75.900000000000006</v>
      </c>
      <c r="LI14" s="17">
        <v>78.567999999999998</v>
      </c>
      <c r="LJ14" s="17">
        <v>78.567980000000006</v>
      </c>
      <c r="LK14" s="17">
        <v>-2.66798</v>
      </c>
      <c r="LL14" s="17">
        <v>30</v>
      </c>
      <c r="LM14" s="17">
        <v>29.980560000000001</v>
      </c>
      <c r="LN14" s="17">
        <v>29.980560000000001</v>
      </c>
      <c r="LO14" s="17">
        <v>1.9439999999999999E-2</v>
      </c>
      <c r="LP14" s="17"/>
      <c r="LQ14" s="17"/>
      <c r="LR14" s="17"/>
      <c r="LS14" s="17">
        <v>0</v>
      </c>
      <c r="LT14" s="17"/>
      <c r="LU14" s="17"/>
      <c r="LV14" s="17"/>
      <c r="LW14" s="17">
        <v>0</v>
      </c>
      <c r="LX14" s="17"/>
      <c r="LY14" s="17"/>
      <c r="LZ14" s="17"/>
      <c r="MA14" s="17">
        <v>0</v>
      </c>
      <c r="MB14" s="17">
        <v>95.7</v>
      </c>
      <c r="MC14" s="17">
        <v>103.89400000000001</v>
      </c>
      <c r="MD14" s="17">
        <v>103.89400000000001</v>
      </c>
      <c r="ME14" s="17">
        <v>-8.1940000000000008</v>
      </c>
      <c r="MF14" s="17">
        <v>95.8</v>
      </c>
      <c r="MG14" s="17">
        <v>103.89400000000001</v>
      </c>
      <c r="MH14" s="17">
        <v>103.89400000000001</v>
      </c>
      <c r="MI14" s="17">
        <v>-8.0939999999999994</v>
      </c>
      <c r="MJ14" s="17">
        <v>118.1</v>
      </c>
      <c r="MK14" s="17">
        <v>104.206</v>
      </c>
      <c r="ML14" s="17">
        <v>104.20599</v>
      </c>
      <c r="MM14" s="17">
        <v>13.89401</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210.3</v>
      </c>
      <c r="NI14" s="17">
        <v>154.41673</v>
      </c>
      <c r="NJ14" s="17">
        <v>144.72302999999999</v>
      </c>
      <c r="NK14" s="17">
        <v>65.576970000000003</v>
      </c>
      <c r="NL14" s="17">
        <v>101.4</v>
      </c>
      <c r="NM14" s="17">
        <v>77.440219999999997</v>
      </c>
      <c r="NN14" s="17">
        <v>72.578819999999993</v>
      </c>
      <c r="NO14" s="17">
        <v>28.821179999999998</v>
      </c>
      <c r="NP14" s="17">
        <v>7.8</v>
      </c>
      <c r="NQ14" s="17">
        <v>6.8896300000000004</v>
      </c>
      <c r="NR14" s="17">
        <v>6.8896199999999999</v>
      </c>
      <c r="NS14" s="17">
        <v>0.91037999999999997</v>
      </c>
      <c r="NT14" s="17">
        <v>3.9</v>
      </c>
      <c r="NU14" s="17">
        <v>7.2278599999999997</v>
      </c>
      <c r="NV14" s="17">
        <v>7.2278599999999997</v>
      </c>
      <c r="NW14" s="17">
        <v>-3.3278599999999998</v>
      </c>
      <c r="NX14" s="17">
        <v>18.7</v>
      </c>
      <c r="NY14" s="17"/>
      <c r="NZ14" s="17"/>
      <c r="OA14" s="17">
        <v>18.7</v>
      </c>
      <c r="OB14" s="17">
        <v>0</v>
      </c>
      <c r="OC14" s="17"/>
      <c r="OD14" s="17"/>
      <c r="OE14" s="17">
        <v>0</v>
      </c>
      <c r="OF14" s="17">
        <v>54.6</v>
      </c>
      <c r="OG14" s="17">
        <v>70.443700000000007</v>
      </c>
      <c r="OH14" s="17">
        <v>70.443700000000007</v>
      </c>
      <c r="OI14" s="17">
        <v>-15.8437</v>
      </c>
      <c r="OJ14" s="17">
        <v>0</v>
      </c>
      <c r="OK14" s="17"/>
      <c r="OL14" s="17"/>
      <c r="OM14" s="17">
        <v>0</v>
      </c>
      <c r="ON14" s="17">
        <v>0.6</v>
      </c>
      <c r="OO14" s="17">
        <v>1.3217000000000001</v>
      </c>
      <c r="OP14" s="17">
        <v>1.3217000000000001</v>
      </c>
      <c r="OQ14" s="17">
        <v>-0.72170000000000001</v>
      </c>
      <c r="OR14" s="17">
        <v>0</v>
      </c>
      <c r="OS14" s="17"/>
      <c r="OT14" s="17"/>
      <c r="OU14" s="17">
        <v>0</v>
      </c>
      <c r="OV14" s="17">
        <v>20.5</v>
      </c>
      <c r="OW14" s="17">
        <v>20.456230000000001</v>
      </c>
      <c r="OX14" s="17">
        <v>20.456230000000001</v>
      </c>
      <c r="OY14" s="17">
        <v>4.3770000000000003E-2</v>
      </c>
      <c r="OZ14" s="17">
        <v>10</v>
      </c>
      <c r="PA14" s="17"/>
      <c r="PB14" s="17">
        <v>9.9830000000000005</v>
      </c>
      <c r="PC14" s="17">
        <v>1.7000000000000001E-2</v>
      </c>
      <c r="PD14" s="17">
        <v>5.5</v>
      </c>
      <c r="PE14" s="17">
        <v>5.67</v>
      </c>
      <c r="PF14" s="17">
        <v>5.67</v>
      </c>
      <c r="PG14" s="17">
        <v>-0.17</v>
      </c>
      <c r="PH14" s="17">
        <v>0</v>
      </c>
      <c r="PI14" s="17"/>
      <c r="PJ14" s="17"/>
      <c r="PK14" s="17">
        <v>0</v>
      </c>
      <c r="PL14" s="17">
        <v>0</v>
      </c>
      <c r="PM14" s="17"/>
      <c r="PN14" s="17"/>
      <c r="PO14" s="17">
        <v>0</v>
      </c>
      <c r="PP14" s="17">
        <v>2</v>
      </c>
      <c r="PQ14" s="17">
        <v>2.0699999999999998</v>
      </c>
      <c r="PR14" s="17">
        <v>2.0699999999999998</v>
      </c>
      <c r="PS14" s="17">
        <v>-7.0000000000000007E-2</v>
      </c>
      <c r="PT14" s="17">
        <v>3.3</v>
      </c>
      <c r="PU14" s="17">
        <v>3.5</v>
      </c>
      <c r="PV14" s="17">
        <v>3.5</v>
      </c>
      <c r="PW14" s="17">
        <v>-0.2</v>
      </c>
      <c r="PX14" s="17">
        <v>5</v>
      </c>
      <c r="PY14" s="17">
        <v>5</v>
      </c>
      <c r="PZ14" s="17">
        <v>5</v>
      </c>
      <c r="QA14" s="17">
        <v>0</v>
      </c>
      <c r="QB14" s="17">
        <v>20.399999999999999</v>
      </c>
      <c r="QC14" s="17">
        <v>20.422219999999999</v>
      </c>
      <c r="QD14" s="17">
        <v>20.42221</v>
      </c>
      <c r="QE14" s="17">
        <v>-2.2210000000000001E-2</v>
      </c>
      <c r="QF14" s="17">
        <v>19.100000000000001</v>
      </c>
      <c r="QG14" s="17">
        <v>19.436350000000001</v>
      </c>
      <c r="QH14" s="17">
        <v>19.436340000000001</v>
      </c>
      <c r="QI14" s="17">
        <v>-0.33633999999999997</v>
      </c>
      <c r="QJ14" s="17">
        <v>11.1</v>
      </c>
      <c r="QK14" s="17">
        <v>9</v>
      </c>
      <c r="QL14" s="17">
        <v>9</v>
      </c>
      <c r="QM14" s="17">
        <v>2.1</v>
      </c>
      <c r="QN14" s="17">
        <v>3.3</v>
      </c>
      <c r="QO14" s="17">
        <v>3.4</v>
      </c>
      <c r="QP14" s="17">
        <v>3.4</v>
      </c>
      <c r="QQ14" s="17">
        <v>-0.1</v>
      </c>
      <c r="QR14" s="17">
        <v>5.7</v>
      </c>
      <c r="QS14" s="17">
        <v>5.7</v>
      </c>
      <c r="QT14" s="17">
        <v>5.7</v>
      </c>
      <c r="QU14" s="17">
        <v>0</v>
      </c>
      <c r="QV14" s="17">
        <v>0</v>
      </c>
      <c r="QW14" s="17"/>
      <c r="QX14" s="17"/>
      <c r="QY14" s="17">
        <v>0</v>
      </c>
      <c r="QZ14" s="17">
        <v>0</v>
      </c>
      <c r="RA14" s="17"/>
      <c r="RB14" s="17"/>
      <c r="RC14" s="17">
        <v>0</v>
      </c>
      <c r="RD14" s="17">
        <v>22</v>
      </c>
      <c r="RE14" s="17">
        <v>20.361499999999999</v>
      </c>
      <c r="RF14" s="17">
        <v>20.361499999999999</v>
      </c>
      <c r="RG14" s="17">
        <v>1.6385000000000001</v>
      </c>
      <c r="RH14" s="17">
        <v>59.5</v>
      </c>
      <c r="RI14" s="17">
        <v>60.746499999999997</v>
      </c>
      <c r="RJ14" s="17">
        <v>60.746499999999997</v>
      </c>
      <c r="RK14" s="17">
        <v>-1.2464999999999999</v>
      </c>
      <c r="RL14" s="17">
        <v>0</v>
      </c>
      <c r="RM14" s="17"/>
      <c r="RN14" s="17"/>
      <c r="RO14" s="17">
        <v>0</v>
      </c>
      <c r="RP14" s="17">
        <v>3.5</v>
      </c>
      <c r="RQ14" s="17">
        <v>3.52</v>
      </c>
      <c r="RR14" s="17">
        <v>3.52</v>
      </c>
      <c r="RS14" s="17">
        <v>-0.02</v>
      </c>
      <c r="RT14" s="17">
        <v>13.9</v>
      </c>
      <c r="RU14" s="17">
        <v>15.781980000000001</v>
      </c>
      <c r="RV14" s="17">
        <v>15.782</v>
      </c>
      <c r="RW14" s="17">
        <v>-1.8819999999999999</v>
      </c>
      <c r="RX14" s="17">
        <v>2</v>
      </c>
      <c r="RY14" s="17">
        <v>2</v>
      </c>
      <c r="RZ14" s="17">
        <v>2</v>
      </c>
      <c r="SA14" s="17">
        <v>0</v>
      </c>
      <c r="SB14" s="17"/>
      <c r="SC14" s="17">
        <v>0.4</v>
      </c>
      <c r="SD14" s="17">
        <v>0.4</v>
      </c>
      <c r="SE14" s="17">
        <v>-0.4</v>
      </c>
      <c r="SF14" s="17">
        <v>0</v>
      </c>
      <c r="SG14" s="17"/>
      <c r="SH14" s="17"/>
      <c r="SI14" s="17">
        <v>0</v>
      </c>
      <c r="SJ14" s="17">
        <v>19.100000000000001</v>
      </c>
      <c r="SK14" s="17">
        <v>18.95044</v>
      </c>
      <c r="SL14" s="17">
        <v>18.950430000000001</v>
      </c>
      <c r="SM14" s="17">
        <v>0.14957000000000001</v>
      </c>
      <c r="SN14" s="17">
        <v>5.0999999999999996</v>
      </c>
      <c r="SO14" s="17">
        <v>5.8</v>
      </c>
      <c r="SP14" s="17">
        <v>5.8</v>
      </c>
      <c r="SQ14" s="17">
        <v>-0.7</v>
      </c>
      <c r="SR14" s="17">
        <v>14.1</v>
      </c>
      <c r="SS14" s="17">
        <v>15.54908</v>
      </c>
      <c r="ST14" s="17">
        <v>15.54907</v>
      </c>
      <c r="SU14" s="17">
        <v>-1.4490700000000001</v>
      </c>
      <c r="SV14" s="17">
        <v>18.600000000000001</v>
      </c>
      <c r="SW14" s="17">
        <v>19.436350000000001</v>
      </c>
      <c r="SX14" s="17">
        <v>19.436340000000001</v>
      </c>
      <c r="SY14" s="17">
        <v>-0.83633999999999997</v>
      </c>
      <c r="SZ14" s="17">
        <v>22.4</v>
      </c>
      <c r="TA14" s="17">
        <v>11.2395</v>
      </c>
      <c r="TB14" s="17">
        <v>11.2395</v>
      </c>
      <c r="TC14" s="17">
        <v>11.160500000000001</v>
      </c>
      <c r="TD14" s="17">
        <v>12.2</v>
      </c>
      <c r="TE14" s="17">
        <v>16.39</v>
      </c>
      <c r="TF14" s="17">
        <v>16.39</v>
      </c>
      <c r="TG14" s="17">
        <v>-4.1900000000000004</v>
      </c>
      <c r="TH14" s="17">
        <v>0</v>
      </c>
      <c r="TI14" s="17"/>
      <c r="TJ14" s="17"/>
      <c r="TK14" s="17">
        <v>0</v>
      </c>
      <c r="TL14" s="17">
        <v>48</v>
      </c>
      <c r="TM14" s="17">
        <v>76.144000000000005</v>
      </c>
      <c r="TN14" s="17">
        <v>76.144000000000005</v>
      </c>
      <c r="TO14" s="17">
        <v>-28.143999999999998</v>
      </c>
      <c r="TP14" s="17">
        <v>55.2</v>
      </c>
      <c r="TQ14" s="17">
        <v>68.514300000000006</v>
      </c>
      <c r="TR14" s="17">
        <v>68.514300000000006</v>
      </c>
      <c r="TS14" s="17">
        <v>-13.314299999999999</v>
      </c>
      <c r="TT14" s="17">
        <v>3.1</v>
      </c>
      <c r="TU14" s="17">
        <v>11.6463</v>
      </c>
      <c r="TV14" s="17">
        <v>11.6463</v>
      </c>
      <c r="TW14" s="17">
        <v>-8.5463000000000005</v>
      </c>
      <c r="TX14" s="17">
        <v>2.5</v>
      </c>
      <c r="TY14" s="17">
        <v>3.9921000000000002</v>
      </c>
      <c r="TZ14" s="17">
        <v>3.9921000000000002</v>
      </c>
      <c r="UA14" s="17">
        <v>-1.4921</v>
      </c>
      <c r="UB14" s="17">
        <v>0</v>
      </c>
      <c r="UC14" s="17"/>
      <c r="UD14" s="17"/>
      <c r="UE14" s="17">
        <v>0</v>
      </c>
      <c r="UF14" s="17">
        <v>15.4</v>
      </c>
      <c r="UG14" s="17">
        <v>17.492709999999999</v>
      </c>
      <c r="UH14" s="17">
        <v>17.492709999999999</v>
      </c>
      <c r="UI14" s="17">
        <v>-2.0927099999999998</v>
      </c>
      <c r="UJ14" s="17">
        <v>5.4</v>
      </c>
      <c r="UK14" s="17">
        <v>6.6</v>
      </c>
      <c r="UL14" s="17">
        <v>6.6</v>
      </c>
      <c r="UM14" s="17">
        <v>-1.2</v>
      </c>
      <c r="UN14" s="17">
        <v>7.3</v>
      </c>
      <c r="UO14" s="17">
        <v>7.2</v>
      </c>
      <c r="UP14" s="17">
        <v>7.2</v>
      </c>
      <c r="UQ14" s="17">
        <v>0.1</v>
      </c>
      <c r="UR14" s="17">
        <v>16</v>
      </c>
      <c r="US14" s="17">
        <v>15.54908</v>
      </c>
      <c r="UT14" s="17">
        <v>15.54907</v>
      </c>
      <c r="UU14" s="17">
        <v>0.45093</v>
      </c>
      <c r="UV14" s="17">
        <v>16.8</v>
      </c>
      <c r="UW14" s="17">
        <v>15.54908</v>
      </c>
      <c r="UX14" s="17">
        <v>15.54907</v>
      </c>
      <c r="UY14" s="17">
        <v>1.2509300000000001</v>
      </c>
      <c r="UZ14" s="17">
        <v>17.100000000000001</v>
      </c>
      <c r="VA14" s="17">
        <v>16.034990000000001</v>
      </c>
      <c r="VB14" s="17">
        <v>16.034980000000001</v>
      </c>
      <c r="VC14" s="17">
        <v>1.0650200000000001</v>
      </c>
      <c r="VD14" s="17">
        <v>0.3</v>
      </c>
      <c r="VE14" s="17">
        <v>1.4431</v>
      </c>
      <c r="VF14" s="17">
        <v>1.4431</v>
      </c>
      <c r="VG14" s="17">
        <v>-1.1431</v>
      </c>
      <c r="VH14" s="17">
        <v>0</v>
      </c>
      <c r="VI14" s="17"/>
      <c r="VJ14" s="17"/>
      <c r="VK14" s="17">
        <v>0</v>
      </c>
      <c r="VL14" s="17">
        <v>0</v>
      </c>
      <c r="VM14" s="17"/>
      <c r="VN14" s="17"/>
      <c r="VO14" s="17">
        <v>0</v>
      </c>
      <c r="VP14" s="17">
        <v>0</v>
      </c>
      <c r="VQ14" s="17"/>
      <c r="VR14" s="17"/>
      <c r="VS14" s="17">
        <v>0</v>
      </c>
      <c r="VT14" s="17">
        <v>0.6</v>
      </c>
      <c r="VU14" s="17">
        <v>0.6</v>
      </c>
      <c r="VV14" s="17">
        <v>0.6</v>
      </c>
      <c r="VW14" s="17">
        <v>0</v>
      </c>
      <c r="VX14" s="17">
        <v>25.3</v>
      </c>
      <c r="VY14" s="17">
        <v>59</v>
      </c>
      <c r="VZ14" s="17">
        <v>59</v>
      </c>
      <c r="WA14" s="17">
        <v>-33.700000000000003</v>
      </c>
      <c r="WB14" s="17">
        <v>31.6</v>
      </c>
      <c r="WC14" s="17">
        <v>61</v>
      </c>
      <c r="WD14" s="17">
        <v>61</v>
      </c>
      <c r="WE14" s="17">
        <v>-29.4</v>
      </c>
      <c r="WF14" s="17">
        <v>0</v>
      </c>
      <c r="WG14" s="17"/>
      <c r="WH14" s="17"/>
      <c r="WI14" s="17">
        <v>0</v>
      </c>
      <c r="WJ14" s="17">
        <v>4.5</v>
      </c>
      <c r="WK14" s="17">
        <v>4.5</v>
      </c>
      <c r="WL14" s="17">
        <v>4.5</v>
      </c>
      <c r="WM14" s="17">
        <v>0</v>
      </c>
      <c r="WN14" s="17">
        <v>2.1</v>
      </c>
      <c r="WO14" s="17">
        <v>2.2000000000000002</v>
      </c>
      <c r="WP14" s="17">
        <v>2.2000000000000002</v>
      </c>
      <c r="WQ14" s="17">
        <v>-0.1</v>
      </c>
      <c r="WR14" s="17">
        <v>2.2000000000000002</v>
      </c>
      <c r="WS14" s="17">
        <v>2.4</v>
      </c>
      <c r="WT14" s="17">
        <v>2.4</v>
      </c>
      <c r="WU14" s="17">
        <v>-0.2</v>
      </c>
      <c r="WV14" s="17">
        <v>1.2</v>
      </c>
      <c r="WW14" s="17">
        <v>1.25</v>
      </c>
      <c r="WX14" s="17">
        <v>1.25</v>
      </c>
      <c r="WY14" s="17">
        <v>-0.05</v>
      </c>
      <c r="WZ14" s="17">
        <v>0</v>
      </c>
      <c r="XA14" s="17"/>
      <c r="XB14" s="17"/>
      <c r="XC14" s="17">
        <v>0</v>
      </c>
      <c r="XD14" s="17">
        <v>9.6</v>
      </c>
      <c r="XE14" s="17">
        <v>9.6</v>
      </c>
      <c r="XF14" s="17">
        <v>9.6</v>
      </c>
      <c r="XG14" s="17">
        <v>0</v>
      </c>
      <c r="XH14" s="17">
        <v>20</v>
      </c>
      <c r="XI14" s="17">
        <v>19.436350000000001</v>
      </c>
      <c r="XJ14" s="17">
        <v>19.436340000000001</v>
      </c>
      <c r="XK14" s="17">
        <v>0.56366000000000005</v>
      </c>
      <c r="XL14" s="17">
        <v>19.899999999999999</v>
      </c>
      <c r="XM14" s="17">
        <v>19.436350000000001</v>
      </c>
      <c r="XN14" s="17">
        <v>19.436340000000001</v>
      </c>
      <c r="XO14" s="17">
        <v>0.46366000000000002</v>
      </c>
      <c r="XP14" s="17">
        <v>9.6999999999999993</v>
      </c>
      <c r="XQ14" s="17">
        <v>10.7</v>
      </c>
      <c r="XR14" s="17">
        <v>10.7</v>
      </c>
      <c r="XS14" s="17">
        <v>-1</v>
      </c>
      <c r="XT14" s="17"/>
      <c r="XU14" s="17"/>
      <c r="XV14" s="17"/>
      <c r="XW14" s="17">
        <v>0</v>
      </c>
      <c r="XX14" s="17"/>
      <c r="XY14" s="17"/>
      <c r="XZ14" s="17"/>
      <c r="YA14" s="17">
        <v>0</v>
      </c>
      <c r="YB14" s="17"/>
      <c r="YC14" s="17"/>
      <c r="YD14" s="17"/>
      <c r="YE14" s="17">
        <v>0</v>
      </c>
      <c r="YF14" s="17"/>
      <c r="YG14" s="17"/>
      <c r="YH14" s="17"/>
      <c r="YI14" s="17">
        <v>0</v>
      </c>
      <c r="YJ14" s="17">
        <v>8.3000000000000007</v>
      </c>
      <c r="YK14" s="17">
        <v>8.1199999999999992</v>
      </c>
      <c r="YL14" s="17">
        <v>8.1199999999999992</v>
      </c>
      <c r="YM14" s="17">
        <v>0.18</v>
      </c>
      <c r="YN14" s="17">
        <v>6.6</v>
      </c>
      <c r="YO14" s="17">
        <v>6.5</v>
      </c>
      <c r="YP14" s="17">
        <v>6.5</v>
      </c>
      <c r="YQ14" s="17">
        <v>0.1</v>
      </c>
      <c r="YR14" s="17">
        <v>17.399999999999999</v>
      </c>
      <c r="YS14" s="17">
        <v>13</v>
      </c>
      <c r="YT14" s="17">
        <v>13</v>
      </c>
      <c r="YU14" s="17">
        <v>4.4000000000000004</v>
      </c>
    </row>
    <row r="15" spans="1:671" ht="24" customHeight="1" x14ac:dyDescent="0.3">
      <c r="A15" s="1"/>
      <c r="B15" s="16" t="s">
        <v>81</v>
      </c>
      <c r="C15" s="16" t="s">
        <v>834</v>
      </c>
      <c r="D15" s="17">
        <v>154.4</v>
      </c>
      <c r="E15" s="17">
        <v>155</v>
      </c>
      <c r="F15" s="17">
        <v>155</v>
      </c>
      <c r="G15" s="17">
        <v>-0.6</v>
      </c>
      <c r="H15" s="17">
        <v>650.79999999999995</v>
      </c>
      <c r="I15" s="17">
        <v>650</v>
      </c>
      <c r="J15" s="17">
        <v>650</v>
      </c>
      <c r="K15" s="17">
        <v>0.8</v>
      </c>
      <c r="L15" s="17">
        <v>214.5</v>
      </c>
      <c r="M15" s="17">
        <v>211.66204999999999</v>
      </c>
      <c r="N15" s="17">
        <v>211.66203999999999</v>
      </c>
      <c r="O15" s="17">
        <v>2.8379599999999998</v>
      </c>
      <c r="P15" s="17">
        <v>0</v>
      </c>
      <c r="Q15" s="17"/>
      <c r="R15" s="17"/>
      <c r="S15" s="17">
        <v>0</v>
      </c>
      <c r="T15" s="17">
        <v>0</v>
      </c>
      <c r="U15" s="17"/>
      <c r="V15" s="17"/>
      <c r="W15" s="17">
        <v>0</v>
      </c>
      <c r="X15" s="17">
        <v>90.1</v>
      </c>
      <c r="Y15" s="17">
        <v>91.867829999999998</v>
      </c>
      <c r="Z15" s="17">
        <v>91.867819999999995</v>
      </c>
      <c r="AA15" s="17">
        <v>-1.7678199999999999</v>
      </c>
      <c r="AB15" s="17">
        <v>181.1</v>
      </c>
      <c r="AC15" s="17">
        <v>178.28084000000001</v>
      </c>
      <c r="AD15" s="17">
        <v>178.29884999999999</v>
      </c>
      <c r="AE15" s="17">
        <v>2.8011499999999998</v>
      </c>
      <c r="AF15" s="17"/>
      <c r="AG15" s="17"/>
      <c r="AH15" s="17"/>
      <c r="AI15" s="17">
        <v>0</v>
      </c>
      <c r="AJ15" s="17"/>
      <c r="AK15" s="17"/>
      <c r="AL15" s="17"/>
      <c r="AM15" s="17">
        <v>0</v>
      </c>
      <c r="AN15" s="17">
        <v>107.4</v>
      </c>
      <c r="AO15" s="17">
        <v>109.89</v>
      </c>
      <c r="AP15" s="17">
        <v>109.89001</v>
      </c>
      <c r="AQ15" s="17">
        <v>-2.4900099999999998</v>
      </c>
      <c r="AR15" s="17">
        <v>107.2</v>
      </c>
      <c r="AS15" s="17">
        <v>109.89</v>
      </c>
      <c r="AT15" s="17">
        <v>109.89001</v>
      </c>
      <c r="AU15" s="17">
        <v>-2.69001</v>
      </c>
      <c r="AV15" s="17"/>
      <c r="AW15" s="17"/>
      <c r="AX15" s="17"/>
      <c r="AY15" s="17">
        <v>0</v>
      </c>
      <c r="AZ15" s="17">
        <v>129.1</v>
      </c>
      <c r="BA15" s="17">
        <v>110.22</v>
      </c>
      <c r="BB15" s="17">
        <v>110.22001</v>
      </c>
      <c r="BC15" s="17">
        <v>18.879989999999999</v>
      </c>
      <c r="BD15" s="17">
        <v>207.7</v>
      </c>
      <c r="BE15" s="17">
        <v>120.0309</v>
      </c>
      <c r="BF15" s="17">
        <v>120.03091999999999</v>
      </c>
      <c r="BG15" s="17">
        <v>87.669079999999994</v>
      </c>
      <c r="BH15" s="17">
        <v>107.4</v>
      </c>
      <c r="BI15" s="17">
        <v>60.19567</v>
      </c>
      <c r="BJ15" s="17">
        <v>60.195689999999999</v>
      </c>
      <c r="BK15" s="17">
        <v>47.20431</v>
      </c>
      <c r="BL15" s="17">
        <v>553.70000000000005</v>
      </c>
      <c r="BM15" s="17">
        <v>566.08941000000004</v>
      </c>
      <c r="BN15" s="17">
        <v>566.08938999999998</v>
      </c>
      <c r="BO15" s="17">
        <v>-12.389390000000001</v>
      </c>
      <c r="BP15" s="17">
        <v>10.199999999999999</v>
      </c>
      <c r="BQ15" s="17">
        <v>10.52094</v>
      </c>
      <c r="BR15" s="17">
        <v>5.4678000000000004</v>
      </c>
      <c r="BS15" s="17">
        <v>4.7321999999999997</v>
      </c>
      <c r="BT15" s="17"/>
      <c r="BU15" s="17"/>
      <c r="BV15" s="17"/>
      <c r="BW15" s="17">
        <v>0</v>
      </c>
      <c r="BX15" s="17"/>
      <c r="BY15" s="17"/>
      <c r="BZ15" s="17"/>
      <c r="CA15" s="17">
        <v>0</v>
      </c>
      <c r="CB15" s="17"/>
      <c r="CC15" s="17"/>
      <c r="CD15" s="17"/>
      <c r="CE15" s="17">
        <v>0</v>
      </c>
      <c r="CF15" s="17">
        <v>81.900000000000006</v>
      </c>
      <c r="CG15" s="17">
        <v>80.392859999999999</v>
      </c>
      <c r="CH15" s="17">
        <v>80.392849999999996</v>
      </c>
      <c r="CI15" s="17">
        <v>1.50715</v>
      </c>
      <c r="CJ15" s="17">
        <v>7.9</v>
      </c>
      <c r="CK15" s="17">
        <v>7.2761500000000003</v>
      </c>
      <c r="CL15" s="17">
        <v>7.2761500000000003</v>
      </c>
      <c r="CM15" s="17">
        <v>0.62385000000000002</v>
      </c>
      <c r="CN15" s="17">
        <v>5.2</v>
      </c>
      <c r="CO15" s="17">
        <v>3.9071199999999999</v>
      </c>
      <c r="CP15" s="17">
        <v>3.9071199999999999</v>
      </c>
      <c r="CQ15" s="17">
        <v>1.29288</v>
      </c>
      <c r="CR15" s="17">
        <v>0</v>
      </c>
      <c r="CS15" s="17"/>
      <c r="CT15" s="17"/>
      <c r="CU15" s="17">
        <v>0</v>
      </c>
      <c r="CV15" s="17">
        <v>6.5</v>
      </c>
      <c r="CW15" s="17">
        <v>6.8787000000000003</v>
      </c>
      <c r="CX15" s="17">
        <v>6.8786899999999997</v>
      </c>
      <c r="CY15" s="17">
        <v>-0.37869000000000003</v>
      </c>
      <c r="CZ15" s="17"/>
      <c r="DA15" s="17"/>
      <c r="DB15" s="17"/>
      <c r="DC15" s="17">
        <v>0</v>
      </c>
      <c r="DD15" s="17">
        <v>50.2</v>
      </c>
      <c r="DE15" s="17">
        <v>50.024039999999999</v>
      </c>
      <c r="DF15" s="17">
        <v>15.4481</v>
      </c>
      <c r="DG15" s="17">
        <v>34.751899999999999</v>
      </c>
      <c r="DH15" s="17"/>
      <c r="DI15" s="17"/>
      <c r="DJ15" s="17"/>
      <c r="DK15" s="17">
        <v>0</v>
      </c>
      <c r="DL15" s="17"/>
      <c r="DM15" s="17"/>
      <c r="DN15" s="17"/>
      <c r="DO15" s="17">
        <v>0</v>
      </c>
      <c r="DP15" s="17"/>
      <c r="DQ15" s="17"/>
      <c r="DR15" s="17"/>
      <c r="DS15" s="17">
        <v>0</v>
      </c>
      <c r="DT15" s="17"/>
      <c r="DU15" s="17"/>
      <c r="DV15" s="17"/>
      <c r="DW15" s="17">
        <v>0</v>
      </c>
      <c r="DX15" s="17">
        <v>109.8</v>
      </c>
      <c r="DY15" s="17">
        <v>112.46647</v>
      </c>
      <c r="DZ15" s="17">
        <v>112.46647</v>
      </c>
      <c r="EA15" s="17">
        <v>-2.6664699999999999</v>
      </c>
      <c r="EB15" s="17">
        <v>185</v>
      </c>
      <c r="EC15" s="17">
        <v>220.69499999999999</v>
      </c>
      <c r="ED15" s="17">
        <v>171.28713999999999</v>
      </c>
      <c r="EE15" s="17">
        <v>13.712859999999999</v>
      </c>
      <c r="EF15" s="17"/>
      <c r="EG15" s="17"/>
      <c r="EH15" s="17"/>
      <c r="EI15" s="17">
        <v>0</v>
      </c>
      <c r="EJ15" s="17">
        <v>0</v>
      </c>
      <c r="EK15" s="17"/>
      <c r="EL15" s="17"/>
      <c r="EM15" s="17">
        <v>0</v>
      </c>
      <c r="EN15" s="17"/>
      <c r="EO15" s="17"/>
      <c r="EP15" s="17"/>
      <c r="EQ15" s="17">
        <v>0</v>
      </c>
      <c r="ER15" s="17">
        <v>6.4</v>
      </c>
      <c r="ES15" s="17">
        <v>6.39</v>
      </c>
      <c r="ET15" s="17">
        <v>6.39</v>
      </c>
      <c r="EU15" s="17">
        <v>0.01</v>
      </c>
      <c r="EV15" s="17">
        <v>183.3</v>
      </c>
      <c r="EW15" s="17">
        <v>180</v>
      </c>
      <c r="EX15" s="17">
        <v>185.87889999999999</v>
      </c>
      <c r="EY15" s="17">
        <v>-2.5789</v>
      </c>
      <c r="EZ15" s="17">
        <v>77.900000000000006</v>
      </c>
      <c r="FA15" s="17">
        <v>81.635570000000001</v>
      </c>
      <c r="FB15" s="17">
        <v>81.635559999999998</v>
      </c>
      <c r="FC15" s="17">
        <v>-3.73556</v>
      </c>
      <c r="FD15" s="17">
        <v>49.1</v>
      </c>
      <c r="FE15" s="17">
        <v>54.170259999999999</v>
      </c>
      <c r="FF15" s="17">
        <v>140.09905000000001</v>
      </c>
      <c r="FG15" s="17">
        <v>-90.999049999999997</v>
      </c>
      <c r="FH15" s="17">
        <v>41.1</v>
      </c>
      <c r="FI15" s="17">
        <v>41.89893</v>
      </c>
      <c r="FJ15" s="17">
        <v>41.89893</v>
      </c>
      <c r="FK15" s="17">
        <v>-0.79893000000000003</v>
      </c>
      <c r="FL15" s="17">
        <v>18.8</v>
      </c>
      <c r="FM15" s="17">
        <v>19.21088</v>
      </c>
      <c r="FN15" s="17">
        <v>19.21088</v>
      </c>
      <c r="FO15" s="17">
        <v>-0.41088000000000002</v>
      </c>
      <c r="FP15" s="17">
        <v>18.8</v>
      </c>
      <c r="FQ15" s="17">
        <v>18.65889</v>
      </c>
      <c r="FR15" s="17">
        <v>18.65889</v>
      </c>
      <c r="FS15" s="17">
        <v>0.14111000000000001</v>
      </c>
      <c r="FT15" s="17">
        <v>48.5</v>
      </c>
      <c r="FU15" s="17">
        <v>43.972369999999998</v>
      </c>
      <c r="FV15" s="17">
        <v>43.972360000000002</v>
      </c>
      <c r="FW15" s="17">
        <v>4.5276399999999999</v>
      </c>
      <c r="FX15" s="17">
        <v>171.7</v>
      </c>
      <c r="FY15" s="17">
        <v>172.57894999999999</v>
      </c>
      <c r="FZ15" s="17">
        <v>144.49275</v>
      </c>
      <c r="GA15" s="17">
        <v>27.207249999999998</v>
      </c>
      <c r="GB15" s="17">
        <v>172</v>
      </c>
      <c r="GC15" s="17">
        <v>172.57894999999999</v>
      </c>
      <c r="GD15" s="17">
        <v>144.49275</v>
      </c>
      <c r="GE15" s="17">
        <v>27.507249999999999</v>
      </c>
      <c r="GF15" s="17">
        <v>176.5</v>
      </c>
      <c r="GG15" s="17">
        <v>173.09720999999999</v>
      </c>
      <c r="GH15" s="17">
        <v>144.92667</v>
      </c>
      <c r="GI15" s="17">
        <v>31.573329999999999</v>
      </c>
      <c r="GJ15" s="17">
        <v>87</v>
      </c>
      <c r="GK15" s="17">
        <v>110.48202000000001</v>
      </c>
      <c r="GL15" s="17">
        <v>110.48202000000001</v>
      </c>
      <c r="GM15" s="17">
        <v>-23.482019999999999</v>
      </c>
      <c r="GN15" s="17">
        <v>45.1</v>
      </c>
      <c r="GO15" s="17">
        <v>47.082599999999999</v>
      </c>
      <c r="GP15" s="17">
        <v>47.082599999999999</v>
      </c>
      <c r="GQ15" s="17">
        <v>-1.9825999999999999</v>
      </c>
      <c r="GR15" s="17">
        <v>20.2</v>
      </c>
      <c r="GS15" s="17">
        <v>44.103009999999998</v>
      </c>
      <c r="GT15" s="17">
        <v>44.103000000000002</v>
      </c>
      <c r="GU15" s="17">
        <v>-23.902999999999999</v>
      </c>
      <c r="GV15" s="17">
        <v>3.8</v>
      </c>
      <c r="GW15" s="17"/>
      <c r="GX15" s="17"/>
      <c r="GY15" s="17">
        <v>3.8</v>
      </c>
      <c r="GZ15" s="17">
        <v>0</v>
      </c>
      <c r="HA15" s="17"/>
      <c r="HB15" s="17"/>
      <c r="HC15" s="17">
        <v>0</v>
      </c>
      <c r="HD15" s="17">
        <v>98.7</v>
      </c>
      <c r="HE15" s="17">
        <v>127.80408</v>
      </c>
      <c r="HF15" s="17">
        <v>172.20155</v>
      </c>
      <c r="HG15" s="17">
        <v>-73.501549999999995</v>
      </c>
      <c r="HH15" s="17"/>
      <c r="HI15" s="17"/>
      <c r="HJ15" s="17"/>
      <c r="HK15" s="17">
        <v>0</v>
      </c>
      <c r="HL15" s="17"/>
      <c r="HM15" s="17"/>
      <c r="HN15" s="17"/>
      <c r="HO15" s="17">
        <v>0</v>
      </c>
      <c r="HP15" s="17">
        <v>47.8</v>
      </c>
      <c r="HQ15" s="17">
        <v>47.485959999999999</v>
      </c>
      <c r="HR15" s="17">
        <v>47.485950000000003</v>
      </c>
      <c r="HS15" s="17">
        <v>0.31405</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124.8</v>
      </c>
      <c r="IS15" s="17">
        <v>101.29621</v>
      </c>
      <c r="IT15" s="17">
        <v>132.82597999999999</v>
      </c>
      <c r="IU15" s="17">
        <v>-8.0259800000000006</v>
      </c>
      <c r="IV15" s="17">
        <v>71.7</v>
      </c>
      <c r="IW15" s="17">
        <v>96.082930000000005</v>
      </c>
      <c r="IX15" s="17">
        <v>96.082939999999994</v>
      </c>
      <c r="IY15" s="17">
        <v>-24.382940000000001</v>
      </c>
      <c r="IZ15" s="17">
        <v>71.8</v>
      </c>
      <c r="JA15" s="17">
        <v>96.082930000000005</v>
      </c>
      <c r="JB15" s="17">
        <v>96.082939999999994</v>
      </c>
      <c r="JC15" s="17">
        <v>-24.28294</v>
      </c>
      <c r="JD15" s="17">
        <v>71.5</v>
      </c>
      <c r="JE15" s="17">
        <v>96.082930000000005</v>
      </c>
      <c r="JF15" s="17">
        <v>96.082939999999994</v>
      </c>
      <c r="JG15" s="17">
        <v>-24.582940000000001</v>
      </c>
      <c r="JH15" s="17">
        <v>160.9</v>
      </c>
      <c r="JI15" s="17">
        <v>144.55719999999999</v>
      </c>
      <c r="JJ15" s="17">
        <v>144.55722</v>
      </c>
      <c r="JK15" s="17">
        <v>16.342780000000001</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3.2</v>
      </c>
      <c r="KS15" s="17">
        <v>3.3688899999999999</v>
      </c>
      <c r="KT15" s="17">
        <v>3.3688899999999999</v>
      </c>
      <c r="KU15" s="17">
        <v>-0.16889000000000001</v>
      </c>
      <c r="KV15" s="17">
        <v>111.1</v>
      </c>
      <c r="KW15" s="17">
        <v>41.19464</v>
      </c>
      <c r="KX15" s="17">
        <v>41.194710000000001</v>
      </c>
      <c r="KY15" s="17">
        <v>69.905289999999994</v>
      </c>
      <c r="KZ15" s="17">
        <v>109.4</v>
      </c>
      <c r="LA15" s="17">
        <v>119.73721999999999</v>
      </c>
      <c r="LB15" s="17">
        <v>119.73729</v>
      </c>
      <c r="LC15" s="17">
        <v>-10.337289999999999</v>
      </c>
      <c r="LD15" s="17">
        <v>64</v>
      </c>
      <c r="LE15" s="17">
        <v>67.199219999999997</v>
      </c>
      <c r="LF15" s="17">
        <v>67.199219999999997</v>
      </c>
      <c r="LG15" s="17">
        <v>-3.19922</v>
      </c>
      <c r="LH15" s="17">
        <v>75.3</v>
      </c>
      <c r="LI15" s="17">
        <v>78.567999999999998</v>
      </c>
      <c r="LJ15" s="17">
        <v>78.567980000000006</v>
      </c>
      <c r="LK15" s="17">
        <v>-3.2679800000000001</v>
      </c>
      <c r="LL15" s="17">
        <v>30.2</v>
      </c>
      <c r="LM15" s="17">
        <v>29.980560000000001</v>
      </c>
      <c r="LN15" s="17">
        <v>29.980560000000001</v>
      </c>
      <c r="LO15" s="17">
        <v>0.21944</v>
      </c>
      <c r="LP15" s="17"/>
      <c r="LQ15" s="17"/>
      <c r="LR15" s="17"/>
      <c r="LS15" s="17">
        <v>0</v>
      </c>
      <c r="LT15" s="17"/>
      <c r="LU15" s="17"/>
      <c r="LV15" s="17"/>
      <c r="LW15" s="17">
        <v>0</v>
      </c>
      <c r="LX15" s="17"/>
      <c r="LY15" s="17"/>
      <c r="LZ15" s="17"/>
      <c r="MA15" s="17">
        <v>0</v>
      </c>
      <c r="MB15" s="17">
        <v>95.8</v>
      </c>
      <c r="MC15" s="17">
        <v>103.89400000000001</v>
      </c>
      <c r="MD15" s="17">
        <v>103.89400000000001</v>
      </c>
      <c r="ME15" s="17">
        <v>-8.0939999999999994</v>
      </c>
      <c r="MF15" s="17">
        <v>95.7</v>
      </c>
      <c r="MG15" s="17">
        <v>103.89400000000001</v>
      </c>
      <c r="MH15" s="17">
        <v>103.89400000000001</v>
      </c>
      <c r="MI15" s="17">
        <v>-8.1940000000000008</v>
      </c>
      <c r="MJ15" s="17">
        <v>117.3</v>
      </c>
      <c r="MK15" s="17">
        <v>104.206</v>
      </c>
      <c r="ML15" s="17">
        <v>104.20599</v>
      </c>
      <c r="MM15" s="17">
        <v>13.094010000000001</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210.4</v>
      </c>
      <c r="NI15" s="17">
        <v>144.72297</v>
      </c>
      <c r="NJ15" s="17">
        <v>144.72302999999999</v>
      </c>
      <c r="NK15" s="17">
        <v>65.676969999999997</v>
      </c>
      <c r="NL15" s="17">
        <v>101.4</v>
      </c>
      <c r="NM15" s="17">
        <v>72.578779999999995</v>
      </c>
      <c r="NN15" s="17">
        <v>72.578819999999993</v>
      </c>
      <c r="NO15" s="17">
        <v>28.821179999999998</v>
      </c>
      <c r="NP15" s="17">
        <v>7.8</v>
      </c>
      <c r="NQ15" s="17">
        <v>6.8896300000000004</v>
      </c>
      <c r="NR15" s="17">
        <v>6.8896199999999999</v>
      </c>
      <c r="NS15" s="17">
        <v>0.91037999999999997</v>
      </c>
      <c r="NT15" s="17">
        <v>3.9</v>
      </c>
      <c r="NU15" s="17">
        <v>7.2278599999999997</v>
      </c>
      <c r="NV15" s="17">
        <v>7.2278599999999997</v>
      </c>
      <c r="NW15" s="17">
        <v>-3.3278599999999998</v>
      </c>
      <c r="NX15" s="17">
        <v>18.8</v>
      </c>
      <c r="NY15" s="17"/>
      <c r="NZ15" s="17"/>
      <c r="OA15" s="17">
        <v>18.8</v>
      </c>
      <c r="OB15" s="17">
        <v>0</v>
      </c>
      <c r="OC15" s="17"/>
      <c r="OD15" s="17"/>
      <c r="OE15" s="17">
        <v>0</v>
      </c>
      <c r="OF15" s="17">
        <v>49.5</v>
      </c>
      <c r="OG15" s="17">
        <v>72.388400000000004</v>
      </c>
      <c r="OH15" s="17">
        <v>72.388400000000004</v>
      </c>
      <c r="OI15" s="17">
        <v>-22.888400000000001</v>
      </c>
      <c r="OJ15" s="17">
        <v>0</v>
      </c>
      <c r="OK15" s="17"/>
      <c r="OL15" s="17"/>
      <c r="OM15" s="17">
        <v>0</v>
      </c>
      <c r="ON15" s="17">
        <v>0.1</v>
      </c>
      <c r="OO15" s="17">
        <v>1.4336</v>
      </c>
      <c r="OP15" s="17">
        <v>1.4336</v>
      </c>
      <c r="OQ15" s="17">
        <v>-1.3335999999999999</v>
      </c>
      <c r="OR15" s="17">
        <v>0</v>
      </c>
      <c r="OS15" s="17"/>
      <c r="OT15" s="17"/>
      <c r="OU15" s="17">
        <v>0</v>
      </c>
      <c r="OV15" s="17">
        <v>20.5</v>
      </c>
      <c r="OW15" s="17">
        <v>20.456230000000001</v>
      </c>
      <c r="OX15" s="17">
        <v>20.456230000000001</v>
      </c>
      <c r="OY15" s="17">
        <v>4.3770000000000003E-2</v>
      </c>
      <c r="OZ15" s="17">
        <v>10</v>
      </c>
      <c r="PA15" s="17"/>
      <c r="PB15" s="17">
        <v>9.9830000000000005</v>
      </c>
      <c r="PC15" s="17">
        <v>1.7000000000000001E-2</v>
      </c>
      <c r="PD15" s="17">
        <v>5.5</v>
      </c>
      <c r="PE15" s="17">
        <v>5.67</v>
      </c>
      <c r="PF15" s="17">
        <v>5.67</v>
      </c>
      <c r="PG15" s="17">
        <v>-0.17</v>
      </c>
      <c r="PH15" s="17">
        <v>0</v>
      </c>
      <c r="PI15" s="17"/>
      <c r="PJ15" s="17"/>
      <c r="PK15" s="17">
        <v>0</v>
      </c>
      <c r="PL15" s="17">
        <v>0</v>
      </c>
      <c r="PM15" s="17"/>
      <c r="PN15" s="17"/>
      <c r="PO15" s="17">
        <v>0</v>
      </c>
      <c r="PP15" s="17">
        <v>2</v>
      </c>
      <c r="PQ15" s="17">
        <v>2.073</v>
      </c>
      <c r="PR15" s="17">
        <v>2.073</v>
      </c>
      <c r="PS15" s="17">
        <v>-7.2999999999999995E-2</v>
      </c>
      <c r="PT15" s="17">
        <v>3.3</v>
      </c>
      <c r="PU15" s="17">
        <v>3.5</v>
      </c>
      <c r="PV15" s="17">
        <v>3.5</v>
      </c>
      <c r="PW15" s="17">
        <v>-0.2</v>
      </c>
      <c r="PX15" s="17">
        <v>4.9000000000000004</v>
      </c>
      <c r="PY15" s="17">
        <v>5</v>
      </c>
      <c r="PZ15" s="17">
        <v>5</v>
      </c>
      <c r="QA15" s="17">
        <v>-0.1</v>
      </c>
      <c r="QB15" s="17">
        <v>20.5</v>
      </c>
      <c r="QC15" s="17">
        <v>20.422219999999999</v>
      </c>
      <c r="QD15" s="17">
        <v>20.42221</v>
      </c>
      <c r="QE15" s="17">
        <v>7.7789999999999998E-2</v>
      </c>
      <c r="QF15" s="17">
        <v>19.100000000000001</v>
      </c>
      <c r="QG15" s="17">
        <v>19.436350000000001</v>
      </c>
      <c r="QH15" s="17">
        <v>19.436340000000001</v>
      </c>
      <c r="QI15" s="17">
        <v>-0.33633999999999997</v>
      </c>
      <c r="QJ15" s="17">
        <v>11.2</v>
      </c>
      <c r="QK15" s="17">
        <v>9</v>
      </c>
      <c r="QL15" s="17">
        <v>9</v>
      </c>
      <c r="QM15" s="17">
        <v>2.2000000000000002</v>
      </c>
      <c r="QN15" s="17">
        <v>3.3</v>
      </c>
      <c r="QO15" s="17">
        <v>3.4</v>
      </c>
      <c r="QP15" s="17">
        <v>3.4</v>
      </c>
      <c r="QQ15" s="17">
        <v>-0.1</v>
      </c>
      <c r="QR15" s="17">
        <v>5.7</v>
      </c>
      <c r="QS15" s="17">
        <v>5.7</v>
      </c>
      <c r="QT15" s="17">
        <v>5.7</v>
      </c>
      <c r="QU15" s="17">
        <v>0</v>
      </c>
      <c r="QV15" s="17">
        <v>0</v>
      </c>
      <c r="QW15" s="17"/>
      <c r="QX15" s="17"/>
      <c r="QY15" s="17">
        <v>0</v>
      </c>
      <c r="QZ15" s="17">
        <v>0</v>
      </c>
      <c r="RA15" s="17"/>
      <c r="RB15" s="17"/>
      <c r="RC15" s="17">
        <v>0</v>
      </c>
      <c r="RD15" s="17">
        <v>18.8</v>
      </c>
      <c r="RE15" s="17">
        <v>20.3188</v>
      </c>
      <c r="RF15" s="17">
        <v>20.3188</v>
      </c>
      <c r="RG15" s="17">
        <v>-1.5187999999999999</v>
      </c>
      <c r="RH15" s="17">
        <v>56.8</v>
      </c>
      <c r="RI15" s="17">
        <v>61.304200000000002</v>
      </c>
      <c r="RJ15" s="17">
        <v>61.304200000000002</v>
      </c>
      <c r="RK15" s="17">
        <v>-4.5042</v>
      </c>
      <c r="RL15" s="17">
        <v>0</v>
      </c>
      <c r="RM15" s="17"/>
      <c r="RN15" s="17"/>
      <c r="RO15" s="17">
        <v>0</v>
      </c>
      <c r="RP15" s="17">
        <v>3.5</v>
      </c>
      <c r="RQ15" s="17">
        <v>3.52</v>
      </c>
      <c r="RR15" s="17">
        <v>3.52</v>
      </c>
      <c r="RS15" s="17">
        <v>-0.02</v>
      </c>
      <c r="RT15" s="17">
        <v>13.9</v>
      </c>
      <c r="RU15" s="17">
        <v>15.781980000000001</v>
      </c>
      <c r="RV15" s="17">
        <v>15.782</v>
      </c>
      <c r="RW15" s="17">
        <v>-1.8819999999999999</v>
      </c>
      <c r="RX15" s="17">
        <v>2</v>
      </c>
      <c r="RY15" s="17">
        <v>2</v>
      </c>
      <c r="RZ15" s="17">
        <v>2</v>
      </c>
      <c r="SA15" s="17">
        <v>0</v>
      </c>
      <c r="SB15" s="17"/>
      <c r="SC15" s="17">
        <v>0.4</v>
      </c>
      <c r="SD15" s="17">
        <v>0.4</v>
      </c>
      <c r="SE15" s="17">
        <v>-0.4</v>
      </c>
      <c r="SF15" s="17">
        <v>0</v>
      </c>
      <c r="SG15" s="17"/>
      <c r="SH15" s="17"/>
      <c r="SI15" s="17">
        <v>0</v>
      </c>
      <c r="SJ15" s="17">
        <v>19.100000000000001</v>
      </c>
      <c r="SK15" s="17">
        <v>18.95044</v>
      </c>
      <c r="SL15" s="17">
        <v>18.950430000000001</v>
      </c>
      <c r="SM15" s="17">
        <v>0.14957000000000001</v>
      </c>
      <c r="SN15" s="17">
        <v>5.0999999999999996</v>
      </c>
      <c r="SO15" s="17">
        <v>5.8</v>
      </c>
      <c r="SP15" s="17">
        <v>5.8</v>
      </c>
      <c r="SQ15" s="17">
        <v>-0.7</v>
      </c>
      <c r="SR15" s="17">
        <v>14.5</v>
      </c>
      <c r="SS15" s="17">
        <v>15.54908</v>
      </c>
      <c r="ST15" s="17">
        <v>15.54907</v>
      </c>
      <c r="SU15" s="17">
        <v>-1.0490699999999999</v>
      </c>
      <c r="SV15" s="17">
        <v>19.399999999999999</v>
      </c>
      <c r="SW15" s="17">
        <v>19.436350000000001</v>
      </c>
      <c r="SX15" s="17">
        <v>19.436340000000001</v>
      </c>
      <c r="SY15" s="17">
        <v>-3.6339999999999997E-2</v>
      </c>
      <c r="SZ15" s="17">
        <v>19.8</v>
      </c>
      <c r="TA15" s="17">
        <v>14.0764</v>
      </c>
      <c r="TB15" s="17">
        <v>14.0764</v>
      </c>
      <c r="TC15" s="17">
        <v>5.7236000000000002</v>
      </c>
      <c r="TD15" s="17">
        <v>12.4</v>
      </c>
      <c r="TE15" s="17">
        <v>13.97</v>
      </c>
      <c r="TF15" s="17">
        <v>13.97</v>
      </c>
      <c r="TG15" s="17">
        <v>-1.57</v>
      </c>
      <c r="TH15" s="17">
        <v>0</v>
      </c>
      <c r="TI15" s="17"/>
      <c r="TJ15" s="17"/>
      <c r="TK15" s="17">
        <v>0</v>
      </c>
      <c r="TL15" s="17">
        <v>42</v>
      </c>
      <c r="TM15" s="17">
        <v>73.807400000000001</v>
      </c>
      <c r="TN15" s="17">
        <v>73.807400000000001</v>
      </c>
      <c r="TO15" s="17">
        <v>-31.807400000000001</v>
      </c>
      <c r="TP15" s="17">
        <v>52.4</v>
      </c>
      <c r="TQ15" s="17">
        <v>65.6297</v>
      </c>
      <c r="TR15" s="17">
        <v>65.6297</v>
      </c>
      <c r="TS15" s="17">
        <v>-13.229699999999999</v>
      </c>
      <c r="TT15" s="17">
        <v>2.1</v>
      </c>
      <c r="TU15" s="17">
        <v>11.5784</v>
      </c>
      <c r="TV15" s="17">
        <v>11.5784</v>
      </c>
      <c r="TW15" s="17">
        <v>-9.4784000000000006</v>
      </c>
      <c r="TX15" s="17">
        <v>1.3</v>
      </c>
      <c r="TY15" s="17">
        <v>3.7429999999999999</v>
      </c>
      <c r="TZ15" s="17">
        <v>3.7429999999999999</v>
      </c>
      <c r="UA15" s="17">
        <v>-2.4430000000000001</v>
      </c>
      <c r="UB15" s="17">
        <v>0</v>
      </c>
      <c r="UC15" s="17"/>
      <c r="UD15" s="17"/>
      <c r="UE15" s="17">
        <v>0</v>
      </c>
      <c r="UF15" s="17">
        <v>15.3</v>
      </c>
      <c r="UG15" s="17">
        <v>17.492709999999999</v>
      </c>
      <c r="UH15" s="17">
        <v>17.492709999999999</v>
      </c>
      <c r="UI15" s="17">
        <v>-2.1927099999999999</v>
      </c>
      <c r="UJ15" s="17">
        <v>5.3</v>
      </c>
      <c r="UK15" s="17">
        <v>6.6</v>
      </c>
      <c r="UL15" s="17">
        <v>6.6</v>
      </c>
      <c r="UM15" s="17">
        <v>-1.3</v>
      </c>
      <c r="UN15" s="17">
        <v>7.3</v>
      </c>
      <c r="UO15" s="17">
        <v>7.2</v>
      </c>
      <c r="UP15" s="17">
        <v>7.2</v>
      </c>
      <c r="UQ15" s="17">
        <v>0.1</v>
      </c>
      <c r="UR15" s="17">
        <v>15.8</v>
      </c>
      <c r="US15" s="17">
        <v>15.54908</v>
      </c>
      <c r="UT15" s="17">
        <v>15.54907</v>
      </c>
      <c r="UU15" s="17">
        <v>0.25092999999999999</v>
      </c>
      <c r="UV15" s="17">
        <v>16.8</v>
      </c>
      <c r="UW15" s="17">
        <v>15.54908</v>
      </c>
      <c r="UX15" s="17">
        <v>15.54907</v>
      </c>
      <c r="UY15" s="17">
        <v>1.2509300000000001</v>
      </c>
      <c r="UZ15" s="17">
        <v>17.100000000000001</v>
      </c>
      <c r="VA15" s="17">
        <v>16.034990000000001</v>
      </c>
      <c r="VB15" s="17">
        <v>16.034980000000001</v>
      </c>
      <c r="VC15" s="17">
        <v>1.0650200000000001</v>
      </c>
      <c r="VD15" s="17">
        <v>0.1</v>
      </c>
      <c r="VE15" s="17">
        <v>1.5083</v>
      </c>
      <c r="VF15" s="17">
        <v>1.5083</v>
      </c>
      <c r="VG15" s="17">
        <v>-1.4083000000000001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27.2</v>
      </c>
      <c r="VY15" s="17">
        <v>59</v>
      </c>
      <c r="VZ15" s="17">
        <v>59</v>
      </c>
      <c r="WA15" s="17">
        <v>-31.8</v>
      </c>
      <c r="WB15" s="17">
        <v>37.700000000000003</v>
      </c>
      <c r="WC15" s="17">
        <v>62</v>
      </c>
      <c r="WD15" s="17">
        <v>62</v>
      </c>
      <c r="WE15" s="17">
        <v>-24.3</v>
      </c>
      <c r="WF15" s="17">
        <v>0</v>
      </c>
      <c r="WG15" s="17"/>
      <c r="WH15" s="17"/>
      <c r="WI15" s="17">
        <v>0</v>
      </c>
      <c r="WJ15" s="17">
        <v>4.5</v>
      </c>
      <c r="WK15" s="17">
        <v>4.5</v>
      </c>
      <c r="WL15" s="17">
        <v>4.5</v>
      </c>
      <c r="WM15" s="17">
        <v>0</v>
      </c>
      <c r="WN15" s="17">
        <v>2.1</v>
      </c>
      <c r="WO15" s="17">
        <v>2.2000000000000002</v>
      </c>
      <c r="WP15" s="17">
        <v>2.2000000000000002</v>
      </c>
      <c r="WQ15" s="17">
        <v>-0.1</v>
      </c>
      <c r="WR15" s="17">
        <v>2.2000000000000002</v>
      </c>
      <c r="WS15" s="17">
        <v>2.4</v>
      </c>
      <c r="WT15" s="17">
        <v>2.4</v>
      </c>
      <c r="WU15" s="17">
        <v>-0.2</v>
      </c>
      <c r="WV15" s="17">
        <v>1.3</v>
      </c>
      <c r="WW15" s="17">
        <v>1.25</v>
      </c>
      <c r="WX15" s="17">
        <v>1.25</v>
      </c>
      <c r="WY15" s="17">
        <v>0.05</v>
      </c>
      <c r="WZ15" s="17">
        <v>0</v>
      </c>
      <c r="XA15" s="17"/>
      <c r="XB15" s="17"/>
      <c r="XC15" s="17">
        <v>0</v>
      </c>
      <c r="XD15" s="17">
        <v>9.6999999999999993</v>
      </c>
      <c r="XE15" s="17">
        <v>9.6</v>
      </c>
      <c r="XF15" s="17">
        <v>9.6</v>
      </c>
      <c r="XG15" s="17">
        <v>0.1</v>
      </c>
      <c r="XH15" s="17">
        <v>20</v>
      </c>
      <c r="XI15" s="17">
        <v>19.436350000000001</v>
      </c>
      <c r="XJ15" s="17">
        <v>19.436340000000001</v>
      </c>
      <c r="XK15" s="17">
        <v>0.56366000000000005</v>
      </c>
      <c r="XL15" s="17">
        <v>20</v>
      </c>
      <c r="XM15" s="17">
        <v>19.436350000000001</v>
      </c>
      <c r="XN15" s="17">
        <v>19.436340000000001</v>
      </c>
      <c r="XO15" s="17">
        <v>0.56366000000000005</v>
      </c>
      <c r="XP15" s="17">
        <v>9.9</v>
      </c>
      <c r="XQ15" s="17">
        <v>10.7</v>
      </c>
      <c r="XR15" s="17">
        <v>10.7</v>
      </c>
      <c r="XS15" s="17">
        <v>-0.8</v>
      </c>
      <c r="XT15" s="17"/>
      <c r="XU15" s="17"/>
      <c r="XV15" s="17"/>
      <c r="XW15" s="17">
        <v>0</v>
      </c>
      <c r="XX15" s="17"/>
      <c r="XY15" s="17"/>
      <c r="XZ15" s="17"/>
      <c r="YA15" s="17">
        <v>0</v>
      </c>
      <c r="YB15" s="17"/>
      <c r="YC15" s="17"/>
      <c r="YD15" s="17"/>
      <c r="YE15" s="17">
        <v>0</v>
      </c>
      <c r="YF15" s="17"/>
      <c r="YG15" s="17"/>
      <c r="YH15" s="17"/>
      <c r="YI15" s="17">
        <v>0</v>
      </c>
      <c r="YJ15" s="17">
        <v>8.4</v>
      </c>
      <c r="YK15" s="17">
        <v>8.1199999999999992</v>
      </c>
      <c r="YL15" s="17">
        <v>8.1199999999999992</v>
      </c>
      <c r="YM15" s="17">
        <v>0.28000000000000003</v>
      </c>
      <c r="YN15" s="17">
        <v>6.6</v>
      </c>
      <c r="YO15" s="17">
        <v>6.5</v>
      </c>
      <c r="YP15" s="17">
        <v>6.5</v>
      </c>
      <c r="YQ15" s="17">
        <v>0.1</v>
      </c>
      <c r="YR15" s="17">
        <v>17.5</v>
      </c>
      <c r="YS15" s="17">
        <v>13</v>
      </c>
      <c r="YT15" s="17">
        <v>13</v>
      </c>
      <c r="YU15" s="17">
        <v>4.5</v>
      </c>
    </row>
    <row r="16" spans="1:671" ht="24" customHeight="1" x14ac:dyDescent="0.3">
      <c r="A16" s="1"/>
      <c r="B16" s="18" t="s">
        <v>81</v>
      </c>
      <c r="C16" s="18" t="s">
        <v>835</v>
      </c>
      <c r="D16" s="19">
        <v>161.4</v>
      </c>
      <c r="E16" s="19">
        <v>155</v>
      </c>
      <c r="F16" s="19">
        <v>155</v>
      </c>
      <c r="G16" s="19">
        <v>6.4</v>
      </c>
      <c r="H16" s="19">
        <v>648.29999999999995</v>
      </c>
      <c r="I16" s="19">
        <v>650</v>
      </c>
      <c r="J16" s="19">
        <v>650</v>
      </c>
      <c r="K16" s="19">
        <v>-1.7</v>
      </c>
      <c r="L16" s="19">
        <v>212.7</v>
      </c>
      <c r="M16" s="19">
        <v>211.66204999999999</v>
      </c>
      <c r="N16" s="19">
        <v>211.66203999999999</v>
      </c>
      <c r="O16" s="19">
        <v>1.03796</v>
      </c>
      <c r="P16" s="19">
        <v>0</v>
      </c>
      <c r="Q16" s="19"/>
      <c r="R16" s="19"/>
      <c r="S16" s="19">
        <v>0</v>
      </c>
      <c r="T16" s="19">
        <v>0</v>
      </c>
      <c r="U16" s="19"/>
      <c r="V16" s="19"/>
      <c r="W16" s="19">
        <v>0</v>
      </c>
      <c r="X16" s="19">
        <v>89.6</v>
      </c>
      <c r="Y16" s="19">
        <v>91.867829999999998</v>
      </c>
      <c r="Z16" s="19">
        <v>91.867819999999995</v>
      </c>
      <c r="AA16" s="19">
        <v>-2.2678199999999999</v>
      </c>
      <c r="AB16" s="19">
        <v>181.5</v>
      </c>
      <c r="AC16" s="19">
        <v>180.23305999999999</v>
      </c>
      <c r="AD16" s="19">
        <v>180.21889999999999</v>
      </c>
      <c r="AE16" s="19">
        <v>1.2810999999999999</v>
      </c>
      <c r="AF16" s="19"/>
      <c r="AG16" s="19"/>
      <c r="AH16" s="19"/>
      <c r="AI16" s="19">
        <v>0</v>
      </c>
      <c r="AJ16" s="19"/>
      <c r="AK16" s="19"/>
      <c r="AL16" s="19"/>
      <c r="AM16" s="19">
        <v>0</v>
      </c>
      <c r="AN16" s="19">
        <v>107.3</v>
      </c>
      <c r="AO16" s="19">
        <v>109.89</v>
      </c>
      <c r="AP16" s="19">
        <v>109.89001</v>
      </c>
      <c r="AQ16" s="19">
        <v>-2.5900099999999999</v>
      </c>
      <c r="AR16" s="19">
        <v>106.7</v>
      </c>
      <c r="AS16" s="19">
        <v>109.89</v>
      </c>
      <c r="AT16" s="19">
        <v>109.89001</v>
      </c>
      <c r="AU16" s="19">
        <v>-3.19001</v>
      </c>
      <c r="AV16" s="19"/>
      <c r="AW16" s="19"/>
      <c r="AX16" s="19"/>
      <c r="AY16" s="19">
        <v>0</v>
      </c>
      <c r="AZ16" s="19">
        <v>128.80000000000001</v>
      </c>
      <c r="BA16" s="19">
        <v>110.22</v>
      </c>
      <c r="BB16" s="19">
        <v>110.22001</v>
      </c>
      <c r="BC16" s="19">
        <v>18.579989999999999</v>
      </c>
      <c r="BD16" s="19">
        <v>208.3</v>
      </c>
      <c r="BE16" s="19">
        <v>120.0309</v>
      </c>
      <c r="BF16" s="19">
        <v>120.03091999999999</v>
      </c>
      <c r="BG16" s="19">
        <v>88.269080000000002</v>
      </c>
      <c r="BH16" s="19">
        <v>107.6</v>
      </c>
      <c r="BI16" s="19">
        <v>60.19567</v>
      </c>
      <c r="BJ16" s="19">
        <v>60.195689999999999</v>
      </c>
      <c r="BK16" s="19">
        <v>47.404310000000002</v>
      </c>
      <c r="BL16" s="19">
        <v>552.9</v>
      </c>
      <c r="BM16" s="19">
        <v>566.08941000000004</v>
      </c>
      <c r="BN16" s="19">
        <v>566.08938999999998</v>
      </c>
      <c r="BO16" s="19">
        <v>-13.18939</v>
      </c>
      <c r="BP16" s="19">
        <v>10.199999999999999</v>
      </c>
      <c r="BQ16" s="19">
        <v>10.52094</v>
      </c>
      <c r="BR16" s="19">
        <v>5.4678000000000004</v>
      </c>
      <c r="BS16" s="19">
        <v>4.7321999999999997</v>
      </c>
      <c r="BT16" s="19"/>
      <c r="BU16" s="19"/>
      <c r="BV16" s="19"/>
      <c r="BW16" s="19">
        <v>0</v>
      </c>
      <c r="BX16" s="19"/>
      <c r="BY16" s="19"/>
      <c r="BZ16" s="19"/>
      <c r="CA16" s="19">
        <v>0</v>
      </c>
      <c r="CB16" s="19"/>
      <c r="CC16" s="19"/>
      <c r="CD16" s="19"/>
      <c r="CE16" s="19">
        <v>0</v>
      </c>
      <c r="CF16" s="19">
        <v>81.2</v>
      </c>
      <c r="CG16" s="19">
        <v>80.392859999999999</v>
      </c>
      <c r="CH16" s="19">
        <v>80.392849999999996</v>
      </c>
      <c r="CI16" s="19">
        <v>0.80715000000000003</v>
      </c>
      <c r="CJ16" s="19">
        <v>7.5</v>
      </c>
      <c r="CK16" s="19">
        <v>7.2761500000000003</v>
      </c>
      <c r="CL16" s="19">
        <v>7.2761500000000003</v>
      </c>
      <c r="CM16" s="19">
        <v>0.22384999999999999</v>
      </c>
      <c r="CN16" s="19">
        <v>5.0999999999999996</v>
      </c>
      <c r="CO16" s="19">
        <v>3.9071199999999999</v>
      </c>
      <c r="CP16" s="19">
        <v>3.9071199999999999</v>
      </c>
      <c r="CQ16" s="19">
        <v>1.1928799999999999</v>
      </c>
      <c r="CR16" s="19">
        <v>0</v>
      </c>
      <c r="CS16" s="19"/>
      <c r="CT16" s="19"/>
      <c r="CU16" s="19">
        <v>0</v>
      </c>
      <c r="CV16" s="19">
        <v>6.6</v>
      </c>
      <c r="CW16" s="19">
        <v>6.8787000000000003</v>
      </c>
      <c r="CX16" s="19">
        <v>6.8786899999999997</v>
      </c>
      <c r="CY16" s="19">
        <v>-0.27868999999999999</v>
      </c>
      <c r="CZ16" s="19"/>
      <c r="DA16" s="19"/>
      <c r="DB16" s="19"/>
      <c r="DC16" s="19">
        <v>0</v>
      </c>
      <c r="DD16" s="19">
        <v>49.7</v>
      </c>
      <c r="DE16" s="19">
        <v>50.024039999999999</v>
      </c>
      <c r="DF16" s="19">
        <v>15.44811</v>
      </c>
      <c r="DG16" s="19">
        <v>34.251890000000003</v>
      </c>
      <c r="DH16" s="19"/>
      <c r="DI16" s="19"/>
      <c r="DJ16" s="19"/>
      <c r="DK16" s="19">
        <v>0</v>
      </c>
      <c r="DL16" s="19"/>
      <c r="DM16" s="19"/>
      <c r="DN16" s="19"/>
      <c r="DO16" s="19">
        <v>0</v>
      </c>
      <c r="DP16" s="19"/>
      <c r="DQ16" s="19"/>
      <c r="DR16" s="19"/>
      <c r="DS16" s="19">
        <v>0</v>
      </c>
      <c r="DT16" s="19"/>
      <c r="DU16" s="19"/>
      <c r="DV16" s="19"/>
      <c r="DW16" s="19">
        <v>0</v>
      </c>
      <c r="DX16" s="19">
        <v>109.4</v>
      </c>
      <c r="DY16" s="19">
        <v>112.46647</v>
      </c>
      <c r="DZ16" s="19">
        <v>112.46647</v>
      </c>
      <c r="EA16" s="19">
        <v>-3.0664699999999998</v>
      </c>
      <c r="EB16" s="19">
        <v>199.4</v>
      </c>
      <c r="EC16" s="19">
        <v>220.69499999999999</v>
      </c>
      <c r="ED16" s="19">
        <v>187.81674000000001</v>
      </c>
      <c r="EE16" s="19">
        <v>11.583259999999999</v>
      </c>
      <c r="EF16" s="19"/>
      <c r="EG16" s="19"/>
      <c r="EH16" s="19"/>
      <c r="EI16" s="19">
        <v>0</v>
      </c>
      <c r="EJ16" s="19">
        <v>0</v>
      </c>
      <c r="EK16" s="19"/>
      <c r="EL16" s="19"/>
      <c r="EM16" s="19">
        <v>0</v>
      </c>
      <c r="EN16" s="19"/>
      <c r="EO16" s="19"/>
      <c r="EP16" s="19"/>
      <c r="EQ16" s="19">
        <v>0</v>
      </c>
      <c r="ER16" s="19">
        <v>6.4</v>
      </c>
      <c r="ES16" s="19">
        <v>6.39</v>
      </c>
      <c r="ET16" s="19">
        <v>6.39</v>
      </c>
      <c r="EU16" s="19">
        <v>0.01</v>
      </c>
      <c r="EV16" s="19">
        <v>183.6</v>
      </c>
      <c r="EW16" s="19">
        <v>180</v>
      </c>
      <c r="EX16" s="19">
        <v>228.41593</v>
      </c>
      <c r="EY16" s="19">
        <v>-44.815930000000002</v>
      </c>
      <c r="EZ16" s="19">
        <v>77.900000000000006</v>
      </c>
      <c r="FA16" s="19">
        <v>81.635570000000001</v>
      </c>
      <c r="FB16" s="19">
        <v>81.635559999999998</v>
      </c>
      <c r="FC16" s="19">
        <v>-3.73556</v>
      </c>
      <c r="FD16" s="19">
        <v>44.7</v>
      </c>
      <c r="FE16" s="19">
        <v>45</v>
      </c>
      <c r="FF16" s="19">
        <v>140.09915000000001</v>
      </c>
      <c r="FG16" s="19">
        <v>-95.399150000000006</v>
      </c>
      <c r="FH16" s="19">
        <v>40.700000000000003</v>
      </c>
      <c r="FI16" s="19">
        <v>41.89893</v>
      </c>
      <c r="FJ16" s="19">
        <v>41.89893</v>
      </c>
      <c r="FK16" s="19">
        <v>-1.1989300000000001</v>
      </c>
      <c r="FL16" s="19">
        <v>18.7</v>
      </c>
      <c r="FM16" s="19">
        <v>19.21088</v>
      </c>
      <c r="FN16" s="19">
        <v>19.21088</v>
      </c>
      <c r="FO16" s="19">
        <v>-0.51088</v>
      </c>
      <c r="FP16" s="19">
        <v>18.8</v>
      </c>
      <c r="FQ16" s="19">
        <v>18.65889</v>
      </c>
      <c r="FR16" s="19">
        <v>18.65889</v>
      </c>
      <c r="FS16" s="19">
        <v>0.14111000000000001</v>
      </c>
      <c r="FT16" s="19">
        <v>47.5</v>
      </c>
      <c r="FU16" s="19">
        <v>43.972369999999998</v>
      </c>
      <c r="FV16" s="19">
        <v>43.972360000000002</v>
      </c>
      <c r="FW16" s="19">
        <v>3.5276399999999999</v>
      </c>
      <c r="FX16" s="19">
        <v>171.2</v>
      </c>
      <c r="FY16" s="19">
        <v>174.42857000000001</v>
      </c>
      <c r="FZ16" s="19">
        <v>161.87773000000001</v>
      </c>
      <c r="GA16" s="19">
        <v>9.3222699999999996</v>
      </c>
      <c r="GB16" s="19">
        <v>171.8</v>
      </c>
      <c r="GC16" s="19">
        <v>174.42857000000001</v>
      </c>
      <c r="GD16" s="19">
        <v>161.87773000000001</v>
      </c>
      <c r="GE16" s="19">
        <v>9.9222699999999993</v>
      </c>
      <c r="GF16" s="19">
        <v>177.7</v>
      </c>
      <c r="GG16" s="19">
        <v>174.95238000000001</v>
      </c>
      <c r="GH16" s="19">
        <v>162.36385000000001</v>
      </c>
      <c r="GI16" s="19">
        <v>15.33615</v>
      </c>
      <c r="GJ16" s="19">
        <v>85.9</v>
      </c>
      <c r="GK16" s="19">
        <v>110.48202000000001</v>
      </c>
      <c r="GL16" s="19">
        <v>110.48202000000001</v>
      </c>
      <c r="GM16" s="19">
        <v>-24.58202</v>
      </c>
      <c r="GN16" s="19">
        <v>44.1</v>
      </c>
      <c r="GO16" s="19">
        <v>47.082599999999999</v>
      </c>
      <c r="GP16" s="19">
        <v>47.082599999999999</v>
      </c>
      <c r="GQ16" s="19">
        <v>-2.9826000000000001</v>
      </c>
      <c r="GR16" s="19">
        <v>19.8</v>
      </c>
      <c r="GS16" s="19">
        <v>44.103009999999998</v>
      </c>
      <c r="GT16" s="19">
        <v>44.103000000000002</v>
      </c>
      <c r="GU16" s="19">
        <v>-24.303000000000001</v>
      </c>
      <c r="GV16" s="19">
        <v>3.8</v>
      </c>
      <c r="GW16" s="19"/>
      <c r="GX16" s="19"/>
      <c r="GY16" s="19">
        <v>3.8</v>
      </c>
      <c r="GZ16" s="19">
        <v>0</v>
      </c>
      <c r="HA16" s="19"/>
      <c r="HB16" s="19"/>
      <c r="HC16" s="19">
        <v>0</v>
      </c>
      <c r="HD16" s="19">
        <v>99</v>
      </c>
      <c r="HE16" s="19">
        <v>127.80408</v>
      </c>
      <c r="HF16" s="19">
        <v>110.03425</v>
      </c>
      <c r="HG16" s="19">
        <v>-11.03425</v>
      </c>
      <c r="HH16" s="19"/>
      <c r="HI16" s="19"/>
      <c r="HJ16" s="19"/>
      <c r="HK16" s="19">
        <v>0</v>
      </c>
      <c r="HL16" s="19"/>
      <c r="HM16" s="19"/>
      <c r="HN16" s="19"/>
      <c r="HO16" s="19">
        <v>0</v>
      </c>
      <c r="HP16" s="19">
        <v>47.5</v>
      </c>
      <c r="HQ16" s="19">
        <v>47.485959999999999</v>
      </c>
      <c r="HR16" s="19">
        <v>47.485950000000003</v>
      </c>
      <c r="HS16" s="19">
        <v>1.405E-2</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124.7</v>
      </c>
      <c r="IS16" s="19">
        <v>128.71272999999999</v>
      </c>
      <c r="IT16" s="19">
        <v>116.05963</v>
      </c>
      <c r="IU16" s="19">
        <v>8.6403700000000008</v>
      </c>
      <c r="IV16" s="19">
        <v>80.099999999999994</v>
      </c>
      <c r="IW16" s="19">
        <v>97.769980000000004</v>
      </c>
      <c r="IX16" s="19">
        <v>96.082939999999994</v>
      </c>
      <c r="IY16" s="19">
        <v>-15.982939999999999</v>
      </c>
      <c r="IZ16" s="19">
        <v>79.400000000000006</v>
      </c>
      <c r="JA16" s="19">
        <v>97.769980000000004</v>
      </c>
      <c r="JB16" s="19">
        <v>96.082939999999994</v>
      </c>
      <c r="JC16" s="19">
        <v>-16.682939999999999</v>
      </c>
      <c r="JD16" s="19">
        <v>83.8</v>
      </c>
      <c r="JE16" s="19">
        <v>97.769980000000004</v>
      </c>
      <c r="JF16" s="19">
        <v>96.082939999999994</v>
      </c>
      <c r="JG16" s="19">
        <v>-12.28294</v>
      </c>
      <c r="JH16" s="19">
        <v>169.3</v>
      </c>
      <c r="JI16" s="19">
        <v>147.09538000000001</v>
      </c>
      <c r="JJ16" s="19">
        <v>144.55721</v>
      </c>
      <c r="JK16" s="19">
        <v>24.742789999999999</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3.2</v>
      </c>
      <c r="KS16" s="19">
        <v>3.3688899999999999</v>
      </c>
      <c r="KT16" s="19">
        <v>3.3688899999999999</v>
      </c>
      <c r="KU16" s="19">
        <v>-0.16889000000000001</v>
      </c>
      <c r="KV16" s="19">
        <v>62.3</v>
      </c>
      <c r="KW16" s="19">
        <v>41.19464</v>
      </c>
      <c r="KX16" s="19">
        <v>41.194710000000001</v>
      </c>
      <c r="KY16" s="19">
        <v>21.10529</v>
      </c>
      <c r="KZ16" s="19">
        <v>114.4</v>
      </c>
      <c r="LA16" s="19">
        <v>119.73721999999999</v>
      </c>
      <c r="LB16" s="19">
        <v>119.73737</v>
      </c>
      <c r="LC16" s="19">
        <v>-5.3373699999999999</v>
      </c>
      <c r="LD16" s="19">
        <v>63.8</v>
      </c>
      <c r="LE16" s="19">
        <v>67.199219999999997</v>
      </c>
      <c r="LF16" s="19">
        <v>67.199219999999997</v>
      </c>
      <c r="LG16" s="19">
        <v>-3.3992200000000001</v>
      </c>
      <c r="LH16" s="19">
        <v>73.8</v>
      </c>
      <c r="LI16" s="19">
        <v>78.567999999999998</v>
      </c>
      <c r="LJ16" s="19">
        <v>78.567980000000006</v>
      </c>
      <c r="LK16" s="19">
        <v>-4.7679799999999997</v>
      </c>
      <c r="LL16" s="19">
        <v>30</v>
      </c>
      <c r="LM16" s="19">
        <v>29.980560000000001</v>
      </c>
      <c r="LN16" s="19">
        <v>29.980560000000001</v>
      </c>
      <c r="LO16" s="19">
        <v>1.9439999999999999E-2</v>
      </c>
      <c r="LP16" s="19"/>
      <c r="LQ16" s="19"/>
      <c r="LR16" s="19"/>
      <c r="LS16" s="19">
        <v>0</v>
      </c>
      <c r="LT16" s="19"/>
      <c r="LU16" s="19"/>
      <c r="LV16" s="19"/>
      <c r="LW16" s="19">
        <v>0</v>
      </c>
      <c r="LX16" s="19"/>
      <c r="LY16" s="19"/>
      <c r="LZ16" s="19"/>
      <c r="MA16" s="19">
        <v>0</v>
      </c>
      <c r="MB16" s="19">
        <v>96</v>
      </c>
      <c r="MC16" s="19">
        <v>103.89400000000001</v>
      </c>
      <c r="MD16" s="19">
        <v>103.89400000000001</v>
      </c>
      <c r="ME16" s="19">
        <v>-7.8940000000000001</v>
      </c>
      <c r="MF16" s="19">
        <v>95.8</v>
      </c>
      <c r="MG16" s="19">
        <v>103.89400000000001</v>
      </c>
      <c r="MH16" s="19">
        <v>103.89400000000001</v>
      </c>
      <c r="MI16" s="19">
        <v>-8.0939999999999994</v>
      </c>
      <c r="MJ16" s="19">
        <v>117.8</v>
      </c>
      <c r="MK16" s="19">
        <v>104.206</v>
      </c>
      <c r="ML16" s="19">
        <v>104.20599</v>
      </c>
      <c r="MM16" s="19">
        <v>13.594010000000001</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210.5</v>
      </c>
      <c r="NI16" s="19">
        <v>144.72297</v>
      </c>
      <c r="NJ16" s="19">
        <v>144.72302999999999</v>
      </c>
      <c r="NK16" s="19">
        <v>65.776970000000006</v>
      </c>
      <c r="NL16" s="19">
        <v>101.4</v>
      </c>
      <c r="NM16" s="19">
        <v>72.578779999999995</v>
      </c>
      <c r="NN16" s="19">
        <v>72.578819999999993</v>
      </c>
      <c r="NO16" s="19">
        <v>28.821179999999998</v>
      </c>
      <c r="NP16" s="19">
        <v>7.8</v>
      </c>
      <c r="NQ16" s="19">
        <v>6.8896300000000004</v>
      </c>
      <c r="NR16" s="19">
        <v>6.8896199999999999</v>
      </c>
      <c r="NS16" s="19">
        <v>0.91037999999999997</v>
      </c>
      <c r="NT16" s="19">
        <v>3.9</v>
      </c>
      <c r="NU16" s="19">
        <v>7.2278599999999997</v>
      </c>
      <c r="NV16" s="19">
        <v>7.2278599999999997</v>
      </c>
      <c r="NW16" s="19">
        <v>-3.3278599999999998</v>
      </c>
      <c r="NX16" s="19">
        <v>18.7</v>
      </c>
      <c r="NY16" s="19"/>
      <c r="NZ16" s="19"/>
      <c r="OA16" s="19">
        <v>18.7</v>
      </c>
      <c r="OB16" s="19">
        <v>0</v>
      </c>
      <c r="OC16" s="19"/>
      <c r="OD16" s="19"/>
      <c r="OE16" s="19">
        <v>0</v>
      </c>
      <c r="OF16" s="19">
        <v>53.6</v>
      </c>
      <c r="OG16" s="19">
        <v>71.992699999999999</v>
      </c>
      <c r="OH16" s="19">
        <v>71.992699999999999</v>
      </c>
      <c r="OI16" s="19">
        <v>-18.392700000000001</v>
      </c>
      <c r="OJ16" s="19">
        <v>0</v>
      </c>
      <c r="OK16" s="19"/>
      <c r="OL16" s="19"/>
      <c r="OM16" s="19">
        <v>0</v>
      </c>
      <c r="ON16" s="19">
        <v>0</v>
      </c>
      <c r="OO16" s="19">
        <v>1.5454000000000001</v>
      </c>
      <c r="OP16" s="19">
        <v>1.5454000000000001</v>
      </c>
      <c r="OQ16" s="19">
        <v>-1.5454000000000001</v>
      </c>
      <c r="OR16" s="19">
        <v>0</v>
      </c>
      <c r="OS16" s="19"/>
      <c r="OT16" s="19"/>
      <c r="OU16" s="19">
        <v>0</v>
      </c>
      <c r="OV16" s="19">
        <v>20.5</v>
      </c>
      <c r="OW16" s="19">
        <v>20.456230000000001</v>
      </c>
      <c r="OX16" s="19">
        <v>20.456230000000001</v>
      </c>
      <c r="OY16" s="19">
        <v>4.3770000000000003E-2</v>
      </c>
      <c r="OZ16" s="19">
        <v>9.9</v>
      </c>
      <c r="PA16" s="19"/>
      <c r="PB16" s="19">
        <v>9.9830000000000005</v>
      </c>
      <c r="PC16" s="19">
        <v>-8.3000000000000004E-2</v>
      </c>
      <c r="PD16" s="19">
        <v>5.5</v>
      </c>
      <c r="PE16" s="19">
        <v>5.67</v>
      </c>
      <c r="PF16" s="19">
        <v>5.67</v>
      </c>
      <c r="PG16" s="19">
        <v>-0.17</v>
      </c>
      <c r="PH16" s="19">
        <v>0</v>
      </c>
      <c r="PI16" s="19"/>
      <c r="PJ16" s="19"/>
      <c r="PK16" s="19">
        <v>0</v>
      </c>
      <c r="PL16" s="19">
        <v>0</v>
      </c>
      <c r="PM16" s="19"/>
      <c r="PN16" s="19"/>
      <c r="PO16" s="19">
        <v>0</v>
      </c>
      <c r="PP16" s="19">
        <v>2</v>
      </c>
      <c r="PQ16" s="19">
        <v>2.0720000000000001</v>
      </c>
      <c r="PR16" s="19">
        <v>2.0720000000000001</v>
      </c>
      <c r="PS16" s="19">
        <v>-7.1999999999999995E-2</v>
      </c>
      <c r="PT16" s="19">
        <v>3.3</v>
      </c>
      <c r="PU16" s="19">
        <v>3.5</v>
      </c>
      <c r="PV16" s="19">
        <v>3.5</v>
      </c>
      <c r="PW16" s="19">
        <v>-0.2</v>
      </c>
      <c r="PX16" s="19">
        <v>4.9000000000000004</v>
      </c>
      <c r="PY16" s="19">
        <v>5</v>
      </c>
      <c r="PZ16" s="19">
        <v>5</v>
      </c>
      <c r="QA16" s="19">
        <v>-0.1</v>
      </c>
      <c r="QB16" s="19">
        <v>20.2</v>
      </c>
      <c r="QC16" s="19">
        <v>20.422219999999999</v>
      </c>
      <c r="QD16" s="19">
        <v>20.42221</v>
      </c>
      <c r="QE16" s="19">
        <v>-0.22220999999999999</v>
      </c>
      <c r="QF16" s="19">
        <v>19.100000000000001</v>
      </c>
      <c r="QG16" s="19">
        <v>19.436350000000001</v>
      </c>
      <c r="QH16" s="19">
        <v>19.436340000000001</v>
      </c>
      <c r="QI16" s="19">
        <v>-0.33633999999999997</v>
      </c>
      <c r="QJ16" s="19">
        <v>11.2</v>
      </c>
      <c r="QK16" s="19">
        <v>9</v>
      </c>
      <c r="QL16" s="19">
        <v>9</v>
      </c>
      <c r="QM16" s="19">
        <v>2.2000000000000002</v>
      </c>
      <c r="QN16" s="19">
        <v>3.3</v>
      </c>
      <c r="QO16" s="19">
        <v>3.4</v>
      </c>
      <c r="QP16" s="19">
        <v>3.4</v>
      </c>
      <c r="QQ16" s="19">
        <v>-0.1</v>
      </c>
      <c r="QR16" s="19">
        <v>5.7</v>
      </c>
      <c r="QS16" s="19">
        <v>5.7</v>
      </c>
      <c r="QT16" s="19">
        <v>5.7</v>
      </c>
      <c r="QU16" s="19">
        <v>0</v>
      </c>
      <c r="QV16" s="19">
        <v>0</v>
      </c>
      <c r="QW16" s="19"/>
      <c r="QX16" s="19"/>
      <c r="QY16" s="19">
        <v>0</v>
      </c>
      <c r="QZ16" s="19">
        <v>0</v>
      </c>
      <c r="RA16" s="19"/>
      <c r="RB16" s="19"/>
      <c r="RC16" s="19">
        <v>0</v>
      </c>
      <c r="RD16" s="19">
        <v>24</v>
      </c>
      <c r="RE16" s="19">
        <v>19.9176</v>
      </c>
      <c r="RF16" s="19">
        <v>19.9176</v>
      </c>
      <c r="RG16" s="19">
        <v>4.0823999999999998</v>
      </c>
      <c r="RH16" s="19">
        <v>63.4</v>
      </c>
      <c r="RI16" s="19">
        <v>61.526600000000002</v>
      </c>
      <c r="RJ16" s="19">
        <v>61.526600000000002</v>
      </c>
      <c r="RK16" s="19">
        <v>1.8734</v>
      </c>
      <c r="RL16" s="19">
        <v>0</v>
      </c>
      <c r="RM16" s="19"/>
      <c r="RN16" s="19"/>
      <c r="RO16" s="19">
        <v>0</v>
      </c>
      <c r="RP16" s="19">
        <v>3.5</v>
      </c>
      <c r="RQ16" s="19">
        <v>3.52</v>
      </c>
      <c r="RR16" s="19">
        <v>3.52</v>
      </c>
      <c r="RS16" s="19">
        <v>-0.02</v>
      </c>
      <c r="RT16" s="19">
        <v>13.9</v>
      </c>
      <c r="RU16" s="19">
        <v>15.781980000000001</v>
      </c>
      <c r="RV16" s="19">
        <v>15.782</v>
      </c>
      <c r="RW16" s="19">
        <v>-1.8819999999999999</v>
      </c>
      <c r="RX16" s="19">
        <v>2</v>
      </c>
      <c r="RY16" s="19">
        <v>2</v>
      </c>
      <c r="RZ16" s="19">
        <v>2</v>
      </c>
      <c r="SA16" s="19">
        <v>0</v>
      </c>
      <c r="SB16" s="19"/>
      <c r="SC16" s="19">
        <v>0.4</v>
      </c>
      <c r="SD16" s="19">
        <v>0.4</v>
      </c>
      <c r="SE16" s="19">
        <v>-0.4</v>
      </c>
      <c r="SF16" s="19">
        <v>0</v>
      </c>
      <c r="SG16" s="19"/>
      <c r="SH16" s="19"/>
      <c r="SI16" s="19">
        <v>0</v>
      </c>
      <c r="SJ16" s="19">
        <v>19.100000000000001</v>
      </c>
      <c r="SK16" s="19">
        <v>18.95044</v>
      </c>
      <c r="SL16" s="19">
        <v>18.950430000000001</v>
      </c>
      <c r="SM16" s="19">
        <v>0.14957000000000001</v>
      </c>
      <c r="SN16" s="19">
        <v>5.3</v>
      </c>
      <c r="SO16" s="19">
        <v>5.8</v>
      </c>
      <c r="SP16" s="19">
        <v>5.8</v>
      </c>
      <c r="SQ16" s="19">
        <v>-0.5</v>
      </c>
      <c r="SR16" s="19">
        <v>14.2</v>
      </c>
      <c r="SS16" s="19">
        <v>15.54908</v>
      </c>
      <c r="ST16" s="19">
        <v>15.54907</v>
      </c>
      <c r="SU16" s="19">
        <v>-1.34907</v>
      </c>
      <c r="SV16" s="19">
        <v>19.399999999999999</v>
      </c>
      <c r="SW16" s="19">
        <v>19.436350000000001</v>
      </c>
      <c r="SX16" s="19">
        <v>19.436340000000001</v>
      </c>
      <c r="SY16" s="19">
        <v>-3.6339999999999997E-2</v>
      </c>
      <c r="SZ16" s="19">
        <v>14.4</v>
      </c>
      <c r="TA16" s="19">
        <v>15.3049</v>
      </c>
      <c r="TB16" s="19">
        <v>15.3049</v>
      </c>
      <c r="TC16" s="19">
        <v>-0.90490000000000004</v>
      </c>
      <c r="TD16" s="19">
        <v>12.2</v>
      </c>
      <c r="TE16" s="19">
        <v>13.48</v>
      </c>
      <c r="TF16" s="19">
        <v>13.48</v>
      </c>
      <c r="TG16" s="19">
        <v>-1.28</v>
      </c>
      <c r="TH16" s="19">
        <v>0</v>
      </c>
      <c r="TI16" s="19"/>
      <c r="TJ16" s="19"/>
      <c r="TK16" s="19">
        <v>0</v>
      </c>
      <c r="TL16" s="19">
        <v>33.9</v>
      </c>
      <c r="TM16" s="19">
        <v>73.099900000000005</v>
      </c>
      <c r="TN16" s="19">
        <v>73.099900000000005</v>
      </c>
      <c r="TO16" s="19">
        <v>-39.1999</v>
      </c>
      <c r="TP16" s="19">
        <v>53.5</v>
      </c>
      <c r="TQ16" s="19">
        <v>65.371799999999993</v>
      </c>
      <c r="TR16" s="19">
        <v>65.371799999999993</v>
      </c>
      <c r="TS16" s="19">
        <v>-11.8718</v>
      </c>
      <c r="TT16" s="19">
        <v>0.8</v>
      </c>
      <c r="TU16" s="19">
        <v>11.8513</v>
      </c>
      <c r="TV16" s="19">
        <v>11.8513</v>
      </c>
      <c r="TW16" s="19">
        <v>-11.051299999999999</v>
      </c>
      <c r="TX16" s="19">
        <v>0.8</v>
      </c>
      <c r="TY16" s="19">
        <v>3.7785000000000002</v>
      </c>
      <c r="TZ16" s="19">
        <v>3.7785000000000002</v>
      </c>
      <c r="UA16" s="19">
        <v>-2.9784999999999999</v>
      </c>
      <c r="UB16" s="19">
        <v>0</v>
      </c>
      <c r="UC16" s="19"/>
      <c r="UD16" s="19"/>
      <c r="UE16" s="19">
        <v>0</v>
      </c>
      <c r="UF16" s="19">
        <v>15.2</v>
      </c>
      <c r="UG16" s="19">
        <v>17.492709999999999</v>
      </c>
      <c r="UH16" s="19">
        <v>17.492709999999999</v>
      </c>
      <c r="UI16" s="19">
        <v>-2.29271</v>
      </c>
      <c r="UJ16" s="19">
        <v>5.4</v>
      </c>
      <c r="UK16" s="19">
        <v>6.6</v>
      </c>
      <c r="UL16" s="19">
        <v>6.6</v>
      </c>
      <c r="UM16" s="19">
        <v>-1.2</v>
      </c>
      <c r="UN16" s="19">
        <v>7.3</v>
      </c>
      <c r="UO16" s="19">
        <v>7.2</v>
      </c>
      <c r="UP16" s="19">
        <v>7.2</v>
      </c>
      <c r="UQ16" s="19">
        <v>0.1</v>
      </c>
      <c r="UR16" s="19">
        <v>15.8</v>
      </c>
      <c r="US16" s="19">
        <v>15.54908</v>
      </c>
      <c r="UT16" s="19">
        <v>15.54907</v>
      </c>
      <c r="UU16" s="19">
        <v>0.25092999999999999</v>
      </c>
      <c r="UV16" s="19">
        <v>16.8</v>
      </c>
      <c r="UW16" s="19">
        <v>15.54908</v>
      </c>
      <c r="UX16" s="19">
        <v>15.54907</v>
      </c>
      <c r="UY16" s="19">
        <v>1.2509300000000001</v>
      </c>
      <c r="UZ16" s="19">
        <v>17.100000000000001</v>
      </c>
      <c r="VA16" s="19">
        <v>16.034990000000001</v>
      </c>
      <c r="VB16" s="19">
        <v>16.034980000000001</v>
      </c>
      <c r="VC16" s="19">
        <v>1.0650200000000001</v>
      </c>
      <c r="VD16" s="19">
        <v>0</v>
      </c>
      <c r="VE16" s="19">
        <v>1.5734999999999999</v>
      </c>
      <c r="VF16" s="19">
        <v>1.5734999999999999</v>
      </c>
      <c r="VG16" s="19">
        <v>-1.5734999999999999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32.799999999999997</v>
      </c>
      <c r="VY16" s="19">
        <v>59</v>
      </c>
      <c r="VZ16" s="19">
        <v>59</v>
      </c>
      <c r="WA16" s="19">
        <v>-26.2</v>
      </c>
      <c r="WB16" s="19">
        <v>35</v>
      </c>
      <c r="WC16" s="19">
        <v>61</v>
      </c>
      <c r="WD16" s="19">
        <v>61</v>
      </c>
      <c r="WE16" s="19">
        <v>-26</v>
      </c>
      <c r="WF16" s="19">
        <v>0</v>
      </c>
      <c r="WG16" s="19"/>
      <c r="WH16" s="19"/>
      <c r="WI16" s="19">
        <v>0</v>
      </c>
      <c r="WJ16" s="19">
        <v>4.5</v>
      </c>
      <c r="WK16" s="19">
        <v>4.5</v>
      </c>
      <c r="WL16" s="19">
        <v>4.5</v>
      </c>
      <c r="WM16" s="19">
        <v>0</v>
      </c>
      <c r="WN16" s="19">
        <v>2.1</v>
      </c>
      <c r="WO16" s="19">
        <v>2.2000000000000002</v>
      </c>
      <c r="WP16" s="19">
        <v>2.2000000000000002</v>
      </c>
      <c r="WQ16" s="19">
        <v>-0.1</v>
      </c>
      <c r="WR16" s="19">
        <v>2.2000000000000002</v>
      </c>
      <c r="WS16" s="19">
        <v>2.4</v>
      </c>
      <c r="WT16" s="19">
        <v>2.4</v>
      </c>
      <c r="WU16" s="19">
        <v>-0.2</v>
      </c>
      <c r="WV16" s="19">
        <v>1.3</v>
      </c>
      <c r="WW16" s="19">
        <v>1.25</v>
      </c>
      <c r="WX16" s="19">
        <v>1.25</v>
      </c>
      <c r="WY16" s="19">
        <v>0.05</v>
      </c>
      <c r="WZ16" s="19">
        <v>0</v>
      </c>
      <c r="XA16" s="19"/>
      <c r="XB16" s="19"/>
      <c r="XC16" s="19">
        <v>0</v>
      </c>
      <c r="XD16" s="19">
        <v>9.6999999999999993</v>
      </c>
      <c r="XE16" s="19">
        <v>9.6</v>
      </c>
      <c r="XF16" s="19">
        <v>9.6</v>
      </c>
      <c r="XG16" s="19">
        <v>0.1</v>
      </c>
      <c r="XH16" s="19">
        <v>20</v>
      </c>
      <c r="XI16" s="19">
        <v>19.436350000000001</v>
      </c>
      <c r="XJ16" s="19">
        <v>19.436340000000001</v>
      </c>
      <c r="XK16" s="19">
        <v>0.56366000000000005</v>
      </c>
      <c r="XL16" s="19">
        <v>20</v>
      </c>
      <c r="XM16" s="19">
        <v>19.436350000000001</v>
      </c>
      <c r="XN16" s="19">
        <v>19.436340000000001</v>
      </c>
      <c r="XO16" s="19">
        <v>0.56366000000000005</v>
      </c>
      <c r="XP16" s="19">
        <v>9.5</v>
      </c>
      <c r="XQ16" s="19">
        <v>10.7</v>
      </c>
      <c r="XR16" s="19">
        <v>10.7</v>
      </c>
      <c r="XS16" s="19">
        <v>-1.2</v>
      </c>
      <c r="XT16" s="19"/>
      <c r="XU16" s="19"/>
      <c r="XV16" s="19"/>
      <c r="XW16" s="19">
        <v>0</v>
      </c>
      <c r="XX16" s="19"/>
      <c r="XY16" s="19"/>
      <c r="XZ16" s="19"/>
      <c r="YA16" s="19">
        <v>0</v>
      </c>
      <c r="YB16" s="19"/>
      <c r="YC16" s="19"/>
      <c r="YD16" s="19"/>
      <c r="YE16" s="19">
        <v>0</v>
      </c>
      <c r="YF16" s="19"/>
      <c r="YG16" s="19"/>
      <c r="YH16" s="19"/>
      <c r="YI16" s="19">
        <v>0</v>
      </c>
      <c r="YJ16" s="19">
        <v>8.3000000000000007</v>
      </c>
      <c r="YK16" s="19">
        <v>8.1199999999999992</v>
      </c>
      <c r="YL16" s="19">
        <v>8.1199999999999992</v>
      </c>
      <c r="YM16" s="19">
        <v>0.18</v>
      </c>
      <c r="YN16" s="19">
        <v>6.6</v>
      </c>
      <c r="YO16" s="19">
        <v>6.5</v>
      </c>
      <c r="YP16" s="19">
        <v>6.5</v>
      </c>
      <c r="YQ16" s="19">
        <v>0.1</v>
      </c>
      <c r="YR16" s="19">
        <v>17.3</v>
      </c>
      <c r="YS16" s="19">
        <v>13</v>
      </c>
      <c r="YT16" s="19">
        <v>13</v>
      </c>
      <c r="YU16" s="19">
        <v>4.3</v>
      </c>
    </row>
    <row r="17" spans="1:671" ht="24" customHeight="1" x14ac:dyDescent="0.3">
      <c r="A17" s="1"/>
      <c r="B17" s="13" t="s">
        <v>81</v>
      </c>
      <c r="C17" s="13" t="s">
        <v>836</v>
      </c>
      <c r="D17" s="14">
        <v>160.5</v>
      </c>
      <c r="E17" s="14">
        <v>155</v>
      </c>
      <c r="F17" s="14">
        <v>155</v>
      </c>
      <c r="G17" s="14">
        <v>5.5</v>
      </c>
      <c r="H17" s="14">
        <v>652.70000000000005</v>
      </c>
      <c r="I17" s="14">
        <v>650</v>
      </c>
      <c r="J17" s="14">
        <v>650</v>
      </c>
      <c r="K17" s="14">
        <v>2.7</v>
      </c>
      <c r="L17" s="14">
        <v>215</v>
      </c>
      <c r="M17" s="14">
        <v>211.66204999999999</v>
      </c>
      <c r="N17" s="14">
        <v>211.66204999999999</v>
      </c>
      <c r="O17" s="14">
        <v>3.3379500000000002</v>
      </c>
      <c r="P17" s="14">
        <v>0</v>
      </c>
      <c r="Q17" s="14"/>
      <c r="R17" s="14"/>
      <c r="S17" s="14">
        <v>0</v>
      </c>
      <c r="T17" s="14">
        <v>0</v>
      </c>
      <c r="U17" s="14"/>
      <c r="V17" s="14"/>
      <c r="W17" s="14">
        <v>0</v>
      </c>
      <c r="X17" s="14">
        <v>90.2</v>
      </c>
      <c r="Y17" s="14">
        <v>91.867829999999998</v>
      </c>
      <c r="Z17" s="14">
        <v>91.867819999999995</v>
      </c>
      <c r="AA17" s="14">
        <v>-1.6678200000000001</v>
      </c>
      <c r="AB17" s="14">
        <v>182.5</v>
      </c>
      <c r="AC17" s="14">
        <v>180.23305999999999</v>
      </c>
      <c r="AD17" s="14">
        <v>180.23391000000001</v>
      </c>
      <c r="AE17" s="14">
        <v>2.2660900000000002</v>
      </c>
      <c r="AF17" s="14"/>
      <c r="AG17" s="14"/>
      <c r="AH17" s="14"/>
      <c r="AI17" s="14">
        <v>0</v>
      </c>
      <c r="AJ17" s="14"/>
      <c r="AK17" s="14"/>
      <c r="AL17" s="14"/>
      <c r="AM17" s="14">
        <v>0</v>
      </c>
      <c r="AN17" s="14">
        <v>107.3</v>
      </c>
      <c r="AO17" s="14">
        <v>109.89</v>
      </c>
      <c r="AP17" s="14">
        <v>109.89002000000001</v>
      </c>
      <c r="AQ17" s="14">
        <v>-2.59002</v>
      </c>
      <c r="AR17" s="14">
        <v>106.3</v>
      </c>
      <c r="AS17" s="14">
        <v>109.89</v>
      </c>
      <c r="AT17" s="14">
        <v>109.89002000000001</v>
      </c>
      <c r="AU17" s="14">
        <v>-3.59002</v>
      </c>
      <c r="AV17" s="14"/>
      <c r="AW17" s="14"/>
      <c r="AX17" s="14"/>
      <c r="AY17" s="14">
        <v>0</v>
      </c>
      <c r="AZ17" s="14">
        <v>127.5</v>
      </c>
      <c r="BA17" s="14">
        <v>110.22</v>
      </c>
      <c r="BB17" s="14">
        <v>110.22002000000001</v>
      </c>
      <c r="BC17" s="14">
        <v>17.279979999999998</v>
      </c>
      <c r="BD17" s="14">
        <v>206.2</v>
      </c>
      <c r="BE17" s="14">
        <v>120.0309</v>
      </c>
      <c r="BF17" s="14">
        <v>120.03094</v>
      </c>
      <c r="BG17" s="14">
        <v>86.169060000000002</v>
      </c>
      <c r="BH17" s="14">
        <v>107.3</v>
      </c>
      <c r="BI17" s="14">
        <v>60.19567</v>
      </c>
      <c r="BJ17" s="14">
        <v>60.195700000000002</v>
      </c>
      <c r="BK17" s="14">
        <v>47.104300000000002</v>
      </c>
      <c r="BL17" s="14">
        <v>558.6</v>
      </c>
      <c r="BM17" s="14">
        <v>566.08941000000004</v>
      </c>
      <c r="BN17" s="14">
        <v>566.08938999999998</v>
      </c>
      <c r="BO17" s="14">
        <v>-7.4893900000000002</v>
      </c>
      <c r="BP17" s="14">
        <v>10.3</v>
      </c>
      <c r="BQ17" s="14">
        <v>10.52094</v>
      </c>
      <c r="BR17" s="14">
        <v>5.4678000000000004</v>
      </c>
      <c r="BS17" s="14">
        <v>4.8322000000000003</v>
      </c>
      <c r="BT17" s="14"/>
      <c r="BU17" s="14"/>
      <c r="BV17" s="14"/>
      <c r="BW17" s="14">
        <v>0</v>
      </c>
      <c r="BX17" s="14"/>
      <c r="BY17" s="14"/>
      <c r="BZ17" s="14"/>
      <c r="CA17" s="14">
        <v>0</v>
      </c>
      <c r="CB17" s="14"/>
      <c r="CC17" s="14"/>
      <c r="CD17" s="14"/>
      <c r="CE17" s="14">
        <v>0</v>
      </c>
      <c r="CF17" s="14">
        <v>81.3</v>
      </c>
      <c r="CG17" s="14">
        <v>80.392859999999999</v>
      </c>
      <c r="CH17" s="14">
        <v>80.392849999999996</v>
      </c>
      <c r="CI17" s="14">
        <v>0.90715000000000001</v>
      </c>
      <c r="CJ17" s="14">
        <v>8</v>
      </c>
      <c r="CK17" s="14">
        <v>7.2761500000000003</v>
      </c>
      <c r="CL17" s="14">
        <v>7.2761500000000003</v>
      </c>
      <c r="CM17" s="14">
        <v>0.72384999999999999</v>
      </c>
      <c r="CN17" s="14">
        <v>5.2</v>
      </c>
      <c r="CO17" s="14">
        <v>3.9071199999999999</v>
      </c>
      <c r="CP17" s="14">
        <v>3.9071199999999999</v>
      </c>
      <c r="CQ17" s="14">
        <v>1.29288</v>
      </c>
      <c r="CR17" s="14">
        <v>0</v>
      </c>
      <c r="CS17" s="14"/>
      <c r="CT17" s="14"/>
      <c r="CU17" s="14">
        <v>0</v>
      </c>
      <c r="CV17" s="14">
        <v>6.6</v>
      </c>
      <c r="CW17" s="14">
        <v>6.8787000000000003</v>
      </c>
      <c r="CX17" s="14">
        <v>6.8786899999999997</v>
      </c>
      <c r="CY17" s="14">
        <v>-0.27868999999999999</v>
      </c>
      <c r="CZ17" s="14"/>
      <c r="DA17" s="14"/>
      <c r="DB17" s="14"/>
      <c r="DC17" s="14">
        <v>0</v>
      </c>
      <c r="DD17" s="14">
        <v>50.6</v>
      </c>
      <c r="DE17" s="14">
        <v>50.024039999999999</v>
      </c>
      <c r="DF17" s="14">
        <v>43.782710000000002</v>
      </c>
      <c r="DG17" s="14">
        <v>6.8172899999999998</v>
      </c>
      <c r="DH17" s="14"/>
      <c r="DI17" s="14"/>
      <c r="DJ17" s="14"/>
      <c r="DK17" s="14">
        <v>0</v>
      </c>
      <c r="DL17" s="14"/>
      <c r="DM17" s="14"/>
      <c r="DN17" s="14"/>
      <c r="DO17" s="14">
        <v>0</v>
      </c>
      <c r="DP17" s="14"/>
      <c r="DQ17" s="14"/>
      <c r="DR17" s="14"/>
      <c r="DS17" s="14">
        <v>0</v>
      </c>
      <c r="DT17" s="14"/>
      <c r="DU17" s="14"/>
      <c r="DV17" s="14"/>
      <c r="DW17" s="14">
        <v>0</v>
      </c>
      <c r="DX17" s="14">
        <v>109.7</v>
      </c>
      <c r="DY17" s="14">
        <v>112.46647</v>
      </c>
      <c r="DZ17" s="14">
        <v>112.46647</v>
      </c>
      <c r="EA17" s="14">
        <v>-2.76647</v>
      </c>
      <c r="EB17" s="14">
        <v>211.7</v>
      </c>
      <c r="EC17" s="14">
        <v>220.69499999999999</v>
      </c>
      <c r="ED17" s="14">
        <v>173.88480999999999</v>
      </c>
      <c r="EE17" s="14">
        <v>37.815190000000001</v>
      </c>
      <c r="EF17" s="14"/>
      <c r="EG17" s="14"/>
      <c r="EH17" s="14"/>
      <c r="EI17" s="14">
        <v>0</v>
      </c>
      <c r="EJ17" s="14">
        <v>0</v>
      </c>
      <c r="EK17" s="14"/>
      <c r="EL17" s="14"/>
      <c r="EM17" s="14">
        <v>0</v>
      </c>
      <c r="EN17" s="14"/>
      <c r="EO17" s="14"/>
      <c r="EP17" s="14"/>
      <c r="EQ17" s="14">
        <v>0</v>
      </c>
      <c r="ER17" s="14">
        <v>6.4</v>
      </c>
      <c r="ES17" s="14">
        <v>6.39</v>
      </c>
      <c r="ET17" s="14">
        <v>6.39</v>
      </c>
      <c r="EU17" s="14">
        <v>0.01</v>
      </c>
      <c r="EV17" s="14">
        <v>202.4</v>
      </c>
      <c r="EW17" s="14">
        <v>180</v>
      </c>
      <c r="EX17" s="14">
        <v>183.28122999999999</v>
      </c>
      <c r="EY17" s="14">
        <v>19.118770000000001</v>
      </c>
      <c r="EZ17" s="14">
        <v>77.599999999999994</v>
      </c>
      <c r="FA17" s="14">
        <v>81.635570000000001</v>
      </c>
      <c r="FB17" s="14">
        <v>81.635559999999998</v>
      </c>
      <c r="FC17" s="14">
        <v>-4.0355600000000003</v>
      </c>
      <c r="FD17" s="14">
        <v>48.1</v>
      </c>
      <c r="FE17" s="14">
        <v>45</v>
      </c>
      <c r="FF17" s="14">
        <v>140.09905000000001</v>
      </c>
      <c r="FG17" s="14">
        <v>-91.999049999999997</v>
      </c>
      <c r="FH17" s="14">
        <v>41.3</v>
      </c>
      <c r="FI17" s="14">
        <v>41.89893</v>
      </c>
      <c r="FJ17" s="14">
        <v>41.89893</v>
      </c>
      <c r="FK17" s="14">
        <v>-0.59892999999999996</v>
      </c>
      <c r="FL17" s="14">
        <v>18.8</v>
      </c>
      <c r="FM17" s="14">
        <v>19.21088</v>
      </c>
      <c r="FN17" s="14">
        <v>19.21088</v>
      </c>
      <c r="FO17" s="14">
        <v>-0.41088000000000002</v>
      </c>
      <c r="FP17" s="14">
        <v>18.8</v>
      </c>
      <c r="FQ17" s="14">
        <v>18.65889</v>
      </c>
      <c r="FR17" s="14">
        <v>18.65889</v>
      </c>
      <c r="FS17" s="14">
        <v>0.14111000000000001</v>
      </c>
      <c r="FT17" s="14">
        <v>48.3</v>
      </c>
      <c r="FU17" s="14">
        <v>43.972369999999998</v>
      </c>
      <c r="FV17" s="14">
        <v>43.972360000000002</v>
      </c>
      <c r="FW17" s="14">
        <v>4.3276399999999997</v>
      </c>
      <c r="FX17" s="14">
        <v>173</v>
      </c>
      <c r="FY17" s="14">
        <v>174.42857000000001</v>
      </c>
      <c r="FZ17" s="14">
        <v>174.42854</v>
      </c>
      <c r="GA17" s="14">
        <v>-1.4285399999999999</v>
      </c>
      <c r="GB17" s="14">
        <v>173.6</v>
      </c>
      <c r="GC17" s="14">
        <v>174.42857000000001</v>
      </c>
      <c r="GD17" s="14">
        <v>174.42854</v>
      </c>
      <c r="GE17" s="14">
        <v>-0.82854000000000005</v>
      </c>
      <c r="GF17" s="14">
        <v>178.1</v>
      </c>
      <c r="GG17" s="14">
        <v>174.95238000000001</v>
      </c>
      <c r="GH17" s="14">
        <v>174.95235</v>
      </c>
      <c r="GI17" s="14">
        <v>3.1476500000000001</v>
      </c>
      <c r="GJ17" s="14">
        <v>107.2</v>
      </c>
      <c r="GK17" s="14">
        <v>110.48202000000001</v>
      </c>
      <c r="GL17" s="14">
        <v>110.48202000000001</v>
      </c>
      <c r="GM17" s="14">
        <v>-3.2820200000000002</v>
      </c>
      <c r="GN17" s="14">
        <v>44.5</v>
      </c>
      <c r="GO17" s="14">
        <v>47.082599999999999</v>
      </c>
      <c r="GP17" s="14">
        <v>47.082599999999999</v>
      </c>
      <c r="GQ17" s="14">
        <v>-2.5825999999999998</v>
      </c>
      <c r="GR17" s="14">
        <v>19.2</v>
      </c>
      <c r="GS17" s="14">
        <v>44.103009999999998</v>
      </c>
      <c r="GT17" s="14">
        <v>44.103000000000002</v>
      </c>
      <c r="GU17" s="14">
        <v>-24.902999999999999</v>
      </c>
      <c r="GV17" s="14">
        <v>3.8</v>
      </c>
      <c r="GW17" s="14"/>
      <c r="GX17" s="14"/>
      <c r="GY17" s="14">
        <v>3.8</v>
      </c>
      <c r="GZ17" s="14">
        <v>0</v>
      </c>
      <c r="HA17" s="14"/>
      <c r="HB17" s="14"/>
      <c r="HC17" s="14">
        <v>0</v>
      </c>
      <c r="HD17" s="14">
        <v>129.19999999999999</v>
      </c>
      <c r="HE17" s="14">
        <v>127.80408</v>
      </c>
      <c r="HF17" s="14">
        <v>172.20155</v>
      </c>
      <c r="HG17" s="14">
        <v>-43.001550000000002</v>
      </c>
      <c r="HH17" s="14"/>
      <c r="HI17" s="14"/>
      <c r="HJ17" s="14"/>
      <c r="HK17" s="14">
        <v>0</v>
      </c>
      <c r="HL17" s="14"/>
      <c r="HM17" s="14"/>
      <c r="HN17" s="14"/>
      <c r="HO17" s="14">
        <v>0</v>
      </c>
      <c r="HP17" s="14">
        <v>47.7</v>
      </c>
      <c r="HQ17" s="14">
        <v>47.485959999999999</v>
      </c>
      <c r="HR17" s="14">
        <v>47.485950000000003</v>
      </c>
      <c r="HS17" s="14">
        <v>0.21404999999999999</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124.9</v>
      </c>
      <c r="IS17" s="14">
        <v>132.83837</v>
      </c>
      <c r="IT17" s="14">
        <v>132.83825999999999</v>
      </c>
      <c r="IU17" s="14">
        <v>-7.9382599999999996</v>
      </c>
      <c r="IV17" s="14">
        <v>89.4</v>
      </c>
      <c r="IW17" s="14">
        <v>97.769980000000004</v>
      </c>
      <c r="IX17" s="14">
        <v>96.082939999999994</v>
      </c>
      <c r="IY17" s="14">
        <v>-6.6829400000000003</v>
      </c>
      <c r="IZ17" s="14">
        <v>89.2</v>
      </c>
      <c r="JA17" s="14">
        <v>97.769980000000004</v>
      </c>
      <c r="JB17" s="14">
        <v>96.082939999999994</v>
      </c>
      <c r="JC17" s="14">
        <v>-6.8829399999999996</v>
      </c>
      <c r="JD17" s="14">
        <v>89</v>
      </c>
      <c r="JE17" s="14">
        <v>97.769980000000004</v>
      </c>
      <c r="JF17" s="14">
        <v>96.082939999999994</v>
      </c>
      <c r="JG17" s="14">
        <v>-7.0829399999999998</v>
      </c>
      <c r="JH17" s="14">
        <v>174.1</v>
      </c>
      <c r="JI17" s="14">
        <v>147.09538000000001</v>
      </c>
      <c r="JJ17" s="14">
        <v>144.55722</v>
      </c>
      <c r="JK17" s="14">
        <v>29.54278</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3.2</v>
      </c>
      <c r="KS17" s="14">
        <v>3.3688899999999999</v>
      </c>
      <c r="KT17" s="14">
        <v>3.3688899999999999</v>
      </c>
      <c r="KU17" s="14">
        <v>-0.16889000000000001</v>
      </c>
      <c r="KV17" s="14">
        <v>84</v>
      </c>
      <c r="KW17" s="14">
        <v>41.19464</v>
      </c>
      <c r="KX17" s="14">
        <v>41.194740000000003</v>
      </c>
      <c r="KY17" s="14">
        <v>42.805259999999997</v>
      </c>
      <c r="KZ17" s="14">
        <v>125.3</v>
      </c>
      <c r="LA17" s="14">
        <v>119.73721999999999</v>
      </c>
      <c r="LB17" s="14">
        <v>119.73729</v>
      </c>
      <c r="LC17" s="14">
        <v>5.56271</v>
      </c>
      <c r="LD17" s="14">
        <v>64.2</v>
      </c>
      <c r="LE17" s="14">
        <v>67.199219999999997</v>
      </c>
      <c r="LF17" s="14">
        <v>67.199219999999997</v>
      </c>
      <c r="LG17" s="14">
        <v>-2.9992200000000002</v>
      </c>
      <c r="LH17" s="14">
        <v>74</v>
      </c>
      <c r="LI17" s="14">
        <v>78.567999999999998</v>
      </c>
      <c r="LJ17" s="14">
        <v>78.567980000000006</v>
      </c>
      <c r="LK17" s="14">
        <v>-4.5679800000000004</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v>96.1</v>
      </c>
      <c r="MC17" s="14">
        <v>103.89400000000001</v>
      </c>
      <c r="MD17" s="14">
        <v>103.89400999999999</v>
      </c>
      <c r="ME17" s="14">
        <v>-7.7940100000000001</v>
      </c>
      <c r="MF17" s="14">
        <v>95.7</v>
      </c>
      <c r="MG17" s="14">
        <v>103.89400000000001</v>
      </c>
      <c r="MH17" s="14">
        <v>103.89400999999999</v>
      </c>
      <c r="MI17" s="14">
        <v>-8.1940100000000005</v>
      </c>
      <c r="MJ17" s="14">
        <v>117.7</v>
      </c>
      <c r="MK17" s="14">
        <v>104.206</v>
      </c>
      <c r="ML17" s="14">
        <v>104.206</v>
      </c>
      <c r="MM17" s="14">
        <v>13.494</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210.3</v>
      </c>
      <c r="NI17" s="14">
        <v>197.61213000000001</v>
      </c>
      <c r="NJ17" s="14">
        <v>144.72384</v>
      </c>
      <c r="NK17" s="14">
        <v>65.576160000000002</v>
      </c>
      <c r="NL17" s="14">
        <v>101.3</v>
      </c>
      <c r="NM17" s="14">
        <v>99.102779999999996</v>
      </c>
      <c r="NN17" s="14">
        <v>72.579220000000007</v>
      </c>
      <c r="NO17" s="14">
        <v>28.720780000000001</v>
      </c>
      <c r="NP17" s="14">
        <v>7.9</v>
      </c>
      <c r="NQ17" s="14">
        <v>6.8896300000000004</v>
      </c>
      <c r="NR17" s="14">
        <v>6.8896199999999999</v>
      </c>
      <c r="NS17" s="14">
        <v>1.0103800000000001</v>
      </c>
      <c r="NT17" s="14">
        <v>3.9</v>
      </c>
      <c r="NU17" s="14">
        <v>7.2278599999999997</v>
      </c>
      <c r="NV17" s="14">
        <v>7.2278599999999997</v>
      </c>
      <c r="NW17" s="14">
        <v>-3.3278599999999998</v>
      </c>
      <c r="NX17" s="14">
        <v>18.8</v>
      </c>
      <c r="NY17" s="14"/>
      <c r="NZ17" s="14"/>
      <c r="OA17" s="14">
        <v>18.8</v>
      </c>
      <c r="OB17" s="14">
        <v>0</v>
      </c>
      <c r="OC17" s="14"/>
      <c r="OD17" s="14"/>
      <c r="OE17" s="14">
        <v>0</v>
      </c>
      <c r="OF17" s="14">
        <v>47.1</v>
      </c>
      <c r="OG17" s="14">
        <v>70.544899999999998</v>
      </c>
      <c r="OH17" s="14">
        <v>70.544899999999998</v>
      </c>
      <c r="OI17" s="14">
        <v>-23.444900000000001</v>
      </c>
      <c r="OJ17" s="14">
        <v>0</v>
      </c>
      <c r="OK17" s="14"/>
      <c r="OL17" s="14"/>
      <c r="OM17" s="14">
        <v>0</v>
      </c>
      <c r="ON17" s="14">
        <v>0</v>
      </c>
      <c r="OO17" s="14">
        <v>1.4644999999999999</v>
      </c>
      <c r="OP17" s="14">
        <v>1.4644999999999999</v>
      </c>
      <c r="OQ17" s="14">
        <v>-1.4644999999999999</v>
      </c>
      <c r="OR17" s="14">
        <v>0</v>
      </c>
      <c r="OS17" s="14"/>
      <c r="OT17" s="14"/>
      <c r="OU17" s="14">
        <v>0</v>
      </c>
      <c r="OV17" s="14">
        <v>20.6</v>
      </c>
      <c r="OW17" s="14">
        <v>20.456230000000001</v>
      </c>
      <c r="OX17" s="14">
        <v>20.456230000000001</v>
      </c>
      <c r="OY17" s="14">
        <v>0.14377000000000001</v>
      </c>
      <c r="OZ17" s="14">
        <v>10</v>
      </c>
      <c r="PA17" s="14">
        <v>6.3030499999999998</v>
      </c>
      <c r="PB17" s="14">
        <v>9.9830000000000005</v>
      </c>
      <c r="PC17" s="14">
        <v>1.7000000000000001E-2</v>
      </c>
      <c r="PD17" s="14">
        <v>5.5</v>
      </c>
      <c r="PE17" s="14">
        <v>5.67</v>
      </c>
      <c r="PF17" s="14">
        <v>5.67</v>
      </c>
      <c r="PG17" s="14">
        <v>-0.17</v>
      </c>
      <c r="PH17" s="14">
        <v>0</v>
      </c>
      <c r="PI17" s="14"/>
      <c r="PJ17" s="14"/>
      <c r="PK17" s="14">
        <v>0</v>
      </c>
      <c r="PL17" s="14">
        <v>0</v>
      </c>
      <c r="PM17" s="14"/>
      <c r="PN17" s="14"/>
      <c r="PO17" s="14">
        <v>0</v>
      </c>
      <c r="PP17" s="14">
        <v>2</v>
      </c>
      <c r="PQ17" s="14">
        <v>2.0720000000000001</v>
      </c>
      <c r="PR17" s="14">
        <v>2.0720000000000001</v>
      </c>
      <c r="PS17" s="14">
        <v>-7.1999999999999995E-2</v>
      </c>
      <c r="PT17" s="14">
        <v>3.3</v>
      </c>
      <c r="PU17" s="14">
        <v>3.5</v>
      </c>
      <c r="PV17" s="14">
        <v>3.5</v>
      </c>
      <c r="PW17" s="14">
        <v>-0.2</v>
      </c>
      <c r="PX17" s="14">
        <v>4.9000000000000004</v>
      </c>
      <c r="PY17" s="14">
        <v>5</v>
      </c>
      <c r="PZ17" s="14">
        <v>5</v>
      </c>
      <c r="QA17" s="14">
        <v>-0.1</v>
      </c>
      <c r="QB17" s="14">
        <v>20.6</v>
      </c>
      <c r="QC17" s="14">
        <v>20.422219999999999</v>
      </c>
      <c r="QD17" s="14">
        <v>20.42221</v>
      </c>
      <c r="QE17" s="14">
        <v>0.17779</v>
      </c>
      <c r="QF17" s="14">
        <v>19.100000000000001</v>
      </c>
      <c r="QG17" s="14">
        <v>19.436350000000001</v>
      </c>
      <c r="QH17" s="14">
        <v>19.436340000000001</v>
      </c>
      <c r="QI17" s="14">
        <v>-0.33633999999999997</v>
      </c>
      <c r="QJ17" s="14">
        <v>11.2</v>
      </c>
      <c r="QK17" s="14">
        <v>9</v>
      </c>
      <c r="QL17" s="14">
        <v>9</v>
      </c>
      <c r="QM17" s="14">
        <v>2.2000000000000002</v>
      </c>
      <c r="QN17" s="14">
        <v>3.3</v>
      </c>
      <c r="QO17" s="14">
        <v>3.4</v>
      </c>
      <c r="QP17" s="14">
        <v>3.4</v>
      </c>
      <c r="QQ17" s="14">
        <v>-0.1</v>
      </c>
      <c r="QR17" s="14">
        <v>5.7</v>
      </c>
      <c r="QS17" s="14">
        <v>5.7</v>
      </c>
      <c r="QT17" s="14">
        <v>5.7</v>
      </c>
      <c r="QU17" s="14">
        <v>0</v>
      </c>
      <c r="QV17" s="14">
        <v>0</v>
      </c>
      <c r="QW17" s="14"/>
      <c r="QX17" s="14"/>
      <c r="QY17" s="14">
        <v>0</v>
      </c>
      <c r="QZ17" s="14">
        <v>0</v>
      </c>
      <c r="RA17" s="14"/>
      <c r="RB17" s="14"/>
      <c r="RC17" s="14">
        <v>0</v>
      </c>
      <c r="RD17" s="14">
        <v>16.399999999999999</v>
      </c>
      <c r="RE17" s="14">
        <v>18.990500000000001</v>
      </c>
      <c r="RF17" s="14">
        <v>18.990500000000001</v>
      </c>
      <c r="RG17" s="14">
        <v>-2.5905</v>
      </c>
      <c r="RH17" s="14">
        <v>40.799999999999997</v>
      </c>
      <c r="RI17" s="14">
        <v>60.073900000000002</v>
      </c>
      <c r="RJ17" s="14">
        <v>60.073900000000002</v>
      </c>
      <c r="RK17" s="14">
        <v>-19.273900000000001</v>
      </c>
      <c r="RL17" s="14">
        <v>0</v>
      </c>
      <c r="RM17" s="14"/>
      <c r="RN17" s="14"/>
      <c r="RO17" s="14">
        <v>0</v>
      </c>
      <c r="RP17" s="14">
        <v>3.5</v>
      </c>
      <c r="RQ17" s="14">
        <v>3.52</v>
      </c>
      <c r="RR17" s="14">
        <v>3.52</v>
      </c>
      <c r="RS17" s="14">
        <v>-0.02</v>
      </c>
      <c r="RT17" s="14">
        <v>13.9</v>
      </c>
      <c r="RU17" s="14">
        <v>15.781980000000001</v>
      </c>
      <c r="RV17" s="14">
        <v>15.782019999999999</v>
      </c>
      <c r="RW17" s="14">
        <v>-1.88202</v>
      </c>
      <c r="RX17" s="14">
        <v>2</v>
      </c>
      <c r="RY17" s="14">
        <v>1.96</v>
      </c>
      <c r="RZ17" s="14">
        <v>1.96</v>
      </c>
      <c r="SA17" s="14">
        <v>0.04</v>
      </c>
      <c r="SB17" s="14"/>
      <c r="SC17" s="14">
        <v>0.4</v>
      </c>
      <c r="SD17" s="14">
        <v>0.4</v>
      </c>
      <c r="SE17" s="14">
        <v>-0.4</v>
      </c>
      <c r="SF17" s="14">
        <v>0</v>
      </c>
      <c r="SG17" s="14"/>
      <c r="SH17" s="14"/>
      <c r="SI17" s="14">
        <v>0</v>
      </c>
      <c r="SJ17" s="14">
        <v>19.100000000000001</v>
      </c>
      <c r="SK17" s="14">
        <v>18.95044</v>
      </c>
      <c r="SL17" s="14">
        <v>18.950430000000001</v>
      </c>
      <c r="SM17" s="14">
        <v>0.14957000000000001</v>
      </c>
      <c r="SN17" s="14">
        <v>5.4</v>
      </c>
      <c r="SO17" s="14">
        <v>5.8</v>
      </c>
      <c r="SP17" s="14">
        <v>5.8</v>
      </c>
      <c r="SQ17" s="14">
        <v>-0.4</v>
      </c>
      <c r="SR17" s="14">
        <v>14.4</v>
      </c>
      <c r="SS17" s="14">
        <v>15.54908</v>
      </c>
      <c r="ST17" s="14">
        <v>15.54907</v>
      </c>
      <c r="SU17" s="14">
        <v>-1.14907</v>
      </c>
      <c r="SV17" s="14">
        <v>19.399999999999999</v>
      </c>
      <c r="SW17" s="14">
        <v>19.436350000000001</v>
      </c>
      <c r="SX17" s="14">
        <v>19.436340000000001</v>
      </c>
      <c r="SY17" s="14">
        <v>-3.6339999999999997E-2</v>
      </c>
      <c r="SZ17" s="14">
        <v>11.5</v>
      </c>
      <c r="TA17" s="14">
        <v>15.0238</v>
      </c>
      <c r="TB17" s="14">
        <v>15.0238</v>
      </c>
      <c r="TC17" s="14">
        <v>-3.5238</v>
      </c>
      <c r="TD17" s="14">
        <v>11.9</v>
      </c>
      <c r="TE17" s="14">
        <v>14.05</v>
      </c>
      <c r="TF17" s="14">
        <v>14.05</v>
      </c>
      <c r="TG17" s="14">
        <v>-2.15</v>
      </c>
      <c r="TH17" s="14">
        <v>0</v>
      </c>
      <c r="TI17" s="14"/>
      <c r="TJ17" s="14"/>
      <c r="TK17" s="14">
        <v>0</v>
      </c>
      <c r="TL17" s="14">
        <v>32.700000000000003</v>
      </c>
      <c r="TM17" s="14">
        <v>71.369799999999998</v>
      </c>
      <c r="TN17" s="14">
        <v>71.369799999999998</v>
      </c>
      <c r="TO17" s="14">
        <v>-38.669800000000002</v>
      </c>
      <c r="TP17" s="14">
        <v>54.2</v>
      </c>
      <c r="TQ17" s="14">
        <v>62.926600000000001</v>
      </c>
      <c r="TR17" s="14">
        <v>62.926600000000001</v>
      </c>
      <c r="TS17" s="14">
        <v>-8.7265999999999995</v>
      </c>
      <c r="TT17" s="14">
        <v>1.1000000000000001</v>
      </c>
      <c r="TU17" s="14">
        <v>11.7142</v>
      </c>
      <c r="TV17" s="14">
        <v>11.7142</v>
      </c>
      <c r="TW17" s="14">
        <v>-10.6142</v>
      </c>
      <c r="TX17" s="14">
        <v>0.8</v>
      </c>
      <c r="TY17" s="14">
        <v>3.7330000000000001</v>
      </c>
      <c r="TZ17" s="14">
        <v>3.7330000000000001</v>
      </c>
      <c r="UA17" s="14">
        <v>-2.9329999999999998</v>
      </c>
      <c r="UB17" s="14">
        <v>0</v>
      </c>
      <c r="UC17" s="14"/>
      <c r="UD17" s="14"/>
      <c r="UE17" s="14">
        <v>0</v>
      </c>
      <c r="UF17" s="14">
        <v>15.2</v>
      </c>
      <c r="UG17" s="14">
        <v>17.492709999999999</v>
      </c>
      <c r="UH17" s="14">
        <v>17.492709999999999</v>
      </c>
      <c r="UI17" s="14">
        <v>-2.29271</v>
      </c>
      <c r="UJ17" s="14">
        <v>5.4</v>
      </c>
      <c r="UK17" s="14">
        <v>6.6</v>
      </c>
      <c r="UL17" s="14">
        <v>6.6</v>
      </c>
      <c r="UM17" s="14">
        <v>-1.2</v>
      </c>
      <c r="UN17" s="14">
        <v>7.3</v>
      </c>
      <c r="UO17" s="14">
        <v>7.2</v>
      </c>
      <c r="UP17" s="14">
        <v>7.2</v>
      </c>
      <c r="UQ17" s="14">
        <v>0.1</v>
      </c>
      <c r="UR17" s="14">
        <v>15.8</v>
      </c>
      <c r="US17" s="14">
        <v>15.54908</v>
      </c>
      <c r="UT17" s="14">
        <v>15.54907</v>
      </c>
      <c r="UU17" s="14">
        <v>0.25092999999999999</v>
      </c>
      <c r="UV17" s="14">
        <v>16.8</v>
      </c>
      <c r="UW17" s="14">
        <v>15.54908</v>
      </c>
      <c r="UX17" s="14">
        <v>15.54907</v>
      </c>
      <c r="UY17" s="14">
        <v>1.2509300000000001</v>
      </c>
      <c r="UZ17" s="14">
        <v>17.100000000000001</v>
      </c>
      <c r="VA17" s="14">
        <v>16.034990000000001</v>
      </c>
      <c r="VB17" s="14">
        <v>16.034980000000001</v>
      </c>
      <c r="VC17" s="14">
        <v>1.0650200000000001</v>
      </c>
      <c r="VD17" s="14">
        <v>0</v>
      </c>
      <c r="VE17" s="14">
        <v>1.6759999999999999</v>
      </c>
      <c r="VF17" s="14">
        <v>1.6759999999999999</v>
      </c>
      <c r="VG17" s="14">
        <v>-1.6759999999999999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24.1</v>
      </c>
      <c r="VY17" s="14">
        <v>57</v>
      </c>
      <c r="VZ17" s="14">
        <v>57</v>
      </c>
      <c r="WA17" s="14">
        <v>-32.9</v>
      </c>
      <c r="WB17" s="14">
        <v>31.5</v>
      </c>
      <c r="WC17" s="14">
        <v>59</v>
      </c>
      <c r="WD17" s="14">
        <v>59</v>
      </c>
      <c r="WE17" s="14">
        <v>-27.5</v>
      </c>
      <c r="WF17" s="14">
        <v>0</v>
      </c>
      <c r="WG17" s="14"/>
      <c r="WH17" s="14"/>
      <c r="WI17" s="14">
        <v>0</v>
      </c>
      <c r="WJ17" s="14">
        <v>4.5</v>
      </c>
      <c r="WK17" s="14">
        <v>4.5</v>
      </c>
      <c r="WL17" s="14">
        <v>4.5</v>
      </c>
      <c r="WM17" s="14">
        <v>0</v>
      </c>
      <c r="WN17" s="14">
        <v>2.1</v>
      </c>
      <c r="WO17" s="14">
        <v>2.2000000000000002</v>
      </c>
      <c r="WP17" s="14">
        <v>2.2000000000000002</v>
      </c>
      <c r="WQ17" s="14">
        <v>-0.1</v>
      </c>
      <c r="WR17" s="14">
        <v>2.2000000000000002</v>
      </c>
      <c r="WS17" s="14">
        <v>2.4</v>
      </c>
      <c r="WT17" s="14">
        <v>2.4</v>
      </c>
      <c r="WU17" s="14">
        <v>-0.2</v>
      </c>
      <c r="WV17" s="14">
        <v>1.3</v>
      </c>
      <c r="WW17" s="14">
        <v>1.25</v>
      </c>
      <c r="WX17" s="14">
        <v>1.25</v>
      </c>
      <c r="WY17" s="14">
        <v>0.05</v>
      </c>
      <c r="WZ17" s="14">
        <v>0</v>
      </c>
      <c r="XA17" s="14"/>
      <c r="XB17" s="14"/>
      <c r="XC17" s="14">
        <v>0</v>
      </c>
      <c r="XD17" s="14">
        <v>9.6</v>
      </c>
      <c r="XE17" s="14">
        <v>9.6</v>
      </c>
      <c r="XF17" s="14">
        <v>9.6</v>
      </c>
      <c r="XG17" s="14">
        <v>0</v>
      </c>
      <c r="XH17" s="14">
        <v>20</v>
      </c>
      <c r="XI17" s="14">
        <v>19.436350000000001</v>
      </c>
      <c r="XJ17" s="14">
        <v>19.436340000000001</v>
      </c>
      <c r="XK17" s="14">
        <v>0.56366000000000005</v>
      </c>
      <c r="XL17" s="14">
        <v>20</v>
      </c>
      <c r="XM17" s="14">
        <v>19.436350000000001</v>
      </c>
      <c r="XN17" s="14">
        <v>19.436340000000001</v>
      </c>
      <c r="XO17" s="14">
        <v>0.56366000000000005</v>
      </c>
      <c r="XP17" s="14">
        <v>9.9</v>
      </c>
      <c r="XQ17" s="14">
        <v>10.7</v>
      </c>
      <c r="XR17" s="14">
        <v>10.7</v>
      </c>
      <c r="XS17" s="14">
        <v>-0.8</v>
      </c>
      <c r="XT17" s="14"/>
      <c r="XU17" s="14"/>
      <c r="XV17" s="14"/>
      <c r="XW17" s="14">
        <v>0</v>
      </c>
      <c r="XX17" s="14"/>
      <c r="XY17" s="14"/>
      <c r="XZ17" s="14"/>
      <c r="YA17" s="14">
        <v>0</v>
      </c>
      <c r="YB17" s="14"/>
      <c r="YC17" s="14"/>
      <c r="YD17" s="14"/>
      <c r="YE17" s="14">
        <v>0</v>
      </c>
      <c r="YF17" s="14"/>
      <c r="YG17" s="14"/>
      <c r="YH17" s="14"/>
      <c r="YI17" s="14">
        <v>0</v>
      </c>
      <c r="YJ17" s="14">
        <v>8.1999999999999993</v>
      </c>
      <c r="YK17" s="14">
        <v>8.1199999999999992</v>
      </c>
      <c r="YL17" s="14">
        <v>8.1199999999999992</v>
      </c>
      <c r="YM17" s="14">
        <v>0.08</v>
      </c>
      <c r="YN17" s="14">
        <v>6.6</v>
      </c>
      <c r="YO17" s="14">
        <v>6.5</v>
      </c>
      <c r="YP17" s="14">
        <v>6.5</v>
      </c>
      <c r="YQ17" s="14">
        <v>0.1</v>
      </c>
      <c r="YR17" s="14">
        <v>17.399999999999999</v>
      </c>
      <c r="YS17" s="14">
        <v>13</v>
      </c>
      <c r="YT17" s="14">
        <v>13</v>
      </c>
      <c r="YU17" s="14">
        <v>4.4000000000000004</v>
      </c>
    </row>
    <row r="18" spans="1:671" ht="24" customHeight="1" x14ac:dyDescent="0.3">
      <c r="A18" s="1"/>
      <c r="B18" s="16" t="s">
        <v>81</v>
      </c>
      <c r="C18" s="16" t="s">
        <v>837</v>
      </c>
      <c r="D18" s="17">
        <v>156.69999999999999</v>
      </c>
      <c r="E18" s="17">
        <v>155</v>
      </c>
      <c r="F18" s="17">
        <v>155</v>
      </c>
      <c r="G18" s="17">
        <v>1.7</v>
      </c>
      <c r="H18" s="17">
        <v>654.5</v>
      </c>
      <c r="I18" s="17">
        <v>650</v>
      </c>
      <c r="J18" s="17">
        <v>650</v>
      </c>
      <c r="K18" s="17">
        <v>4.5</v>
      </c>
      <c r="L18" s="17">
        <v>215.1</v>
      </c>
      <c r="M18" s="17">
        <v>211.66204999999999</v>
      </c>
      <c r="N18" s="17">
        <v>211.66204999999999</v>
      </c>
      <c r="O18" s="17">
        <v>3.4379499999999998</v>
      </c>
      <c r="P18" s="17">
        <v>0</v>
      </c>
      <c r="Q18" s="17"/>
      <c r="R18" s="17"/>
      <c r="S18" s="17">
        <v>0</v>
      </c>
      <c r="T18" s="17">
        <v>0</v>
      </c>
      <c r="U18" s="17"/>
      <c r="V18" s="17"/>
      <c r="W18" s="17">
        <v>0</v>
      </c>
      <c r="X18" s="17">
        <v>90</v>
      </c>
      <c r="Y18" s="17">
        <v>91.867829999999998</v>
      </c>
      <c r="Z18" s="17">
        <v>91.867819999999995</v>
      </c>
      <c r="AA18" s="17">
        <v>-1.86782</v>
      </c>
      <c r="AB18" s="17">
        <v>185.1</v>
      </c>
      <c r="AC18" s="17">
        <v>180.23305999999999</v>
      </c>
      <c r="AD18" s="17">
        <v>180.23220000000001</v>
      </c>
      <c r="AE18" s="17">
        <v>4.8677999999999999</v>
      </c>
      <c r="AF18" s="17"/>
      <c r="AG18" s="17"/>
      <c r="AH18" s="17"/>
      <c r="AI18" s="17">
        <v>0</v>
      </c>
      <c r="AJ18" s="17"/>
      <c r="AK18" s="17"/>
      <c r="AL18" s="17"/>
      <c r="AM18" s="17">
        <v>0</v>
      </c>
      <c r="AN18" s="17">
        <v>107.2</v>
      </c>
      <c r="AO18" s="17">
        <v>109.89</v>
      </c>
      <c r="AP18" s="17">
        <v>109.89002000000001</v>
      </c>
      <c r="AQ18" s="17">
        <v>-2.6900200000000001</v>
      </c>
      <c r="AR18" s="17">
        <v>106.9</v>
      </c>
      <c r="AS18" s="17">
        <v>109.89</v>
      </c>
      <c r="AT18" s="17">
        <v>109.89002000000001</v>
      </c>
      <c r="AU18" s="17">
        <v>-2.9900199999999999</v>
      </c>
      <c r="AV18" s="17"/>
      <c r="AW18" s="17"/>
      <c r="AX18" s="17"/>
      <c r="AY18" s="17">
        <v>0</v>
      </c>
      <c r="AZ18" s="17">
        <v>129.5</v>
      </c>
      <c r="BA18" s="17">
        <v>110.22</v>
      </c>
      <c r="BB18" s="17">
        <v>110.22002000000001</v>
      </c>
      <c r="BC18" s="17">
        <v>19.279979999999998</v>
      </c>
      <c r="BD18" s="17">
        <v>209.3</v>
      </c>
      <c r="BE18" s="17">
        <v>120.0309</v>
      </c>
      <c r="BF18" s="17">
        <v>120.03094</v>
      </c>
      <c r="BG18" s="17">
        <v>89.269059999999996</v>
      </c>
      <c r="BH18" s="17">
        <v>107.4</v>
      </c>
      <c r="BI18" s="17">
        <v>60.19567</v>
      </c>
      <c r="BJ18" s="17">
        <v>60.195700000000002</v>
      </c>
      <c r="BK18" s="17">
        <v>47.204300000000003</v>
      </c>
      <c r="BL18" s="17">
        <v>560.1</v>
      </c>
      <c r="BM18" s="17">
        <v>566.08941000000004</v>
      </c>
      <c r="BN18" s="17">
        <v>566.08938999999998</v>
      </c>
      <c r="BO18" s="17">
        <v>-5.9893900000000002</v>
      </c>
      <c r="BP18" s="17">
        <v>10.3</v>
      </c>
      <c r="BQ18" s="17">
        <v>10.52094</v>
      </c>
      <c r="BR18" s="17">
        <v>5.4678000000000004</v>
      </c>
      <c r="BS18" s="17">
        <v>4.8322000000000003</v>
      </c>
      <c r="BT18" s="17"/>
      <c r="BU18" s="17"/>
      <c r="BV18" s="17"/>
      <c r="BW18" s="17">
        <v>0</v>
      </c>
      <c r="BX18" s="17"/>
      <c r="BY18" s="17"/>
      <c r="BZ18" s="17"/>
      <c r="CA18" s="17">
        <v>0</v>
      </c>
      <c r="CB18" s="17"/>
      <c r="CC18" s="17"/>
      <c r="CD18" s="17"/>
      <c r="CE18" s="17">
        <v>0</v>
      </c>
      <c r="CF18" s="17">
        <v>81.5</v>
      </c>
      <c r="CG18" s="17">
        <v>80.392859999999999</v>
      </c>
      <c r="CH18" s="17">
        <v>80.392849999999996</v>
      </c>
      <c r="CI18" s="17">
        <v>1.1071500000000001</v>
      </c>
      <c r="CJ18" s="17">
        <v>7.9</v>
      </c>
      <c r="CK18" s="17">
        <v>7.2761500000000003</v>
      </c>
      <c r="CL18" s="17">
        <v>7.2761500000000003</v>
      </c>
      <c r="CM18" s="17">
        <v>0.62385000000000002</v>
      </c>
      <c r="CN18" s="17">
        <v>5.3</v>
      </c>
      <c r="CO18" s="17">
        <v>3.9071199999999999</v>
      </c>
      <c r="CP18" s="17">
        <v>3.9071199999999999</v>
      </c>
      <c r="CQ18" s="17">
        <v>1.3928799999999999</v>
      </c>
      <c r="CR18" s="17">
        <v>0</v>
      </c>
      <c r="CS18" s="17"/>
      <c r="CT18" s="17"/>
      <c r="CU18" s="17">
        <v>0</v>
      </c>
      <c r="CV18" s="17">
        <v>6.6</v>
      </c>
      <c r="CW18" s="17">
        <v>6.8787000000000003</v>
      </c>
      <c r="CX18" s="17">
        <v>6.8786899999999997</v>
      </c>
      <c r="CY18" s="17">
        <v>-0.27868999999999999</v>
      </c>
      <c r="CZ18" s="17"/>
      <c r="DA18" s="17"/>
      <c r="DB18" s="17"/>
      <c r="DC18" s="17">
        <v>0</v>
      </c>
      <c r="DD18" s="17">
        <v>50.9</v>
      </c>
      <c r="DE18" s="17">
        <v>50.024039999999999</v>
      </c>
      <c r="DF18" s="17">
        <v>54.792079999999999</v>
      </c>
      <c r="DG18" s="17">
        <v>-3.89208</v>
      </c>
      <c r="DH18" s="17"/>
      <c r="DI18" s="17"/>
      <c r="DJ18" s="17"/>
      <c r="DK18" s="17">
        <v>0</v>
      </c>
      <c r="DL18" s="17"/>
      <c r="DM18" s="17"/>
      <c r="DN18" s="17"/>
      <c r="DO18" s="17">
        <v>0</v>
      </c>
      <c r="DP18" s="17"/>
      <c r="DQ18" s="17"/>
      <c r="DR18" s="17"/>
      <c r="DS18" s="17">
        <v>0</v>
      </c>
      <c r="DT18" s="17"/>
      <c r="DU18" s="17"/>
      <c r="DV18" s="17"/>
      <c r="DW18" s="17">
        <v>0</v>
      </c>
      <c r="DX18" s="17">
        <v>109.6</v>
      </c>
      <c r="DY18" s="17">
        <v>112.46647</v>
      </c>
      <c r="DZ18" s="17">
        <v>112.46647</v>
      </c>
      <c r="EA18" s="17">
        <v>-2.8664700000000001</v>
      </c>
      <c r="EB18" s="17">
        <v>214.7</v>
      </c>
      <c r="EC18" s="17">
        <v>220.69499999999999</v>
      </c>
      <c r="ED18" s="17">
        <v>173.88873000000001</v>
      </c>
      <c r="EE18" s="17">
        <v>40.81127</v>
      </c>
      <c r="EF18" s="17"/>
      <c r="EG18" s="17"/>
      <c r="EH18" s="17"/>
      <c r="EI18" s="17">
        <v>0</v>
      </c>
      <c r="EJ18" s="17">
        <v>0</v>
      </c>
      <c r="EK18" s="17"/>
      <c r="EL18" s="17"/>
      <c r="EM18" s="17">
        <v>0</v>
      </c>
      <c r="EN18" s="17"/>
      <c r="EO18" s="17"/>
      <c r="EP18" s="17"/>
      <c r="EQ18" s="17">
        <v>0</v>
      </c>
      <c r="ER18" s="17">
        <v>6.4</v>
      </c>
      <c r="ES18" s="17">
        <v>6.39</v>
      </c>
      <c r="ET18" s="17">
        <v>6.39</v>
      </c>
      <c r="EU18" s="17">
        <v>0.01</v>
      </c>
      <c r="EV18" s="17">
        <v>210.5</v>
      </c>
      <c r="EW18" s="17">
        <v>196.30708999999999</v>
      </c>
      <c r="EX18" s="17">
        <v>183.27731</v>
      </c>
      <c r="EY18" s="17">
        <v>27.22269</v>
      </c>
      <c r="EZ18" s="17">
        <v>77.599999999999994</v>
      </c>
      <c r="FA18" s="17">
        <v>81.635570000000001</v>
      </c>
      <c r="FB18" s="17">
        <v>81.635559999999998</v>
      </c>
      <c r="FC18" s="17">
        <v>-4.0355600000000003</v>
      </c>
      <c r="FD18" s="17">
        <v>47.4</v>
      </c>
      <c r="FE18" s="17">
        <v>45.000019999999999</v>
      </c>
      <c r="FF18" s="17">
        <v>140.09905000000001</v>
      </c>
      <c r="FG18" s="17">
        <v>-92.69905</v>
      </c>
      <c r="FH18" s="17">
        <v>41.2</v>
      </c>
      <c r="FI18" s="17">
        <v>41.89893</v>
      </c>
      <c r="FJ18" s="17">
        <v>41.89893</v>
      </c>
      <c r="FK18" s="17">
        <v>-0.69893000000000005</v>
      </c>
      <c r="FL18" s="17">
        <v>18.8</v>
      </c>
      <c r="FM18" s="17">
        <v>19.21088</v>
      </c>
      <c r="FN18" s="17">
        <v>19.21088</v>
      </c>
      <c r="FO18" s="17">
        <v>-0.41088000000000002</v>
      </c>
      <c r="FP18" s="17">
        <v>18.8</v>
      </c>
      <c r="FQ18" s="17">
        <v>18.65889</v>
      </c>
      <c r="FR18" s="17">
        <v>18.65889</v>
      </c>
      <c r="FS18" s="17">
        <v>0.14111000000000001</v>
      </c>
      <c r="FT18" s="17">
        <v>48.2</v>
      </c>
      <c r="FU18" s="17">
        <v>43.972369999999998</v>
      </c>
      <c r="FV18" s="17">
        <v>43.972360000000002</v>
      </c>
      <c r="FW18" s="17">
        <v>4.2276400000000001</v>
      </c>
      <c r="FX18" s="17">
        <v>173.5</v>
      </c>
      <c r="FY18" s="17">
        <v>174.42857000000001</v>
      </c>
      <c r="FZ18" s="17">
        <v>174.42854</v>
      </c>
      <c r="GA18" s="17">
        <v>-0.92854000000000003</v>
      </c>
      <c r="GB18" s="17">
        <v>173.4</v>
      </c>
      <c r="GC18" s="17">
        <v>174.42857000000001</v>
      </c>
      <c r="GD18" s="17">
        <v>174.42854</v>
      </c>
      <c r="GE18" s="17">
        <v>-1.02854</v>
      </c>
      <c r="GF18" s="17">
        <v>178.5</v>
      </c>
      <c r="GG18" s="17">
        <v>174.95238000000001</v>
      </c>
      <c r="GH18" s="17">
        <v>174.95235</v>
      </c>
      <c r="GI18" s="17">
        <v>3.54765</v>
      </c>
      <c r="GJ18" s="17">
        <v>107</v>
      </c>
      <c r="GK18" s="17">
        <v>110.48202000000001</v>
      </c>
      <c r="GL18" s="17">
        <v>110.48202000000001</v>
      </c>
      <c r="GM18" s="17">
        <v>-3.4820199999999999</v>
      </c>
      <c r="GN18" s="17">
        <v>44.8</v>
      </c>
      <c r="GO18" s="17">
        <v>47.082599999999999</v>
      </c>
      <c r="GP18" s="17">
        <v>47.082599999999999</v>
      </c>
      <c r="GQ18" s="17">
        <v>-2.2826</v>
      </c>
      <c r="GR18" s="17">
        <v>18.899999999999999</v>
      </c>
      <c r="GS18" s="17">
        <v>44.103009999999998</v>
      </c>
      <c r="GT18" s="17">
        <v>44.103000000000002</v>
      </c>
      <c r="GU18" s="17">
        <v>-25.202999999999999</v>
      </c>
      <c r="GV18" s="17">
        <v>3.8</v>
      </c>
      <c r="GW18" s="17"/>
      <c r="GX18" s="17"/>
      <c r="GY18" s="17">
        <v>3.8</v>
      </c>
      <c r="GZ18" s="17">
        <v>0</v>
      </c>
      <c r="HA18" s="17"/>
      <c r="HB18" s="17"/>
      <c r="HC18" s="17">
        <v>0</v>
      </c>
      <c r="HD18" s="17">
        <v>111.8</v>
      </c>
      <c r="HE18" s="17">
        <v>111.49699</v>
      </c>
      <c r="HF18" s="17">
        <v>172.20155</v>
      </c>
      <c r="HG18" s="17">
        <v>-60.40155</v>
      </c>
      <c r="HH18" s="17"/>
      <c r="HI18" s="17"/>
      <c r="HJ18" s="17"/>
      <c r="HK18" s="17">
        <v>0</v>
      </c>
      <c r="HL18" s="17"/>
      <c r="HM18" s="17"/>
      <c r="HN18" s="17"/>
      <c r="HO18" s="17">
        <v>0</v>
      </c>
      <c r="HP18" s="17">
        <v>47.8</v>
      </c>
      <c r="HQ18" s="17">
        <v>47.485959999999999</v>
      </c>
      <c r="HR18" s="17">
        <v>47.485950000000003</v>
      </c>
      <c r="HS18" s="17">
        <v>0.31405</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124.9</v>
      </c>
      <c r="IS18" s="17">
        <v>132.83837</v>
      </c>
      <c r="IT18" s="17">
        <v>132.83826999999999</v>
      </c>
      <c r="IU18" s="17">
        <v>-7.9382700000000002</v>
      </c>
      <c r="IV18" s="17">
        <v>88.4</v>
      </c>
      <c r="IW18" s="17">
        <v>96.082930000000005</v>
      </c>
      <c r="IX18" s="17">
        <v>96.082939999999994</v>
      </c>
      <c r="IY18" s="17">
        <v>-7.6829400000000003</v>
      </c>
      <c r="IZ18" s="17">
        <v>88</v>
      </c>
      <c r="JA18" s="17">
        <v>96.082930000000005</v>
      </c>
      <c r="JB18" s="17">
        <v>96.082939999999994</v>
      </c>
      <c r="JC18" s="17">
        <v>-8.0829400000000007</v>
      </c>
      <c r="JD18" s="17">
        <v>86.8</v>
      </c>
      <c r="JE18" s="17">
        <v>96.082930000000005</v>
      </c>
      <c r="JF18" s="17">
        <v>96.082939999999994</v>
      </c>
      <c r="JG18" s="17">
        <v>-9.28294</v>
      </c>
      <c r="JH18" s="17">
        <v>171.6</v>
      </c>
      <c r="JI18" s="17">
        <v>144.55719999999999</v>
      </c>
      <c r="JJ18" s="17">
        <v>144.55722</v>
      </c>
      <c r="JK18" s="17">
        <v>27.04278</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3.2</v>
      </c>
      <c r="KS18" s="17">
        <v>3.3688899999999999</v>
      </c>
      <c r="KT18" s="17">
        <v>3.3688899999999999</v>
      </c>
      <c r="KU18" s="17">
        <v>-0.16889000000000001</v>
      </c>
      <c r="KV18" s="17">
        <v>120</v>
      </c>
      <c r="KW18" s="17">
        <v>106.37775000000001</v>
      </c>
      <c r="KX18" s="17">
        <v>41.194740000000003</v>
      </c>
      <c r="KY18" s="17">
        <v>78.805260000000004</v>
      </c>
      <c r="KZ18" s="17">
        <v>124.4</v>
      </c>
      <c r="LA18" s="17">
        <v>119.73721999999999</v>
      </c>
      <c r="LB18" s="17">
        <v>119.73729</v>
      </c>
      <c r="LC18" s="17">
        <v>4.6627099999999997</v>
      </c>
      <c r="LD18" s="17">
        <v>64</v>
      </c>
      <c r="LE18" s="17">
        <v>67.199219999999997</v>
      </c>
      <c r="LF18" s="17">
        <v>67.199219999999997</v>
      </c>
      <c r="LG18" s="17">
        <v>-3.19922</v>
      </c>
      <c r="LH18" s="17">
        <v>74</v>
      </c>
      <c r="LI18" s="17">
        <v>78.567999999999998</v>
      </c>
      <c r="LJ18" s="17">
        <v>78.567980000000006</v>
      </c>
      <c r="LK18" s="17">
        <v>-4.5679800000000004</v>
      </c>
      <c r="LL18" s="17">
        <v>30</v>
      </c>
      <c r="LM18" s="17">
        <v>29.980560000000001</v>
      </c>
      <c r="LN18" s="17">
        <v>29.980560000000001</v>
      </c>
      <c r="LO18" s="17">
        <v>1.9439999999999999E-2</v>
      </c>
      <c r="LP18" s="17"/>
      <c r="LQ18" s="17"/>
      <c r="LR18" s="17"/>
      <c r="LS18" s="17">
        <v>0</v>
      </c>
      <c r="LT18" s="17"/>
      <c r="LU18" s="17"/>
      <c r="LV18" s="17"/>
      <c r="LW18" s="17">
        <v>0</v>
      </c>
      <c r="LX18" s="17"/>
      <c r="LY18" s="17"/>
      <c r="LZ18" s="17"/>
      <c r="MA18" s="17">
        <v>0</v>
      </c>
      <c r="MB18" s="17">
        <v>96.2</v>
      </c>
      <c r="MC18" s="17">
        <v>103.89400000000001</v>
      </c>
      <c r="MD18" s="17">
        <v>103.89400999999999</v>
      </c>
      <c r="ME18" s="17">
        <v>-7.6940099999999996</v>
      </c>
      <c r="MF18" s="17">
        <v>96.2</v>
      </c>
      <c r="MG18" s="17">
        <v>103.89400000000001</v>
      </c>
      <c r="MH18" s="17">
        <v>103.89400999999999</v>
      </c>
      <c r="MI18" s="17">
        <v>-7.6940099999999996</v>
      </c>
      <c r="MJ18" s="17">
        <v>118.2</v>
      </c>
      <c r="MK18" s="17">
        <v>104.206</v>
      </c>
      <c r="ML18" s="17">
        <v>104.206</v>
      </c>
      <c r="MM18" s="17">
        <v>13.994</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210.3</v>
      </c>
      <c r="NI18" s="17">
        <v>206.49084999999999</v>
      </c>
      <c r="NJ18" s="17">
        <v>186.14197999999999</v>
      </c>
      <c r="NK18" s="17">
        <v>24.15802</v>
      </c>
      <c r="NL18" s="17">
        <v>101.3</v>
      </c>
      <c r="NM18" s="17">
        <v>103.55547</v>
      </c>
      <c r="NN18" s="17">
        <v>93.350480000000005</v>
      </c>
      <c r="NO18" s="17">
        <v>7.9495199999999997</v>
      </c>
      <c r="NP18" s="17">
        <v>7.9</v>
      </c>
      <c r="NQ18" s="17">
        <v>6.8896300000000004</v>
      </c>
      <c r="NR18" s="17">
        <v>6.8896199999999999</v>
      </c>
      <c r="NS18" s="17">
        <v>1.0103800000000001</v>
      </c>
      <c r="NT18" s="17">
        <v>3.9</v>
      </c>
      <c r="NU18" s="17">
        <v>7.2278599999999997</v>
      </c>
      <c r="NV18" s="17">
        <v>7.2278599999999997</v>
      </c>
      <c r="NW18" s="17">
        <v>-3.3278599999999998</v>
      </c>
      <c r="NX18" s="17">
        <v>19</v>
      </c>
      <c r="NY18" s="17"/>
      <c r="NZ18" s="17"/>
      <c r="OA18" s="17">
        <v>19</v>
      </c>
      <c r="OB18" s="17">
        <v>0</v>
      </c>
      <c r="OC18" s="17"/>
      <c r="OD18" s="17"/>
      <c r="OE18" s="17">
        <v>0</v>
      </c>
      <c r="OF18" s="17">
        <v>54.8</v>
      </c>
      <c r="OG18" s="17">
        <v>68.588200000000001</v>
      </c>
      <c r="OH18" s="17">
        <v>68.588200000000001</v>
      </c>
      <c r="OI18" s="17">
        <v>-13.7882</v>
      </c>
      <c r="OJ18" s="17">
        <v>0</v>
      </c>
      <c r="OK18" s="17"/>
      <c r="OL18" s="17"/>
      <c r="OM18" s="17">
        <v>0</v>
      </c>
      <c r="ON18" s="17">
        <v>0.1</v>
      </c>
      <c r="OO18" s="17">
        <v>1.3836999999999999</v>
      </c>
      <c r="OP18" s="17">
        <v>1.3836999999999999</v>
      </c>
      <c r="OQ18" s="17">
        <v>-1.2837000000000001</v>
      </c>
      <c r="OR18" s="17">
        <v>0</v>
      </c>
      <c r="OS18" s="17"/>
      <c r="OT18" s="17"/>
      <c r="OU18" s="17">
        <v>0</v>
      </c>
      <c r="OV18" s="17">
        <v>20.5</v>
      </c>
      <c r="OW18" s="17">
        <v>20.456230000000001</v>
      </c>
      <c r="OX18" s="17">
        <v>20.456230000000001</v>
      </c>
      <c r="OY18" s="17">
        <v>4.3770000000000003E-2</v>
      </c>
      <c r="OZ18" s="17">
        <v>9.9</v>
      </c>
      <c r="PA18" s="17">
        <v>9.9830000000000005</v>
      </c>
      <c r="PB18" s="17">
        <v>9.9830000000000005</v>
      </c>
      <c r="PC18" s="17">
        <v>-8.3000000000000004E-2</v>
      </c>
      <c r="PD18" s="17">
        <v>5.6</v>
      </c>
      <c r="PE18" s="17">
        <v>5.67</v>
      </c>
      <c r="PF18" s="17">
        <v>5.67</v>
      </c>
      <c r="PG18" s="17">
        <v>-7.0000000000000007E-2</v>
      </c>
      <c r="PH18" s="17">
        <v>0</v>
      </c>
      <c r="PI18" s="17"/>
      <c r="PJ18" s="17"/>
      <c r="PK18" s="17">
        <v>0</v>
      </c>
      <c r="PL18" s="17">
        <v>0</v>
      </c>
      <c r="PM18" s="17"/>
      <c r="PN18" s="17"/>
      <c r="PO18" s="17">
        <v>0</v>
      </c>
      <c r="PP18" s="17">
        <v>2</v>
      </c>
      <c r="PQ18" s="17">
        <v>2.0720000000000001</v>
      </c>
      <c r="PR18" s="17">
        <v>2.0720000000000001</v>
      </c>
      <c r="PS18" s="17">
        <v>-7.1999999999999995E-2</v>
      </c>
      <c r="PT18" s="17">
        <v>3.3</v>
      </c>
      <c r="PU18" s="17">
        <v>3.5</v>
      </c>
      <c r="PV18" s="17">
        <v>3.5</v>
      </c>
      <c r="PW18" s="17">
        <v>-0.2</v>
      </c>
      <c r="PX18" s="17">
        <v>4.8</v>
      </c>
      <c r="PY18" s="17">
        <v>5</v>
      </c>
      <c r="PZ18" s="17">
        <v>5</v>
      </c>
      <c r="QA18" s="17">
        <v>-0.2</v>
      </c>
      <c r="QB18" s="17">
        <v>20.399999999999999</v>
      </c>
      <c r="QC18" s="17">
        <v>20.422219999999999</v>
      </c>
      <c r="QD18" s="17">
        <v>20.42221</v>
      </c>
      <c r="QE18" s="17">
        <v>-2.2210000000000001E-2</v>
      </c>
      <c r="QF18" s="17">
        <v>19.2</v>
      </c>
      <c r="QG18" s="17">
        <v>19.436350000000001</v>
      </c>
      <c r="QH18" s="17">
        <v>19.436340000000001</v>
      </c>
      <c r="QI18" s="17">
        <v>-0.23633999999999999</v>
      </c>
      <c r="QJ18" s="17">
        <v>11.2</v>
      </c>
      <c r="QK18" s="17">
        <v>9</v>
      </c>
      <c r="QL18" s="17">
        <v>9</v>
      </c>
      <c r="QM18" s="17">
        <v>2.2000000000000002</v>
      </c>
      <c r="QN18" s="17">
        <v>3.3</v>
      </c>
      <c r="QO18" s="17">
        <v>3.4</v>
      </c>
      <c r="QP18" s="17">
        <v>3.4</v>
      </c>
      <c r="QQ18" s="17">
        <v>-0.1</v>
      </c>
      <c r="QR18" s="17">
        <v>5.7</v>
      </c>
      <c r="QS18" s="17">
        <v>5.7</v>
      </c>
      <c r="QT18" s="17">
        <v>5.7</v>
      </c>
      <c r="QU18" s="17">
        <v>0</v>
      </c>
      <c r="QV18" s="17">
        <v>0</v>
      </c>
      <c r="QW18" s="17"/>
      <c r="QX18" s="17"/>
      <c r="QY18" s="17">
        <v>0</v>
      </c>
      <c r="QZ18" s="17">
        <v>0</v>
      </c>
      <c r="RA18" s="17"/>
      <c r="RB18" s="17"/>
      <c r="RC18" s="17">
        <v>0</v>
      </c>
      <c r="RD18" s="17">
        <v>20.3</v>
      </c>
      <c r="RE18" s="17">
        <v>18.239799999999999</v>
      </c>
      <c r="RF18" s="17">
        <v>18.239799999999999</v>
      </c>
      <c r="RG18" s="17">
        <v>2.0602</v>
      </c>
      <c r="RH18" s="17">
        <v>50.4</v>
      </c>
      <c r="RI18" s="17">
        <v>59.0777</v>
      </c>
      <c r="RJ18" s="17">
        <v>59.0777</v>
      </c>
      <c r="RK18" s="17">
        <v>-8.6776999999999997</v>
      </c>
      <c r="RL18" s="17">
        <v>0</v>
      </c>
      <c r="RM18" s="17"/>
      <c r="RN18" s="17"/>
      <c r="RO18" s="17">
        <v>0</v>
      </c>
      <c r="RP18" s="17">
        <v>3.5</v>
      </c>
      <c r="RQ18" s="17">
        <v>3.52</v>
      </c>
      <c r="RR18" s="17">
        <v>3.52</v>
      </c>
      <c r="RS18" s="17">
        <v>-0.02</v>
      </c>
      <c r="RT18" s="17">
        <v>13.9</v>
      </c>
      <c r="RU18" s="17">
        <v>15.781980000000001</v>
      </c>
      <c r="RV18" s="17">
        <v>15.782019999999999</v>
      </c>
      <c r="RW18" s="17">
        <v>-1.88202</v>
      </c>
      <c r="RX18" s="17">
        <v>2</v>
      </c>
      <c r="RY18" s="17">
        <v>1.96</v>
      </c>
      <c r="RZ18" s="17">
        <v>1.96</v>
      </c>
      <c r="SA18" s="17">
        <v>0.04</v>
      </c>
      <c r="SB18" s="17"/>
      <c r="SC18" s="17">
        <v>0.4</v>
      </c>
      <c r="SD18" s="17">
        <v>0.4</v>
      </c>
      <c r="SE18" s="17">
        <v>-0.4</v>
      </c>
      <c r="SF18" s="17">
        <v>0</v>
      </c>
      <c r="SG18" s="17"/>
      <c r="SH18" s="17"/>
      <c r="SI18" s="17">
        <v>0</v>
      </c>
      <c r="SJ18" s="17">
        <v>19.100000000000001</v>
      </c>
      <c r="SK18" s="17">
        <v>18.95044</v>
      </c>
      <c r="SL18" s="17">
        <v>18.950430000000001</v>
      </c>
      <c r="SM18" s="17">
        <v>0.14957000000000001</v>
      </c>
      <c r="SN18" s="17">
        <v>5.4</v>
      </c>
      <c r="SO18" s="17">
        <v>5.8</v>
      </c>
      <c r="SP18" s="17">
        <v>5.8</v>
      </c>
      <c r="SQ18" s="17">
        <v>-0.4</v>
      </c>
      <c r="SR18" s="17">
        <v>14.4</v>
      </c>
      <c r="SS18" s="17">
        <v>15.54908</v>
      </c>
      <c r="ST18" s="17">
        <v>15.54907</v>
      </c>
      <c r="SU18" s="17">
        <v>-1.14907</v>
      </c>
      <c r="SV18" s="17">
        <v>19.5</v>
      </c>
      <c r="SW18" s="17">
        <v>19.436350000000001</v>
      </c>
      <c r="SX18" s="17">
        <v>19.436340000000001</v>
      </c>
      <c r="SY18" s="17">
        <v>6.3659999999999994E-2</v>
      </c>
      <c r="SZ18" s="17">
        <v>7.5</v>
      </c>
      <c r="TA18" s="17">
        <v>14.556900000000001</v>
      </c>
      <c r="TB18" s="17">
        <v>14.556900000000001</v>
      </c>
      <c r="TC18" s="17">
        <v>-7.0568999999999997</v>
      </c>
      <c r="TD18" s="17">
        <v>12.3</v>
      </c>
      <c r="TE18" s="17">
        <v>14.15</v>
      </c>
      <c r="TF18" s="17">
        <v>14.15</v>
      </c>
      <c r="TG18" s="17">
        <v>-1.85</v>
      </c>
      <c r="TH18" s="17">
        <v>0</v>
      </c>
      <c r="TI18" s="17"/>
      <c r="TJ18" s="17"/>
      <c r="TK18" s="17">
        <v>0</v>
      </c>
      <c r="TL18" s="17">
        <v>21.3</v>
      </c>
      <c r="TM18" s="17">
        <v>72.506</v>
      </c>
      <c r="TN18" s="17">
        <v>72.506</v>
      </c>
      <c r="TO18" s="17">
        <v>-51.206000000000003</v>
      </c>
      <c r="TP18" s="17">
        <v>66.099999999999994</v>
      </c>
      <c r="TQ18" s="17">
        <v>62.785800000000002</v>
      </c>
      <c r="TR18" s="17">
        <v>62.785800000000002</v>
      </c>
      <c r="TS18" s="17">
        <v>3.3142</v>
      </c>
      <c r="TT18" s="17">
        <v>2.4</v>
      </c>
      <c r="TU18" s="17">
        <v>11.5829</v>
      </c>
      <c r="TV18" s="17">
        <v>11.5829</v>
      </c>
      <c r="TW18" s="17">
        <v>-9.1829000000000001</v>
      </c>
      <c r="TX18" s="17">
        <v>1.1000000000000001</v>
      </c>
      <c r="TY18" s="17">
        <v>3.6898</v>
      </c>
      <c r="TZ18" s="17">
        <v>3.6898</v>
      </c>
      <c r="UA18" s="17">
        <v>-2.5897999999999999</v>
      </c>
      <c r="UB18" s="17">
        <v>0</v>
      </c>
      <c r="UC18" s="17"/>
      <c r="UD18" s="17"/>
      <c r="UE18" s="17">
        <v>0</v>
      </c>
      <c r="UF18" s="17">
        <v>15.2</v>
      </c>
      <c r="UG18" s="17">
        <v>17.492709999999999</v>
      </c>
      <c r="UH18" s="17">
        <v>17.492709999999999</v>
      </c>
      <c r="UI18" s="17">
        <v>-2.29271</v>
      </c>
      <c r="UJ18" s="17">
        <v>5.4</v>
      </c>
      <c r="UK18" s="17">
        <v>6.6</v>
      </c>
      <c r="UL18" s="17">
        <v>6.6</v>
      </c>
      <c r="UM18" s="17">
        <v>-1.2</v>
      </c>
      <c r="UN18" s="17">
        <v>7.3</v>
      </c>
      <c r="UO18" s="17">
        <v>7.2</v>
      </c>
      <c r="UP18" s="17">
        <v>7.2</v>
      </c>
      <c r="UQ18" s="17">
        <v>0.1</v>
      </c>
      <c r="UR18" s="17">
        <v>15.9</v>
      </c>
      <c r="US18" s="17">
        <v>15.54908</v>
      </c>
      <c r="UT18" s="17">
        <v>15.54907</v>
      </c>
      <c r="UU18" s="17">
        <v>0.35093000000000002</v>
      </c>
      <c r="UV18" s="17">
        <v>16.8</v>
      </c>
      <c r="UW18" s="17">
        <v>15.54908</v>
      </c>
      <c r="UX18" s="17">
        <v>15.54907</v>
      </c>
      <c r="UY18" s="17">
        <v>1.2509300000000001</v>
      </c>
      <c r="UZ18" s="17">
        <v>17.100000000000001</v>
      </c>
      <c r="VA18" s="17">
        <v>16.034990000000001</v>
      </c>
      <c r="VB18" s="17">
        <v>16.034980000000001</v>
      </c>
      <c r="VC18" s="17">
        <v>1.0650200000000001</v>
      </c>
      <c r="VD18" s="17">
        <v>0</v>
      </c>
      <c r="VE18" s="17">
        <v>1.7785</v>
      </c>
      <c r="VF18" s="17">
        <v>1.7785</v>
      </c>
      <c r="VG18" s="17">
        <v>-1.7785</v>
      </c>
      <c r="VH18" s="17">
        <v>0</v>
      </c>
      <c r="VI18" s="17"/>
      <c r="VJ18" s="17"/>
      <c r="VK18" s="17">
        <v>0</v>
      </c>
      <c r="VL18" s="17">
        <v>0</v>
      </c>
      <c r="VM18" s="17"/>
      <c r="VN18" s="17"/>
      <c r="VO18" s="17">
        <v>0</v>
      </c>
      <c r="VP18" s="17">
        <v>0</v>
      </c>
      <c r="VQ18" s="17"/>
      <c r="VR18" s="17"/>
      <c r="VS18" s="17">
        <v>0</v>
      </c>
      <c r="VT18" s="17">
        <v>0.6</v>
      </c>
      <c r="VU18" s="17">
        <v>0.6</v>
      </c>
      <c r="VV18" s="17">
        <v>0.6</v>
      </c>
      <c r="VW18" s="17">
        <v>0</v>
      </c>
      <c r="VX18" s="17">
        <v>14.7</v>
      </c>
      <c r="VY18" s="17">
        <v>55</v>
      </c>
      <c r="VZ18" s="17">
        <v>55</v>
      </c>
      <c r="WA18" s="17">
        <v>-40.299999999999997</v>
      </c>
      <c r="WB18" s="17">
        <v>21.8</v>
      </c>
      <c r="WC18" s="17">
        <v>56</v>
      </c>
      <c r="WD18" s="17">
        <v>56</v>
      </c>
      <c r="WE18" s="17">
        <v>-34.200000000000003</v>
      </c>
      <c r="WF18" s="17">
        <v>0</v>
      </c>
      <c r="WG18" s="17"/>
      <c r="WH18" s="17"/>
      <c r="WI18" s="17">
        <v>0</v>
      </c>
      <c r="WJ18" s="17">
        <v>4.5</v>
      </c>
      <c r="WK18" s="17">
        <v>4.5</v>
      </c>
      <c r="WL18" s="17">
        <v>4.5</v>
      </c>
      <c r="WM18" s="17">
        <v>0</v>
      </c>
      <c r="WN18" s="17">
        <v>2.1</v>
      </c>
      <c r="WO18" s="17">
        <v>2.2000000000000002</v>
      </c>
      <c r="WP18" s="17">
        <v>2.2000000000000002</v>
      </c>
      <c r="WQ18" s="17">
        <v>-0.1</v>
      </c>
      <c r="WR18" s="17">
        <v>2.2000000000000002</v>
      </c>
      <c r="WS18" s="17">
        <v>2.4</v>
      </c>
      <c r="WT18" s="17">
        <v>2.4</v>
      </c>
      <c r="WU18" s="17">
        <v>-0.2</v>
      </c>
      <c r="WV18" s="17">
        <v>1.3</v>
      </c>
      <c r="WW18" s="17">
        <v>1.25</v>
      </c>
      <c r="WX18" s="17">
        <v>1.25</v>
      </c>
      <c r="WY18" s="17">
        <v>0.05</v>
      </c>
      <c r="WZ18" s="17">
        <v>0</v>
      </c>
      <c r="XA18" s="17"/>
      <c r="XB18" s="17"/>
      <c r="XC18" s="17">
        <v>0</v>
      </c>
      <c r="XD18" s="17">
        <v>9.6999999999999993</v>
      </c>
      <c r="XE18" s="17">
        <v>9.6</v>
      </c>
      <c r="XF18" s="17">
        <v>9.6</v>
      </c>
      <c r="XG18" s="17">
        <v>0.1</v>
      </c>
      <c r="XH18" s="17">
        <v>20</v>
      </c>
      <c r="XI18" s="17">
        <v>19.436350000000001</v>
      </c>
      <c r="XJ18" s="17">
        <v>19.436340000000001</v>
      </c>
      <c r="XK18" s="17">
        <v>0.56366000000000005</v>
      </c>
      <c r="XL18" s="17">
        <v>20</v>
      </c>
      <c r="XM18" s="17">
        <v>19.436350000000001</v>
      </c>
      <c r="XN18" s="17">
        <v>19.436340000000001</v>
      </c>
      <c r="XO18" s="17">
        <v>0.56366000000000005</v>
      </c>
      <c r="XP18" s="17">
        <v>9.6</v>
      </c>
      <c r="XQ18" s="17">
        <v>10.7</v>
      </c>
      <c r="XR18" s="17">
        <v>10.7</v>
      </c>
      <c r="XS18" s="17">
        <v>-1.1000000000000001</v>
      </c>
      <c r="XT18" s="17"/>
      <c r="XU18" s="17"/>
      <c r="XV18" s="17"/>
      <c r="XW18" s="17">
        <v>0</v>
      </c>
      <c r="XX18" s="17"/>
      <c r="XY18" s="17"/>
      <c r="XZ18" s="17"/>
      <c r="YA18" s="17">
        <v>0</v>
      </c>
      <c r="YB18" s="17"/>
      <c r="YC18" s="17"/>
      <c r="YD18" s="17"/>
      <c r="YE18" s="17">
        <v>0</v>
      </c>
      <c r="YF18" s="17"/>
      <c r="YG18" s="17"/>
      <c r="YH18" s="17"/>
      <c r="YI18" s="17">
        <v>0</v>
      </c>
      <c r="YJ18" s="17">
        <v>8.3000000000000007</v>
      </c>
      <c r="YK18" s="17">
        <v>8.1199999999999992</v>
      </c>
      <c r="YL18" s="17">
        <v>8.1199999999999992</v>
      </c>
      <c r="YM18" s="17">
        <v>0.18</v>
      </c>
      <c r="YN18" s="17">
        <v>6.6</v>
      </c>
      <c r="YO18" s="17">
        <v>6.5</v>
      </c>
      <c r="YP18" s="17">
        <v>6.5</v>
      </c>
      <c r="YQ18" s="17">
        <v>0.1</v>
      </c>
      <c r="YR18" s="17">
        <v>17.3</v>
      </c>
      <c r="YS18" s="17">
        <v>13</v>
      </c>
      <c r="YT18" s="17">
        <v>13</v>
      </c>
      <c r="YU18" s="17">
        <v>4.3</v>
      </c>
    </row>
    <row r="19" spans="1:671" ht="24" customHeight="1" x14ac:dyDescent="0.3">
      <c r="A19" s="1"/>
      <c r="B19" s="16" t="s">
        <v>81</v>
      </c>
      <c r="C19" s="16" t="s">
        <v>838</v>
      </c>
      <c r="D19" s="17">
        <v>152.1</v>
      </c>
      <c r="E19" s="17">
        <v>155</v>
      </c>
      <c r="F19" s="17">
        <v>155</v>
      </c>
      <c r="G19" s="17">
        <v>-2.9</v>
      </c>
      <c r="H19" s="17">
        <v>650.1</v>
      </c>
      <c r="I19" s="17">
        <v>650</v>
      </c>
      <c r="J19" s="17">
        <v>650</v>
      </c>
      <c r="K19" s="17">
        <v>0.1</v>
      </c>
      <c r="L19" s="17">
        <v>213.4</v>
      </c>
      <c r="M19" s="17">
        <v>211.66204999999999</v>
      </c>
      <c r="N19" s="17">
        <v>211.66204999999999</v>
      </c>
      <c r="O19" s="17">
        <v>1.7379500000000001</v>
      </c>
      <c r="P19" s="17">
        <v>0</v>
      </c>
      <c r="Q19" s="17"/>
      <c r="R19" s="17"/>
      <c r="S19" s="17">
        <v>0</v>
      </c>
      <c r="T19" s="17">
        <v>0</v>
      </c>
      <c r="U19" s="17"/>
      <c r="V19" s="17"/>
      <c r="W19" s="17">
        <v>0</v>
      </c>
      <c r="X19" s="17">
        <v>88.5</v>
      </c>
      <c r="Y19" s="17">
        <v>91.867829999999998</v>
      </c>
      <c r="Z19" s="17">
        <v>91.867819999999995</v>
      </c>
      <c r="AA19" s="17">
        <v>-3.36782</v>
      </c>
      <c r="AB19" s="17">
        <v>187</v>
      </c>
      <c r="AC19" s="17">
        <v>180.23305999999999</v>
      </c>
      <c r="AD19" s="17">
        <v>180.23322999999999</v>
      </c>
      <c r="AE19" s="17">
        <v>6.7667700000000002</v>
      </c>
      <c r="AF19" s="17"/>
      <c r="AG19" s="17"/>
      <c r="AH19" s="17"/>
      <c r="AI19" s="17">
        <v>0</v>
      </c>
      <c r="AJ19" s="17"/>
      <c r="AK19" s="17"/>
      <c r="AL19" s="17"/>
      <c r="AM19" s="17">
        <v>0</v>
      </c>
      <c r="AN19" s="17">
        <v>107.2</v>
      </c>
      <c r="AO19" s="17">
        <v>109.89</v>
      </c>
      <c r="AP19" s="17">
        <v>109.89003</v>
      </c>
      <c r="AQ19" s="17">
        <v>-2.6900300000000001</v>
      </c>
      <c r="AR19" s="17">
        <v>107.5</v>
      </c>
      <c r="AS19" s="17">
        <v>109.89</v>
      </c>
      <c r="AT19" s="17">
        <v>109.89003</v>
      </c>
      <c r="AU19" s="17">
        <v>-2.3900299999999999</v>
      </c>
      <c r="AV19" s="17"/>
      <c r="AW19" s="17"/>
      <c r="AX19" s="17"/>
      <c r="AY19" s="17">
        <v>0</v>
      </c>
      <c r="AZ19" s="17">
        <v>128.6</v>
      </c>
      <c r="BA19" s="17">
        <v>110.22</v>
      </c>
      <c r="BB19" s="17">
        <v>110.22002999999999</v>
      </c>
      <c r="BC19" s="17">
        <v>18.37997</v>
      </c>
      <c r="BD19" s="17">
        <v>206.3</v>
      </c>
      <c r="BE19" s="17">
        <v>120.0309</v>
      </c>
      <c r="BF19" s="17">
        <v>124.81886</v>
      </c>
      <c r="BG19" s="17">
        <v>81.481139999999996</v>
      </c>
      <c r="BH19" s="17">
        <v>107.4</v>
      </c>
      <c r="BI19" s="17">
        <v>60.19567</v>
      </c>
      <c r="BJ19" s="17">
        <v>62.59684</v>
      </c>
      <c r="BK19" s="17">
        <v>44.803159999999998</v>
      </c>
      <c r="BL19" s="17">
        <v>556.70000000000005</v>
      </c>
      <c r="BM19" s="17">
        <v>566.08941000000004</v>
      </c>
      <c r="BN19" s="17">
        <v>566.08939999999996</v>
      </c>
      <c r="BO19" s="17">
        <v>-9.3894000000000002</v>
      </c>
      <c r="BP19" s="17">
        <v>10</v>
      </c>
      <c r="BQ19" s="17">
        <v>10.52094</v>
      </c>
      <c r="BR19" s="17">
        <v>5.4678000000000004</v>
      </c>
      <c r="BS19" s="17">
        <v>4.5321999999999996</v>
      </c>
      <c r="BT19" s="17"/>
      <c r="BU19" s="17"/>
      <c r="BV19" s="17"/>
      <c r="BW19" s="17">
        <v>0</v>
      </c>
      <c r="BX19" s="17"/>
      <c r="BY19" s="17"/>
      <c r="BZ19" s="17"/>
      <c r="CA19" s="17">
        <v>0</v>
      </c>
      <c r="CB19" s="17"/>
      <c r="CC19" s="17"/>
      <c r="CD19" s="17"/>
      <c r="CE19" s="17">
        <v>0</v>
      </c>
      <c r="CF19" s="17">
        <v>79.7</v>
      </c>
      <c r="CG19" s="17">
        <v>80.392859999999999</v>
      </c>
      <c r="CH19" s="17">
        <v>80.392849999999996</v>
      </c>
      <c r="CI19" s="17">
        <v>-0.69284999999999997</v>
      </c>
      <c r="CJ19" s="17">
        <v>7.5</v>
      </c>
      <c r="CK19" s="17">
        <v>7.2761500000000003</v>
      </c>
      <c r="CL19" s="17">
        <v>7.2761500000000003</v>
      </c>
      <c r="CM19" s="17">
        <v>0.22384999999999999</v>
      </c>
      <c r="CN19" s="17">
        <v>5.0999999999999996</v>
      </c>
      <c r="CO19" s="17">
        <v>3.9071199999999999</v>
      </c>
      <c r="CP19" s="17">
        <v>3.9071199999999999</v>
      </c>
      <c r="CQ19" s="17">
        <v>1.1928799999999999</v>
      </c>
      <c r="CR19" s="17">
        <v>0</v>
      </c>
      <c r="CS19" s="17"/>
      <c r="CT19" s="17"/>
      <c r="CU19" s="17">
        <v>0</v>
      </c>
      <c r="CV19" s="17">
        <v>6.5</v>
      </c>
      <c r="CW19" s="17">
        <v>6.8787000000000003</v>
      </c>
      <c r="CX19" s="17">
        <v>6.8786899999999997</v>
      </c>
      <c r="CY19" s="17">
        <v>-0.37869000000000003</v>
      </c>
      <c r="CZ19" s="17"/>
      <c r="DA19" s="17"/>
      <c r="DB19" s="17"/>
      <c r="DC19" s="17">
        <v>0</v>
      </c>
      <c r="DD19" s="17">
        <v>49.5</v>
      </c>
      <c r="DE19" s="17">
        <v>57.610750000000003</v>
      </c>
      <c r="DF19" s="17">
        <v>142.44397000000001</v>
      </c>
      <c r="DG19" s="17">
        <v>-92.943969999999993</v>
      </c>
      <c r="DH19" s="17"/>
      <c r="DI19" s="17"/>
      <c r="DJ19" s="17"/>
      <c r="DK19" s="17">
        <v>0</v>
      </c>
      <c r="DL19" s="17"/>
      <c r="DM19" s="17"/>
      <c r="DN19" s="17"/>
      <c r="DO19" s="17">
        <v>0</v>
      </c>
      <c r="DP19" s="17"/>
      <c r="DQ19" s="17"/>
      <c r="DR19" s="17"/>
      <c r="DS19" s="17">
        <v>0</v>
      </c>
      <c r="DT19" s="17"/>
      <c r="DU19" s="17"/>
      <c r="DV19" s="17"/>
      <c r="DW19" s="17">
        <v>0</v>
      </c>
      <c r="DX19" s="17">
        <v>109.2</v>
      </c>
      <c r="DY19" s="17">
        <v>112.46647</v>
      </c>
      <c r="DZ19" s="17">
        <v>112.46647</v>
      </c>
      <c r="EA19" s="17">
        <v>-3.26647</v>
      </c>
      <c r="EB19" s="17">
        <v>196.8</v>
      </c>
      <c r="EC19" s="17">
        <v>183.44513000000001</v>
      </c>
      <c r="ED19" s="17">
        <v>183.44528</v>
      </c>
      <c r="EE19" s="17">
        <v>13.35472</v>
      </c>
      <c r="EF19" s="17"/>
      <c r="EG19" s="17"/>
      <c r="EH19" s="17"/>
      <c r="EI19" s="17">
        <v>0</v>
      </c>
      <c r="EJ19" s="17">
        <v>0</v>
      </c>
      <c r="EK19" s="17"/>
      <c r="EL19" s="17"/>
      <c r="EM19" s="17">
        <v>0</v>
      </c>
      <c r="EN19" s="17"/>
      <c r="EO19" s="17"/>
      <c r="EP19" s="17"/>
      <c r="EQ19" s="17">
        <v>0</v>
      </c>
      <c r="ER19" s="17">
        <v>6.4</v>
      </c>
      <c r="ES19" s="17">
        <v>6.39</v>
      </c>
      <c r="ET19" s="17">
        <v>6.39</v>
      </c>
      <c r="EU19" s="17">
        <v>0.01</v>
      </c>
      <c r="EV19" s="17">
        <v>183.9</v>
      </c>
      <c r="EW19" s="17">
        <v>180</v>
      </c>
      <c r="EX19" s="17">
        <v>180.00006999999999</v>
      </c>
      <c r="EY19" s="17">
        <v>3.8999299999999999</v>
      </c>
      <c r="EZ19" s="17">
        <v>78.099999999999994</v>
      </c>
      <c r="FA19" s="17">
        <v>81.635570000000001</v>
      </c>
      <c r="FB19" s="17">
        <v>81.635559999999998</v>
      </c>
      <c r="FC19" s="17">
        <v>-3.5355599999999998</v>
      </c>
      <c r="FD19" s="17">
        <v>30.1</v>
      </c>
      <c r="FE19" s="17">
        <v>97.837280000000007</v>
      </c>
      <c r="FF19" s="17">
        <v>151.36250999999999</v>
      </c>
      <c r="FG19" s="17">
        <v>-121.26251000000001</v>
      </c>
      <c r="FH19" s="17">
        <v>40.6</v>
      </c>
      <c r="FI19" s="17">
        <v>41.89893</v>
      </c>
      <c r="FJ19" s="17">
        <v>41.89893</v>
      </c>
      <c r="FK19" s="17">
        <v>-1.2989299999999999</v>
      </c>
      <c r="FL19" s="17">
        <v>18.8</v>
      </c>
      <c r="FM19" s="17">
        <v>19.21088</v>
      </c>
      <c r="FN19" s="17">
        <v>19.21088</v>
      </c>
      <c r="FO19" s="17">
        <v>-0.41088000000000002</v>
      </c>
      <c r="FP19" s="17">
        <v>18.8</v>
      </c>
      <c r="FQ19" s="17">
        <v>18.65889</v>
      </c>
      <c r="FR19" s="17">
        <v>18.65889</v>
      </c>
      <c r="FS19" s="17">
        <v>0.14111000000000001</v>
      </c>
      <c r="FT19" s="17">
        <v>48</v>
      </c>
      <c r="FU19" s="17">
        <v>43.972369999999998</v>
      </c>
      <c r="FV19" s="17">
        <v>43.972360000000002</v>
      </c>
      <c r="FW19" s="17">
        <v>4.0276399999999999</v>
      </c>
      <c r="FX19" s="17">
        <v>168.2</v>
      </c>
      <c r="FY19" s="17">
        <v>174.42857000000001</v>
      </c>
      <c r="FZ19" s="17">
        <v>174.42856</v>
      </c>
      <c r="GA19" s="17">
        <v>-6.2285599999999999</v>
      </c>
      <c r="GB19" s="17">
        <v>169.5</v>
      </c>
      <c r="GC19" s="17">
        <v>174.42857000000001</v>
      </c>
      <c r="GD19" s="17">
        <v>174.42856</v>
      </c>
      <c r="GE19" s="17">
        <v>-4.9285600000000001</v>
      </c>
      <c r="GF19" s="17">
        <v>178.3</v>
      </c>
      <c r="GG19" s="17">
        <v>174.95238000000001</v>
      </c>
      <c r="GH19" s="17">
        <v>174.95237</v>
      </c>
      <c r="GI19" s="17">
        <v>3.3476300000000001</v>
      </c>
      <c r="GJ19" s="17">
        <v>106.1</v>
      </c>
      <c r="GK19" s="17">
        <v>110.48202000000001</v>
      </c>
      <c r="GL19" s="17">
        <v>110.48202000000001</v>
      </c>
      <c r="GM19" s="17">
        <v>-4.3820199999999998</v>
      </c>
      <c r="GN19" s="17">
        <v>43.4</v>
      </c>
      <c r="GO19" s="17">
        <v>47.082599999999999</v>
      </c>
      <c r="GP19" s="17">
        <v>47.082599999999999</v>
      </c>
      <c r="GQ19" s="17">
        <v>-3.6825999999999999</v>
      </c>
      <c r="GR19" s="17">
        <v>13.2</v>
      </c>
      <c r="GS19" s="17">
        <v>35.31391</v>
      </c>
      <c r="GT19" s="17">
        <v>35.313600000000001</v>
      </c>
      <c r="GU19" s="17">
        <v>-22.113600000000002</v>
      </c>
      <c r="GV19" s="17">
        <v>3.8</v>
      </c>
      <c r="GW19" s="17"/>
      <c r="GX19" s="17"/>
      <c r="GY19" s="17">
        <v>3.8</v>
      </c>
      <c r="GZ19" s="17">
        <v>0</v>
      </c>
      <c r="HA19" s="17"/>
      <c r="HB19" s="17"/>
      <c r="HC19" s="17">
        <v>0</v>
      </c>
      <c r="HD19" s="17">
        <v>82.2</v>
      </c>
      <c r="HE19" s="17">
        <v>108.80952000000001</v>
      </c>
      <c r="HF19" s="17">
        <v>108.80959</v>
      </c>
      <c r="HG19" s="17">
        <v>-26.609590000000001</v>
      </c>
      <c r="HH19" s="17"/>
      <c r="HI19" s="17"/>
      <c r="HJ19" s="17"/>
      <c r="HK19" s="17">
        <v>0</v>
      </c>
      <c r="HL19" s="17"/>
      <c r="HM19" s="17"/>
      <c r="HN19" s="17"/>
      <c r="HO19" s="17">
        <v>0</v>
      </c>
      <c r="HP19" s="17">
        <v>47.2</v>
      </c>
      <c r="HQ19" s="17">
        <v>47.485959999999999</v>
      </c>
      <c r="HR19" s="17">
        <v>47.485959999999999</v>
      </c>
      <c r="HS19" s="17">
        <v>-0.28595999999999999</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123.7</v>
      </c>
      <c r="IS19" s="17">
        <v>132.83837</v>
      </c>
      <c r="IT19" s="17">
        <v>132.83833000000001</v>
      </c>
      <c r="IU19" s="17">
        <v>-9.1383299999999998</v>
      </c>
      <c r="IV19" s="17">
        <v>132.80000000000001</v>
      </c>
      <c r="IW19" s="17">
        <v>99.9</v>
      </c>
      <c r="IX19" s="17">
        <v>99.900030000000001</v>
      </c>
      <c r="IY19" s="17">
        <v>32.899970000000003</v>
      </c>
      <c r="IZ19" s="17">
        <v>132.9</v>
      </c>
      <c r="JA19" s="17">
        <v>99.9</v>
      </c>
      <c r="JB19" s="17">
        <v>99.900030000000001</v>
      </c>
      <c r="JC19" s="17">
        <v>32.999969999999998</v>
      </c>
      <c r="JD19" s="17">
        <v>131.4</v>
      </c>
      <c r="JE19" s="17">
        <v>99.9</v>
      </c>
      <c r="JF19" s="17">
        <v>99.900030000000001</v>
      </c>
      <c r="JG19" s="17">
        <v>31.499970000000001</v>
      </c>
      <c r="JH19" s="17">
        <v>213.3</v>
      </c>
      <c r="JI19" s="17">
        <v>150.30000000000001</v>
      </c>
      <c r="JJ19" s="17">
        <v>150.30005</v>
      </c>
      <c r="JK19" s="17">
        <v>62.999949999999998</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3.2</v>
      </c>
      <c r="KS19" s="17">
        <v>3.3688899999999999</v>
      </c>
      <c r="KT19" s="17">
        <v>3.3688899999999999</v>
      </c>
      <c r="KU19" s="17">
        <v>-0.16889000000000001</v>
      </c>
      <c r="KV19" s="17">
        <v>140.30000000000001</v>
      </c>
      <c r="KW19" s="17">
        <v>165.68413000000001</v>
      </c>
      <c r="KX19" s="17">
        <v>20.597529999999999</v>
      </c>
      <c r="KY19" s="17">
        <v>119.70247000000001</v>
      </c>
      <c r="KZ19" s="17">
        <v>129.1</v>
      </c>
      <c r="LA19" s="17">
        <v>129.02347</v>
      </c>
      <c r="LB19" s="17">
        <v>129.02346</v>
      </c>
      <c r="LC19" s="17">
        <v>7.6539999999999997E-2</v>
      </c>
      <c r="LD19" s="17">
        <v>63.2</v>
      </c>
      <c r="LE19" s="17">
        <v>67.199219999999997</v>
      </c>
      <c r="LF19" s="17">
        <v>67.199219999999997</v>
      </c>
      <c r="LG19" s="17">
        <v>-3.9992200000000002</v>
      </c>
      <c r="LH19" s="17">
        <v>73.5</v>
      </c>
      <c r="LI19" s="17">
        <v>78.567999999999998</v>
      </c>
      <c r="LJ19" s="17">
        <v>78.567980000000006</v>
      </c>
      <c r="LK19" s="17">
        <v>-5.0679800000000004</v>
      </c>
      <c r="LL19" s="17">
        <v>29.8</v>
      </c>
      <c r="LM19" s="17">
        <v>29.980560000000001</v>
      </c>
      <c r="LN19" s="17">
        <v>29.980560000000001</v>
      </c>
      <c r="LO19" s="17">
        <v>-0.18056</v>
      </c>
      <c r="LP19" s="17"/>
      <c r="LQ19" s="17"/>
      <c r="LR19" s="17"/>
      <c r="LS19" s="17">
        <v>0</v>
      </c>
      <c r="LT19" s="17"/>
      <c r="LU19" s="17"/>
      <c r="LV19" s="17"/>
      <c r="LW19" s="17">
        <v>0</v>
      </c>
      <c r="LX19" s="17"/>
      <c r="LY19" s="17"/>
      <c r="LZ19" s="17"/>
      <c r="MA19" s="17">
        <v>0</v>
      </c>
      <c r="MB19" s="17">
        <v>96.2</v>
      </c>
      <c r="MC19" s="17">
        <v>103.89400000000001</v>
      </c>
      <c r="MD19" s="17">
        <v>103.89404</v>
      </c>
      <c r="ME19" s="17">
        <v>-7.6940400000000002</v>
      </c>
      <c r="MF19" s="17">
        <v>96.2</v>
      </c>
      <c r="MG19" s="17">
        <v>103.89400000000001</v>
      </c>
      <c r="MH19" s="17">
        <v>103.89404</v>
      </c>
      <c r="MI19" s="17">
        <v>-7.6940400000000002</v>
      </c>
      <c r="MJ19" s="17">
        <v>118.2</v>
      </c>
      <c r="MK19" s="17">
        <v>104.206</v>
      </c>
      <c r="ML19" s="17">
        <v>104.20604</v>
      </c>
      <c r="MM19" s="17">
        <v>13.99396</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210.1</v>
      </c>
      <c r="NI19" s="17">
        <v>206.49084999999999</v>
      </c>
      <c r="NJ19" s="17">
        <v>206.49081000000001</v>
      </c>
      <c r="NK19" s="17">
        <v>3.6091899999999999</v>
      </c>
      <c r="NL19" s="17">
        <v>101.3</v>
      </c>
      <c r="NM19" s="17">
        <v>103.55547</v>
      </c>
      <c r="NN19" s="17">
        <v>103.55544999999999</v>
      </c>
      <c r="NO19" s="17">
        <v>-2.2554500000000002</v>
      </c>
      <c r="NP19" s="17">
        <v>7.9</v>
      </c>
      <c r="NQ19" s="17">
        <v>6.8896300000000004</v>
      </c>
      <c r="NR19" s="17">
        <v>6.8896199999999999</v>
      </c>
      <c r="NS19" s="17">
        <v>1.0103800000000001</v>
      </c>
      <c r="NT19" s="17">
        <v>4</v>
      </c>
      <c r="NU19" s="17">
        <v>7.2278599999999997</v>
      </c>
      <c r="NV19" s="17">
        <v>7.2278599999999997</v>
      </c>
      <c r="NW19" s="17">
        <v>-3.2278600000000002</v>
      </c>
      <c r="NX19" s="17">
        <v>18.8</v>
      </c>
      <c r="NY19" s="17"/>
      <c r="NZ19" s="17"/>
      <c r="OA19" s="17">
        <v>18.8</v>
      </c>
      <c r="OB19" s="17">
        <v>0</v>
      </c>
      <c r="OC19" s="17"/>
      <c r="OD19" s="17"/>
      <c r="OE19" s="17">
        <v>0</v>
      </c>
      <c r="OF19" s="17">
        <v>67.099999999999994</v>
      </c>
      <c r="OG19" s="17">
        <v>67.507499999999993</v>
      </c>
      <c r="OH19" s="17">
        <v>67.507499999999993</v>
      </c>
      <c r="OI19" s="17">
        <v>-0.40749999999999997</v>
      </c>
      <c r="OJ19" s="17">
        <v>0</v>
      </c>
      <c r="OK19" s="17"/>
      <c r="OL19" s="17"/>
      <c r="OM19" s="17">
        <v>0</v>
      </c>
      <c r="ON19" s="17">
        <v>0</v>
      </c>
      <c r="OO19" s="17">
        <v>0.92220000000000002</v>
      </c>
      <c r="OP19" s="17">
        <v>0.92220000000000002</v>
      </c>
      <c r="OQ19" s="17">
        <v>-0.92220000000000002</v>
      </c>
      <c r="OR19" s="17">
        <v>0</v>
      </c>
      <c r="OS19" s="17"/>
      <c r="OT19" s="17"/>
      <c r="OU19" s="17">
        <v>0</v>
      </c>
      <c r="OV19" s="17">
        <v>20.5</v>
      </c>
      <c r="OW19" s="17">
        <v>20.456230000000001</v>
      </c>
      <c r="OX19" s="17">
        <v>20.456230000000001</v>
      </c>
      <c r="OY19" s="17">
        <v>4.3770000000000003E-2</v>
      </c>
      <c r="OZ19" s="17">
        <v>10</v>
      </c>
      <c r="PA19" s="17">
        <v>9.9830000000000005</v>
      </c>
      <c r="PB19" s="17">
        <v>9.9830000000000005</v>
      </c>
      <c r="PC19" s="17">
        <v>1.7000000000000001E-2</v>
      </c>
      <c r="PD19" s="17">
        <v>5.5</v>
      </c>
      <c r="PE19" s="17">
        <v>5.67</v>
      </c>
      <c r="PF19" s="17">
        <v>5.67</v>
      </c>
      <c r="PG19" s="17">
        <v>-0.17</v>
      </c>
      <c r="PH19" s="17">
        <v>0</v>
      </c>
      <c r="PI19" s="17"/>
      <c r="PJ19" s="17"/>
      <c r="PK19" s="17">
        <v>0</v>
      </c>
      <c r="PL19" s="17">
        <v>0</v>
      </c>
      <c r="PM19" s="17"/>
      <c r="PN19" s="17"/>
      <c r="PO19" s="17">
        <v>0</v>
      </c>
      <c r="PP19" s="17">
        <v>2</v>
      </c>
      <c r="PQ19" s="17">
        <v>2.0710000000000002</v>
      </c>
      <c r="PR19" s="17">
        <v>2.0710000000000002</v>
      </c>
      <c r="PS19" s="17">
        <v>-7.0999999999999994E-2</v>
      </c>
      <c r="PT19" s="17">
        <v>3.3</v>
      </c>
      <c r="PU19" s="17">
        <v>3.5</v>
      </c>
      <c r="PV19" s="17">
        <v>3.5</v>
      </c>
      <c r="PW19" s="17">
        <v>-0.2</v>
      </c>
      <c r="PX19" s="17">
        <v>4.7</v>
      </c>
      <c r="PY19" s="17">
        <v>5</v>
      </c>
      <c r="PZ19" s="17">
        <v>5</v>
      </c>
      <c r="QA19" s="17">
        <v>-0.3</v>
      </c>
      <c r="QB19" s="17">
        <v>20.3</v>
      </c>
      <c r="QC19" s="17">
        <v>20.422219999999999</v>
      </c>
      <c r="QD19" s="17">
        <v>20.42221</v>
      </c>
      <c r="QE19" s="17">
        <v>-0.12221</v>
      </c>
      <c r="QF19" s="17">
        <v>19.2</v>
      </c>
      <c r="QG19" s="17">
        <v>19.436350000000001</v>
      </c>
      <c r="QH19" s="17">
        <v>19.436340000000001</v>
      </c>
      <c r="QI19" s="17">
        <v>-0.23633999999999999</v>
      </c>
      <c r="QJ19" s="17">
        <v>11.2</v>
      </c>
      <c r="QK19" s="17">
        <v>9</v>
      </c>
      <c r="QL19" s="17">
        <v>9</v>
      </c>
      <c r="QM19" s="17">
        <v>2.2000000000000002</v>
      </c>
      <c r="QN19" s="17">
        <v>3.3</v>
      </c>
      <c r="QO19" s="17">
        <v>3.4</v>
      </c>
      <c r="QP19" s="17">
        <v>3.4</v>
      </c>
      <c r="QQ19" s="17">
        <v>-0.1</v>
      </c>
      <c r="QR19" s="17">
        <v>5.7</v>
      </c>
      <c r="QS19" s="17">
        <v>5.7</v>
      </c>
      <c r="QT19" s="17">
        <v>5.7</v>
      </c>
      <c r="QU19" s="17">
        <v>0</v>
      </c>
      <c r="QV19" s="17">
        <v>0</v>
      </c>
      <c r="QW19" s="17"/>
      <c r="QX19" s="17"/>
      <c r="QY19" s="17">
        <v>0</v>
      </c>
      <c r="QZ19" s="17">
        <v>0</v>
      </c>
      <c r="RA19" s="17"/>
      <c r="RB19" s="17"/>
      <c r="RC19" s="17">
        <v>0</v>
      </c>
      <c r="RD19" s="17">
        <v>25.2</v>
      </c>
      <c r="RE19" s="17">
        <v>18.370699999999999</v>
      </c>
      <c r="RF19" s="17">
        <v>18.370699999999999</v>
      </c>
      <c r="RG19" s="17">
        <v>6.8292999999999999</v>
      </c>
      <c r="RH19" s="17">
        <v>66.599999999999994</v>
      </c>
      <c r="RI19" s="17">
        <v>59.695799999999998</v>
      </c>
      <c r="RJ19" s="17">
        <v>59.695799999999998</v>
      </c>
      <c r="RK19" s="17">
        <v>6.9042000000000003</v>
      </c>
      <c r="RL19" s="17">
        <v>0</v>
      </c>
      <c r="RM19" s="17"/>
      <c r="RN19" s="17"/>
      <c r="RO19" s="17">
        <v>0</v>
      </c>
      <c r="RP19" s="17">
        <v>3.5</v>
      </c>
      <c r="RQ19" s="17">
        <v>3.52</v>
      </c>
      <c r="RR19" s="17">
        <v>3.52</v>
      </c>
      <c r="RS19" s="17">
        <v>-0.02</v>
      </c>
      <c r="RT19" s="17">
        <v>13.9</v>
      </c>
      <c r="RU19" s="17">
        <v>15.781980000000001</v>
      </c>
      <c r="RV19" s="17">
        <v>15.78215</v>
      </c>
      <c r="RW19" s="17">
        <v>-1.88215</v>
      </c>
      <c r="RX19" s="17">
        <v>2</v>
      </c>
      <c r="RY19" s="17">
        <v>1.96</v>
      </c>
      <c r="RZ19" s="17">
        <v>1.96</v>
      </c>
      <c r="SA19" s="17">
        <v>0.04</v>
      </c>
      <c r="SB19" s="17"/>
      <c r="SC19" s="17">
        <v>0.4</v>
      </c>
      <c r="SD19" s="17">
        <v>0.4</v>
      </c>
      <c r="SE19" s="17">
        <v>-0.4</v>
      </c>
      <c r="SF19" s="17">
        <v>0</v>
      </c>
      <c r="SG19" s="17"/>
      <c r="SH19" s="17"/>
      <c r="SI19" s="17">
        <v>0</v>
      </c>
      <c r="SJ19" s="17">
        <v>18.899999999999999</v>
      </c>
      <c r="SK19" s="17">
        <v>18.95044</v>
      </c>
      <c r="SL19" s="17">
        <v>18.950430000000001</v>
      </c>
      <c r="SM19" s="17">
        <v>-5.0430000000000003E-2</v>
      </c>
      <c r="SN19" s="17">
        <v>5.5</v>
      </c>
      <c r="SO19" s="17">
        <v>5.8</v>
      </c>
      <c r="SP19" s="17">
        <v>5.8</v>
      </c>
      <c r="SQ19" s="17">
        <v>-0.3</v>
      </c>
      <c r="SR19" s="17">
        <v>13.4</v>
      </c>
      <c r="SS19" s="17">
        <v>15.54908</v>
      </c>
      <c r="ST19" s="17">
        <v>15.54907</v>
      </c>
      <c r="SU19" s="17">
        <v>-2.14907</v>
      </c>
      <c r="SV19" s="17">
        <v>19.5</v>
      </c>
      <c r="SW19" s="17">
        <v>19.436350000000001</v>
      </c>
      <c r="SX19" s="17">
        <v>19.436340000000001</v>
      </c>
      <c r="SY19" s="17">
        <v>6.3659999999999994E-2</v>
      </c>
      <c r="SZ19" s="17">
        <v>6.8</v>
      </c>
      <c r="TA19" s="17">
        <v>13.854900000000001</v>
      </c>
      <c r="TB19" s="17">
        <v>13.854900000000001</v>
      </c>
      <c r="TC19" s="17">
        <v>-7.0548999999999999</v>
      </c>
      <c r="TD19" s="17">
        <v>9.6</v>
      </c>
      <c r="TE19" s="17">
        <v>15.5</v>
      </c>
      <c r="TF19" s="17">
        <v>15.5</v>
      </c>
      <c r="TG19" s="17">
        <v>-5.9</v>
      </c>
      <c r="TH19" s="17">
        <v>0</v>
      </c>
      <c r="TI19" s="17"/>
      <c r="TJ19" s="17"/>
      <c r="TK19" s="17">
        <v>0</v>
      </c>
      <c r="TL19" s="17">
        <v>20.2</v>
      </c>
      <c r="TM19" s="17">
        <v>73.774299999999997</v>
      </c>
      <c r="TN19" s="17">
        <v>73.774299999999997</v>
      </c>
      <c r="TO19" s="17">
        <v>-53.574300000000001</v>
      </c>
      <c r="TP19" s="17">
        <v>75.599999999999994</v>
      </c>
      <c r="TQ19" s="17">
        <v>66.210599999999999</v>
      </c>
      <c r="TR19" s="17">
        <v>66.210599999999999</v>
      </c>
      <c r="TS19" s="17">
        <v>9.3894000000000002</v>
      </c>
      <c r="TT19" s="17">
        <v>1.8</v>
      </c>
      <c r="TU19" s="17">
        <v>11.4305</v>
      </c>
      <c r="TV19" s="17">
        <v>11.4305</v>
      </c>
      <c r="TW19" s="17">
        <v>-9.6304999999999996</v>
      </c>
      <c r="TX19" s="17">
        <v>1</v>
      </c>
      <c r="TY19" s="17">
        <v>3.8488000000000002</v>
      </c>
      <c r="TZ19" s="17">
        <v>3.8488000000000002</v>
      </c>
      <c r="UA19" s="17">
        <v>-2.8488000000000002</v>
      </c>
      <c r="UB19" s="17">
        <v>0</v>
      </c>
      <c r="UC19" s="17"/>
      <c r="UD19" s="17"/>
      <c r="UE19" s="17">
        <v>0</v>
      </c>
      <c r="UF19" s="17">
        <v>15.2</v>
      </c>
      <c r="UG19" s="17">
        <v>17.492709999999999</v>
      </c>
      <c r="UH19" s="17">
        <v>17.492709999999999</v>
      </c>
      <c r="UI19" s="17">
        <v>-2.29271</v>
      </c>
      <c r="UJ19" s="17">
        <v>5.4</v>
      </c>
      <c r="UK19" s="17">
        <v>6.6</v>
      </c>
      <c r="UL19" s="17">
        <v>6.6</v>
      </c>
      <c r="UM19" s="17">
        <v>-1.2</v>
      </c>
      <c r="UN19" s="17">
        <v>6.5</v>
      </c>
      <c r="UO19" s="17">
        <v>7.2</v>
      </c>
      <c r="UP19" s="17">
        <v>7.2</v>
      </c>
      <c r="UQ19" s="17">
        <v>-0.7</v>
      </c>
      <c r="UR19" s="17">
        <v>15.9</v>
      </c>
      <c r="US19" s="17">
        <v>15.54908</v>
      </c>
      <c r="UT19" s="17">
        <v>15.54907</v>
      </c>
      <c r="UU19" s="17">
        <v>0.35093000000000002</v>
      </c>
      <c r="UV19" s="17">
        <v>16.8</v>
      </c>
      <c r="UW19" s="17">
        <v>15.54908</v>
      </c>
      <c r="UX19" s="17">
        <v>15.54907</v>
      </c>
      <c r="UY19" s="17">
        <v>1.2509300000000001</v>
      </c>
      <c r="UZ19" s="17">
        <v>17.100000000000001</v>
      </c>
      <c r="VA19" s="17">
        <v>16.034990000000001</v>
      </c>
      <c r="VB19" s="17">
        <v>16.034980000000001</v>
      </c>
      <c r="VC19" s="17">
        <v>1.0650200000000001</v>
      </c>
      <c r="VD19" s="17">
        <v>0</v>
      </c>
      <c r="VE19" s="17">
        <v>1.6221000000000001</v>
      </c>
      <c r="VF19" s="17">
        <v>1.6221000000000001</v>
      </c>
      <c r="VG19" s="17">
        <v>-1.6221000000000001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13.9</v>
      </c>
      <c r="VY19" s="17">
        <v>52</v>
      </c>
      <c r="VZ19" s="17">
        <v>52</v>
      </c>
      <c r="WA19" s="17">
        <v>-38.1</v>
      </c>
      <c r="WB19" s="17">
        <v>19.7</v>
      </c>
      <c r="WC19" s="17">
        <v>54</v>
      </c>
      <c r="WD19" s="17">
        <v>54</v>
      </c>
      <c r="WE19" s="17">
        <v>-34.299999999999997</v>
      </c>
      <c r="WF19" s="17">
        <v>0</v>
      </c>
      <c r="WG19" s="17"/>
      <c r="WH19" s="17"/>
      <c r="WI19" s="17">
        <v>0</v>
      </c>
      <c r="WJ19" s="17">
        <v>4.5</v>
      </c>
      <c r="WK19" s="17">
        <v>4.5</v>
      </c>
      <c r="WL19" s="17">
        <v>4.5</v>
      </c>
      <c r="WM19" s="17">
        <v>0</v>
      </c>
      <c r="WN19" s="17">
        <v>2.1</v>
      </c>
      <c r="WO19" s="17">
        <v>2.2000000000000002</v>
      </c>
      <c r="WP19" s="17">
        <v>2.2000000000000002</v>
      </c>
      <c r="WQ19" s="17">
        <v>-0.1</v>
      </c>
      <c r="WR19" s="17">
        <v>2.2000000000000002</v>
      </c>
      <c r="WS19" s="17">
        <v>2.4</v>
      </c>
      <c r="WT19" s="17">
        <v>2.4</v>
      </c>
      <c r="WU19" s="17">
        <v>-0.2</v>
      </c>
      <c r="WV19" s="17">
        <v>1.3</v>
      </c>
      <c r="WW19" s="17">
        <v>1.25</v>
      </c>
      <c r="WX19" s="17">
        <v>1.25</v>
      </c>
      <c r="WY19" s="17">
        <v>0.05</v>
      </c>
      <c r="WZ19" s="17">
        <v>0</v>
      </c>
      <c r="XA19" s="17"/>
      <c r="XB19" s="17"/>
      <c r="XC19" s="17">
        <v>0</v>
      </c>
      <c r="XD19" s="17">
        <v>9.6999999999999993</v>
      </c>
      <c r="XE19" s="17">
        <v>9.6</v>
      </c>
      <c r="XF19" s="17">
        <v>9.6</v>
      </c>
      <c r="XG19" s="17">
        <v>0.1</v>
      </c>
      <c r="XH19" s="17">
        <v>20.100000000000001</v>
      </c>
      <c r="XI19" s="17">
        <v>19.436350000000001</v>
      </c>
      <c r="XJ19" s="17">
        <v>19.436340000000001</v>
      </c>
      <c r="XK19" s="17">
        <v>0.66366000000000003</v>
      </c>
      <c r="XL19" s="17">
        <v>20</v>
      </c>
      <c r="XM19" s="17">
        <v>19.436350000000001</v>
      </c>
      <c r="XN19" s="17">
        <v>19.436340000000001</v>
      </c>
      <c r="XO19" s="17">
        <v>0.56366000000000005</v>
      </c>
      <c r="XP19" s="17">
        <v>9.1999999999999993</v>
      </c>
      <c r="XQ19" s="17">
        <v>10.7</v>
      </c>
      <c r="XR19" s="17">
        <v>10.7</v>
      </c>
      <c r="XS19" s="17">
        <v>-1.5</v>
      </c>
      <c r="XT19" s="17"/>
      <c r="XU19" s="17"/>
      <c r="XV19" s="17"/>
      <c r="XW19" s="17">
        <v>0</v>
      </c>
      <c r="XX19" s="17"/>
      <c r="XY19" s="17"/>
      <c r="XZ19" s="17"/>
      <c r="YA19" s="17">
        <v>0</v>
      </c>
      <c r="YB19" s="17"/>
      <c r="YC19" s="17"/>
      <c r="YD19" s="17"/>
      <c r="YE19" s="17">
        <v>0</v>
      </c>
      <c r="YF19" s="17"/>
      <c r="YG19" s="17"/>
      <c r="YH19" s="17"/>
      <c r="YI19" s="17">
        <v>0</v>
      </c>
      <c r="YJ19" s="17">
        <v>8.4</v>
      </c>
      <c r="YK19" s="17">
        <v>8.1199999999999992</v>
      </c>
      <c r="YL19" s="17">
        <v>8.1199999999999992</v>
      </c>
      <c r="YM19" s="17">
        <v>0.28000000000000003</v>
      </c>
      <c r="YN19" s="17">
        <v>6.6</v>
      </c>
      <c r="YO19" s="17">
        <v>6.5</v>
      </c>
      <c r="YP19" s="17">
        <v>6.5</v>
      </c>
      <c r="YQ19" s="17">
        <v>0.1</v>
      </c>
      <c r="YR19" s="17">
        <v>17.2</v>
      </c>
      <c r="YS19" s="17">
        <v>13</v>
      </c>
      <c r="YT19" s="17">
        <v>13</v>
      </c>
      <c r="YU19" s="17">
        <v>4.2</v>
      </c>
    </row>
    <row r="20" spans="1:671" ht="24" customHeight="1" x14ac:dyDescent="0.3">
      <c r="A20" s="1"/>
      <c r="B20" s="16" t="s">
        <v>81</v>
      </c>
      <c r="C20" s="16" t="s">
        <v>839</v>
      </c>
      <c r="D20" s="17">
        <v>157.5</v>
      </c>
      <c r="E20" s="17">
        <v>155</v>
      </c>
      <c r="F20" s="17">
        <v>155</v>
      </c>
      <c r="G20" s="17">
        <v>2.5</v>
      </c>
      <c r="H20" s="17">
        <v>652</v>
      </c>
      <c r="I20" s="17">
        <v>650</v>
      </c>
      <c r="J20" s="17">
        <v>650</v>
      </c>
      <c r="K20" s="17">
        <v>2</v>
      </c>
      <c r="L20" s="17">
        <v>213.9</v>
      </c>
      <c r="M20" s="17">
        <v>211.66204999999999</v>
      </c>
      <c r="N20" s="17">
        <v>211.66204999999999</v>
      </c>
      <c r="O20" s="17">
        <v>2.2379500000000001</v>
      </c>
      <c r="P20" s="17">
        <v>0</v>
      </c>
      <c r="Q20" s="17"/>
      <c r="R20" s="17"/>
      <c r="S20" s="17">
        <v>0</v>
      </c>
      <c r="T20" s="17">
        <v>0</v>
      </c>
      <c r="U20" s="17"/>
      <c r="V20" s="17"/>
      <c r="W20" s="17">
        <v>0</v>
      </c>
      <c r="X20" s="17">
        <v>90.4</v>
      </c>
      <c r="Y20" s="17">
        <v>91.867829999999998</v>
      </c>
      <c r="Z20" s="17">
        <v>91.867819999999995</v>
      </c>
      <c r="AA20" s="17">
        <v>-1.4678199999999999</v>
      </c>
      <c r="AB20" s="17">
        <v>188.7</v>
      </c>
      <c r="AC20" s="17">
        <v>182.18528000000001</v>
      </c>
      <c r="AD20" s="17">
        <v>182.18492000000001</v>
      </c>
      <c r="AE20" s="17">
        <v>6.5150800000000002</v>
      </c>
      <c r="AF20" s="17"/>
      <c r="AG20" s="17"/>
      <c r="AH20" s="17"/>
      <c r="AI20" s="17">
        <v>0</v>
      </c>
      <c r="AJ20" s="17"/>
      <c r="AK20" s="17"/>
      <c r="AL20" s="17"/>
      <c r="AM20" s="17">
        <v>0</v>
      </c>
      <c r="AN20" s="17">
        <v>107.8</v>
      </c>
      <c r="AO20" s="17">
        <v>109.89</v>
      </c>
      <c r="AP20" s="17">
        <v>109.89004</v>
      </c>
      <c r="AQ20" s="17">
        <v>-2.0900400000000001</v>
      </c>
      <c r="AR20" s="17">
        <v>108.1</v>
      </c>
      <c r="AS20" s="17">
        <v>109.89</v>
      </c>
      <c r="AT20" s="17">
        <v>109.89004</v>
      </c>
      <c r="AU20" s="17">
        <v>-1.7900400000000001</v>
      </c>
      <c r="AV20" s="17"/>
      <c r="AW20" s="17"/>
      <c r="AX20" s="17"/>
      <c r="AY20" s="17">
        <v>0</v>
      </c>
      <c r="AZ20" s="17">
        <v>129.1</v>
      </c>
      <c r="BA20" s="17">
        <v>110.22</v>
      </c>
      <c r="BB20" s="17">
        <v>110.22004</v>
      </c>
      <c r="BC20" s="17">
        <v>18.879960000000001</v>
      </c>
      <c r="BD20" s="17">
        <v>207.7</v>
      </c>
      <c r="BE20" s="17">
        <v>167.43711999999999</v>
      </c>
      <c r="BF20" s="17">
        <v>207.24270999999999</v>
      </c>
      <c r="BG20" s="17">
        <v>0.45728999999999997</v>
      </c>
      <c r="BH20" s="17">
        <v>107.4</v>
      </c>
      <c r="BI20" s="17">
        <v>83.969970000000004</v>
      </c>
      <c r="BJ20" s="17">
        <v>103.93253</v>
      </c>
      <c r="BK20" s="17">
        <v>3.4674700000000001</v>
      </c>
      <c r="BL20" s="17">
        <v>560.20000000000005</v>
      </c>
      <c r="BM20" s="17">
        <v>566.08941000000004</v>
      </c>
      <c r="BN20" s="17">
        <v>566.08939999999996</v>
      </c>
      <c r="BO20" s="17">
        <v>-5.8894000000000002</v>
      </c>
      <c r="BP20" s="17">
        <v>10.3</v>
      </c>
      <c r="BQ20" s="17">
        <v>10.52094</v>
      </c>
      <c r="BR20" s="17">
        <v>5.4678000000000004</v>
      </c>
      <c r="BS20" s="17">
        <v>4.8322000000000003</v>
      </c>
      <c r="BT20" s="17"/>
      <c r="BU20" s="17"/>
      <c r="BV20" s="17"/>
      <c r="BW20" s="17">
        <v>0</v>
      </c>
      <c r="BX20" s="17"/>
      <c r="BY20" s="17"/>
      <c r="BZ20" s="17"/>
      <c r="CA20" s="17">
        <v>0</v>
      </c>
      <c r="CB20" s="17"/>
      <c r="CC20" s="17"/>
      <c r="CD20" s="17"/>
      <c r="CE20" s="17">
        <v>0</v>
      </c>
      <c r="CF20" s="17">
        <v>80.900000000000006</v>
      </c>
      <c r="CG20" s="17">
        <v>80.392859999999999</v>
      </c>
      <c r="CH20" s="17">
        <v>80.392849999999996</v>
      </c>
      <c r="CI20" s="17">
        <v>0.50714999999999999</v>
      </c>
      <c r="CJ20" s="17">
        <v>7.6</v>
      </c>
      <c r="CK20" s="17">
        <v>7.2761500000000003</v>
      </c>
      <c r="CL20" s="17">
        <v>7.2761500000000003</v>
      </c>
      <c r="CM20" s="17">
        <v>0.32385000000000003</v>
      </c>
      <c r="CN20" s="17">
        <v>5.2</v>
      </c>
      <c r="CO20" s="17">
        <v>3.9071199999999999</v>
      </c>
      <c r="CP20" s="17">
        <v>3.9071199999999999</v>
      </c>
      <c r="CQ20" s="17">
        <v>1.29288</v>
      </c>
      <c r="CR20" s="17">
        <v>0</v>
      </c>
      <c r="CS20" s="17"/>
      <c r="CT20" s="17"/>
      <c r="CU20" s="17">
        <v>0</v>
      </c>
      <c r="CV20" s="17">
        <v>6.7</v>
      </c>
      <c r="CW20" s="17">
        <v>6.8787000000000003</v>
      </c>
      <c r="CX20" s="17">
        <v>6.8786899999999997</v>
      </c>
      <c r="CY20" s="17">
        <v>-0.17868999999999999</v>
      </c>
      <c r="CZ20" s="17"/>
      <c r="DA20" s="17"/>
      <c r="DB20" s="17"/>
      <c r="DC20" s="17">
        <v>0</v>
      </c>
      <c r="DD20" s="17">
        <v>50.6</v>
      </c>
      <c r="DE20" s="17">
        <v>86.553619999999995</v>
      </c>
      <c r="DF20" s="17">
        <v>142.44405</v>
      </c>
      <c r="DG20" s="17">
        <v>-91.844049999999996</v>
      </c>
      <c r="DH20" s="17"/>
      <c r="DI20" s="17"/>
      <c r="DJ20" s="17"/>
      <c r="DK20" s="17">
        <v>0</v>
      </c>
      <c r="DL20" s="17"/>
      <c r="DM20" s="17"/>
      <c r="DN20" s="17"/>
      <c r="DO20" s="17">
        <v>0</v>
      </c>
      <c r="DP20" s="17"/>
      <c r="DQ20" s="17"/>
      <c r="DR20" s="17"/>
      <c r="DS20" s="17">
        <v>0</v>
      </c>
      <c r="DT20" s="17"/>
      <c r="DU20" s="17"/>
      <c r="DV20" s="17"/>
      <c r="DW20" s="17">
        <v>0</v>
      </c>
      <c r="DX20" s="17">
        <v>109.4</v>
      </c>
      <c r="DY20" s="17">
        <v>112.46647</v>
      </c>
      <c r="DZ20" s="17">
        <v>112.46647</v>
      </c>
      <c r="EA20" s="17">
        <v>-3.0664699999999998</v>
      </c>
      <c r="EB20" s="17">
        <v>190.2</v>
      </c>
      <c r="EC20" s="17">
        <v>183.44513000000001</v>
      </c>
      <c r="ED20" s="17">
        <v>177.26617999999999</v>
      </c>
      <c r="EE20" s="17">
        <v>12.933820000000001</v>
      </c>
      <c r="EF20" s="17"/>
      <c r="EG20" s="17"/>
      <c r="EH20" s="17"/>
      <c r="EI20" s="17">
        <v>0</v>
      </c>
      <c r="EJ20" s="17">
        <v>0</v>
      </c>
      <c r="EK20" s="17"/>
      <c r="EL20" s="17"/>
      <c r="EM20" s="17">
        <v>0</v>
      </c>
      <c r="EN20" s="17"/>
      <c r="EO20" s="17"/>
      <c r="EP20" s="17"/>
      <c r="EQ20" s="17">
        <v>0</v>
      </c>
      <c r="ER20" s="17">
        <v>6.4</v>
      </c>
      <c r="ES20" s="17">
        <v>6.39</v>
      </c>
      <c r="ET20" s="17">
        <v>6.39</v>
      </c>
      <c r="EU20" s="17">
        <v>0.01</v>
      </c>
      <c r="EV20" s="17">
        <v>214.6</v>
      </c>
      <c r="EW20" s="17">
        <v>180</v>
      </c>
      <c r="EX20" s="17">
        <v>184.75894</v>
      </c>
      <c r="EY20" s="17">
        <v>29.841059999999999</v>
      </c>
      <c r="EZ20" s="17">
        <v>78</v>
      </c>
      <c r="FA20" s="17">
        <v>81.635570000000001</v>
      </c>
      <c r="FB20" s="17">
        <v>81.635559999999998</v>
      </c>
      <c r="FC20" s="17">
        <v>-3.6355599999999999</v>
      </c>
      <c r="FD20" s="17">
        <v>30.6</v>
      </c>
      <c r="FE20" s="17">
        <v>117.37339</v>
      </c>
      <c r="FF20" s="17">
        <v>151.36250999999999</v>
      </c>
      <c r="FG20" s="17">
        <v>-120.76251000000001</v>
      </c>
      <c r="FH20" s="17">
        <v>40.9</v>
      </c>
      <c r="FI20" s="17">
        <v>41.89893</v>
      </c>
      <c r="FJ20" s="17">
        <v>41.89893</v>
      </c>
      <c r="FK20" s="17">
        <v>-0.99892999999999998</v>
      </c>
      <c r="FL20" s="17">
        <v>18.8</v>
      </c>
      <c r="FM20" s="17">
        <v>19.21088</v>
      </c>
      <c r="FN20" s="17">
        <v>19.21088</v>
      </c>
      <c r="FO20" s="17">
        <v>-0.41088000000000002</v>
      </c>
      <c r="FP20" s="17">
        <v>18.8</v>
      </c>
      <c r="FQ20" s="17">
        <v>18.65889</v>
      </c>
      <c r="FR20" s="17">
        <v>18.65889</v>
      </c>
      <c r="FS20" s="17">
        <v>0.14111000000000001</v>
      </c>
      <c r="FT20" s="17">
        <v>48</v>
      </c>
      <c r="FU20" s="17">
        <v>43.972369999999998</v>
      </c>
      <c r="FV20" s="17">
        <v>43.972360000000002</v>
      </c>
      <c r="FW20" s="17">
        <v>4.0276399999999999</v>
      </c>
      <c r="FX20" s="17">
        <v>173.3</v>
      </c>
      <c r="FY20" s="17">
        <v>174.42857000000001</v>
      </c>
      <c r="FZ20" s="17">
        <v>174.42856</v>
      </c>
      <c r="GA20" s="17">
        <v>-1.12856</v>
      </c>
      <c r="GB20" s="17">
        <v>174.3</v>
      </c>
      <c r="GC20" s="17">
        <v>174.42857000000001</v>
      </c>
      <c r="GD20" s="17">
        <v>174.42856</v>
      </c>
      <c r="GE20" s="17">
        <v>-0.12856000000000001</v>
      </c>
      <c r="GF20" s="17">
        <v>178.9</v>
      </c>
      <c r="GG20" s="17">
        <v>174.95238000000001</v>
      </c>
      <c r="GH20" s="17">
        <v>174.95237</v>
      </c>
      <c r="GI20" s="17">
        <v>3.9476300000000002</v>
      </c>
      <c r="GJ20" s="17">
        <v>106.6</v>
      </c>
      <c r="GK20" s="17">
        <v>110.48202000000001</v>
      </c>
      <c r="GL20" s="17">
        <v>110.48202000000001</v>
      </c>
      <c r="GM20" s="17">
        <v>-3.8820199999999998</v>
      </c>
      <c r="GN20" s="17">
        <v>44.5</v>
      </c>
      <c r="GO20" s="17">
        <v>47.082599999999999</v>
      </c>
      <c r="GP20" s="17">
        <v>37.900869999999998</v>
      </c>
      <c r="GQ20" s="17">
        <v>6.5991299999999997</v>
      </c>
      <c r="GR20" s="17">
        <v>17.5</v>
      </c>
      <c r="GS20" s="17">
        <v>35.31391</v>
      </c>
      <c r="GT20" s="17">
        <v>44.103009999999998</v>
      </c>
      <c r="GU20" s="17">
        <v>-26.603010000000001</v>
      </c>
      <c r="GV20" s="17">
        <v>3.8</v>
      </c>
      <c r="GW20" s="17"/>
      <c r="GX20" s="17"/>
      <c r="GY20" s="17">
        <v>3.8</v>
      </c>
      <c r="GZ20" s="17">
        <v>0</v>
      </c>
      <c r="HA20" s="17"/>
      <c r="HB20" s="17"/>
      <c r="HC20" s="17">
        <v>0</v>
      </c>
      <c r="HD20" s="17">
        <v>142.9</v>
      </c>
      <c r="HE20" s="17">
        <v>108.80952000000001</v>
      </c>
      <c r="HF20" s="17">
        <v>108.80971</v>
      </c>
      <c r="HG20" s="17">
        <v>34.090290000000003</v>
      </c>
      <c r="HH20" s="17"/>
      <c r="HI20" s="17"/>
      <c r="HJ20" s="17"/>
      <c r="HK20" s="17">
        <v>0</v>
      </c>
      <c r="HL20" s="17"/>
      <c r="HM20" s="17"/>
      <c r="HN20" s="17"/>
      <c r="HO20" s="17">
        <v>0</v>
      </c>
      <c r="HP20" s="17">
        <v>47.6</v>
      </c>
      <c r="HQ20" s="17">
        <v>47.485959999999999</v>
      </c>
      <c r="HR20" s="17">
        <v>47.485959999999999</v>
      </c>
      <c r="HS20" s="17">
        <v>0.11404</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124.5</v>
      </c>
      <c r="IS20" s="17">
        <v>132.83837</v>
      </c>
      <c r="IT20" s="17">
        <v>132.83833000000001</v>
      </c>
      <c r="IU20" s="17">
        <v>-8.3383299999999991</v>
      </c>
      <c r="IV20" s="17">
        <v>165.5</v>
      </c>
      <c r="IW20" s="17">
        <v>99.9</v>
      </c>
      <c r="IX20" s="17">
        <v>104.96592</v>
      </c>
      <c r="IY20" s="17">
        <v>60.534080000000003</v>
      </c>
      <c r="IZ20" s="17">
        <v>165.4</v>
      </c>
      <c r="JA20" s="17">
        <v>99.9</v>
      </c>
      <c r="JB20" s="17">
        <v>104.96592</v>
      </c>
      <c r="JC20" s="17">
        <v>60.434080000000002</v>
      </c>
      <c r="JD20" s="17">
        <v>166</v>
      </c>
      <c r="JE20" s="17">
        <v>99.9</v>
      </c>
      <c r="JF20" s="17">
        <v>104.96592</v>
      </c>
      <c r="JG20" s="17">
        <v>61.034080000000003</v>
      </c>
      <c r="JH20" s="17">
        <v>255.2</v>
      </c>
      <c r="JI20" s="17">
        <v>150.30000000000001</v>
      </c>
      <c r="JJ20" s="17">
        <v>157.92169999999999</v>
      </c>
      <c r="JK20" s="17">
        <v>97.278300000000002</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3.2</v>
      </c>
      <c r="KS20" s="17">
        <v>3.3688899999999999</v>
      </c>
      <c r="KT20" s="17">
        <v>3.3688899999999999</v>
      </c>
      <c r="KU20" s="17">
        <v>-0.16889000000000001</v>
      </c>
      <c r="KV20" s="17">
        <v>143.80000000000001</v>
      </c>
      <c r="KW20" s="17">
        <v>204.94658000000001</v>
      </c>
      <c r="KX20" s="17">
        <v>35.789760000000001</v>
      </c>
      <c r="KY20" s="17">
        <v>108.01024</v>
      </c>
      <c r="KZ20" s="17">
        <v>104.2</v>
      </c>
      <c r="LA20" s="17">
        <v>129.02347</v>
      </c>
      <c r="LB20" s="17">
        <v>129.02346</v>
      </c>
      <c r="LC20" s="17">
        <v>-24.823460000000001</v>
      </c>
      <c r="LD20" s="17">
        <v>64</v>
      </c>
      <c r="LE20" s="17">
        <v>67.199219999999997</v>
      </c>
      <c r="LF20" s="17">
        <v>67.199219999999997</v>
      </c>
      <c r="LG20" s="17">
        <v>-3.19922</v>
      </c>
      <c r="LH20" s="17">
        <v>73.8</v>
      </c>
      <c r="LI20" s="17">
        <v>78.567999999999998</v>
      </c>
      <c r="LJ20" s="17">
        <v>78.567980000000006</v>
      </c>
      <c r="LK20" s="17">
        <v>-4.7679799999999997</v>
      </c>
      <c r="LL20" s="17">
        <v>29.8</v>
      </c>
      <c r="LM20" s="17">
        <v>29.980560000000001</v>
      </c>
      <c r="LN20" s="17">
        <v>29.980560000000001</v>
      </c>
      <c r="LO20" s="17">
        <v>-0.18056</v>
      </c>
      <c r="LP20" s="17"/>
      <c r="LQ20" s="17"/>
      <c r="LR20" s="17"/>
      <c r="LS20" s="17">
        <v>0</v>
      </c>
      <c r="LT20" s="17"/>
      <c r="LU20" s="17"/>
      <c r="LV20" s="17"/>
      <c r="LW20" s="17">
        <v>0</v>
      </c>
      <c r="LX20" s="17"/>
      <c r="LY20" s="17"/>
      <c r="LZ20" s="17"/>
      <c r="MA20" s="17">
        <v>0</v>
      </c>
      <c r="MB20" s="17">
        <v>96.3</v>
      </c>
      <c r="MC20" s="17">
        <v>103.89400000000001</v>
      </c>
      <c r="MD20" s="17">
        <v>103.89416</v>
      </c>
      <c r="ME20" s="17">
        <v>-7.5941599999999996</v>
      </c>
      <c r="MF20" s="17">
        <v>96.3</v>
      </c>
      <c r="MG20" s="17">
        <v>103.89400000000001</v>
      </c>
      <c r="MH20" s="17">
        <v>103.89416</v>
      </c>
      <c r="MI20" s="17">
        <v>-7.5941599999999996</v>
      </c>
      <c r="MJ20" s="17">
        <v>117.3</v>
      </c>
      <c r="MK20" s="17">
        <v>104.206</v>
      </c>
      <c r="ML20" s="17">
        <v>104.20614999999999</v>
      </c>
      <c r="MM20" s="17">
        <v>13.09385</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209.9</v>
      </c>
      <c r="NI20" s="17">
        <v>206.49084999999999</v>
      </c>
      <c r="NJ20" s="17">
        <v>206.49082000000001</v>
      </c>
      <c r="NK20" s="17">
        <v>3.4091800000000001</v>
      </c>
      <c r="NL20" s="17">
        <v>101.1</v>
      </c>
      <c r="NM20" s="17">
        <v>103.55547</v>
      </c>
      <c r="NN20" s="17">
        <v>103.55546</v>
      </c>
      <c r="NO20" s="17">
        <v>-2.45546</v>
      </c>
      <c r="NP20" s="17">
        <v>7.9</v>
      </c>
      <c r="NQ20" s="17">
        <v>6.8896300000000004</v>
      </c>
      <c r="NR20" s="17">
        <v>6.8896199999999999</v>
      </c>
      <c r="NS20" s="17">
        <v>1.0103800000000001</v>
      </c>
      <c r="NT20" s="17">
        <v>3.9</v>
      </c>
      <c r="NU20" s="17">
        <v>7.2278599999999997</v>
      </c>
      <c r="NV20" s="17">
        <v>7.2278599999999997</v>
      </c>
      <c r="NW20" s="17">
        <v>-3.3278599999999998</v>
      </c>
      <c r="NX20" s="17">
        <v>18.899999999999999</v>
      </c>
      <c r="NY20" s="17"/>
      <c r="NZ20" s="17"/>
      <c r="OA20" s="17">
        <v>18.899999999999999</v>
      </c>
      <c r="OB20" s="17">
        <v>0</v>
      </c>
      <c r="OC20" s="17"/>
      <c r="OD20" s="17"/>
      <c r="OE20" s="17">
        <v>0</v>
      </c>
      <c r="OF20" s="17">
        <v>55.3</v>
      </c>
      <c r="OG20" s="17">
        <v>66.400599999999997</v>
      </c>
      <c r="OH20" s="17">
        <v>66.400599999999997</v>
      </c>
      <c r="OI20" s="17">
        <v>-11.1006</v>
      </c>
      <c r="OJ20" s="17">
        <v>0</v>
      </c>
      <c r="OK20" s="17">
        <v>0.1217</v>
      </c>
      <c r="OL20" s="17">
        <v>0.1217</v>
      </c>
      <c r="OM20" s="17">
        <v>-0.1217</v>
      </c>
      <c r="ON20" s="17">
        <v>0</v>
      </c>
      <c r="OO20" s="17">
        <v>0.46079999999999999</v>
      </c>
      <c r="OP20" s="17">
        <v>0.46079999999999999</v>
      </c>
      <c r="OQ20" s="17">
        <v>-0.46079999999999999</v>
      </c>
      <c r="OR20" s="17">
        <v>0</v>
      </c>
      <c r="OS20" s="17"/>
      <c r="OT20" s="17"/>
      <c r="OU20" s="17">
        <v>0</v>
      </c>
      <c r="OV20" s="17">
        <v>20.5</v>
      </c>
      <c r="OW20" s="17">
        <v>20.456230000000001</v>
      </c>
      <c r="OX20" s="17">
        <v>20.456230000000001</v>
      </c>
      <c r="OY20" s="17">
        <v>4.3770000000000003E-2</v>
      </c>
      <c r="OZ20" s="17">
        <v>9.9</v>
      </c>
      <c r="PA20" s="17">
        <v>9.9830000000000005</v>
      </c>
      <c r="PB20" s="17">
        <v>9.9830000000000005</v>
      </c>
      <c r="PC20" s="17">
        <v>-8.3000000000000004E-2</v>
      </c>
      <c r="PD20" s="17">
        <v>5.6</v>
      </c>
      <c r="PE20" s="17">
        <v>5.67</v>
      </c>
      <c r="PF20" s="17">
        <v>5.67</v>
      </c>
      <c r="PG20" s="17">
        <v>-7.0000000000000007E-2</v>
      </c>
      <c r="PH20" s="17">
        <v>0</v>
      </c>
      <c r="PI20" s="17">
        <v>0.47320000000000001</v>
      </c>
      <c r="PJ20" s="17">
        <v>0.47320000000000001</v>
      </c>
      <c r="PK20" s="17">
        <v>-0.47320000000000001</v>
      </c>
      <c r="PL20" s="17">
        <v>0</v>
      </c>
      <c r="PM20" s="17"/>
      <c r="PN20" s="17"/>
      <c r="PO20" s="17">
        <v>0</v>
      </c>
      <c r="PP20" s="17">
        <v>2</v>
      </c>
      <c r="PQ20" s="17">
        <v>2.0699999999999998</v>
      </c>
      <c r="PR20" s="17">
        <v>2.0699999999999998</v>
      </c>
      <c r="PS20" s="17">
        <v>-7.0000000000000007E-2</v>
      </c>
      <c r="PT20" s="17">
        <v>3.3</v>
      </c>
      <c r="PU20" s="17">
        <v>3.5</v>
      </c>
      <c r="PV20" s="17">
        <v>3.5</v>
      </c>
      <c r="PW20" s="17">
        <v>-0.2</v>
      </c>
      <c r="PX20" s="17">
        <v>4.7</v>
      </c>
      <c r="PY20" s="17">
        <v>5</v>
      </c>
      <c r="PZ20" s="17">
        <v>5</v>
      </c>
      <c r="QA20" s="17">
        <v>-0.3</v>
      </c>
      <c r="QB20" s="17">
        <v>20.3</v>
      </c>
      <c r="QC20" s="17">
        <v>20.422219999999999</v>
      </c>
      <c r="QD20" s="17">
        <v>20.42221</v>
      </c>
      <c r="QE20" s="17">
        <v>-0.12221</v>
      </c>
      <c r="QF20" s="17">
        <v>19.2</v>
      </c>
      <c r="QG20" s="17">
        <v>19.436350000000001</v>
      </c>
      <c r="QH20" s="17">
        <v>19.436340000000001</v>
      </c>
      <c r="QI20" s="17">
        <v>-0.23633999999999999</v>
      </c>
      <c r="QJ20" s="17">
        <v>11.2</v>
      </c>
      <c r="QK20" s="17">
        <v>9</v>
      </c>
      <c r="QL20" s="17">
        <v>9</v>
      </c>
      <c r="QM20" s="17">
        <v>2.2000000000000002</v>
      </c>
      <c r="QN20" s="17">
        <v>3.3</v>
      </c>
      <c r="QO20" s="17">
        <v>3.4</v>
      </c>
      <c r="QP20" s="17">
        <v>3.4</v>
      </c>
      <c r="QQ20" s="17">
        <v>-0.1</v>
      </c>
      <c r="QR20" s="17">
        <v>5.7</v>
      </c>
      <c r="QS20" s="17">
        <v>5.7</v>
      </c>
      <c r="QT20" s="17">
        <v>5.7</v>
      </c>
      <c r="QU20" s="17">
        <v>0</v>
      </c>
      <c r="QV20" s="17">
        <v>0</v>
      </c>
      <c r="QW20" s="17">
        <v>0.30499999999999999</v>
      </c>
      <c r="QX20" s="17">
        <v>0.30499999999999999</v>
      </c>
      <c r="QY20" s="17">
        <v>-0.30499999999999999</v>
      </c>
      <c r="QZ20" s="17">
        <v>0</v>
      </c>
      <c r="RA20" s="17">
        <v>0.36759999999999998</v>
      </c>
      <c r="RB20" s="17">
        <v>0.36759999999999998</v>
      </c>
      <c r="RC20" s="17">
        <v>-0.36759999999999998</v>
      </c>
      <c r="RD20" s="17">
        <v>23.8</v>
      </c>
      <c r="RE20" s="17">
        <v>17.6463</v>
      </c>
      <c r="RF20" s="17">
        <v>17.6463</v>
      </c>
      <c r="RG20" s="17">
        <v>6.1536999999999997</v>
      </c>
      <c r="RH20" s="17">
        <v>65.5</v>
      </c>
      <c r="RI20" s="17">
        <v>58.8855</v>
      </c>
      <c r="RJ20" s="17">
        <v>58.8855</v>
      </c>
      <c r="RK20" s="17">
        <v>6.6144999999999996</v>
      </c>
      <c r="RL20" s="17">
        <v>0</v>
      </c>
      <c r="RM20" s="17">
        <v>6.5100000000000005E-2</v>
      </c>
      <c r="RN20" s="17">
        <v>6.5100000000000005E-2</v>
      </c>
      <c r="RO20" s="17">
        <v>-6.5100000000000005E-2</v>
      </c>
      <c r="RP20" s="17">
        <v>3.5</v>
      </c>
      <c r="RQ20" s="17">
        <v>3.52</v>
      </c>
      <c r="RR20" s="17">
        <v>3.52</v>
      </c>
      <c r="RS20" s="17">
        <v>-0.02</v>
      </c>
      <c r="RT20" s="17">
        <v>14</v>
      </c>
      <c r="RU20" s="17">
        <v>15.781980000000001</v>
      </c>
      <c r="RV20" s="17">
        <v>15.78346</v>
      </c>
      <c r="RW20" s="17">
        <v>-1.78346</v>
      </c>
      <c r="RX20" s="17">
        <v>1.9</v>
      </c>
      <c r="RY20" s="17">
        <v>1.96</v>
      </c>
      <c r="RZ20" s="17">
        <v>1.96</v>
      </c>
      <c r="SA20" s="17">
        <v>-0.06</v>
      </c>
      <c r="SB20" s="17"/>
      <c r="SC20" s="17">
        <v>0.4</v>
      </c>
      <c r="SD20" s="17">
        <v>0.4</v>
      </c>
      <c r="SE20" s="17">
        <v>-0.4</v>
      </c>
      <c r="SF20" s="17">
        <v>0</v>
      </c>
      <c r="SG20" s="17">
        <v>1E-3</v>
      </c>
      <c r="SH20" s="17">
        <v>1E-3</v>
      </c>
      <c r="SI20" s="17">
        <v>-1E-3</v>
      </c>
      <c r="SJ20" s="17">
        <v>18.899999999999999</v>
      </c>
      <c r="SK20" s="17">
        <v>18.95044</v>
      </c>
      <c r="SL20" s="17">
        <v>18.950430000000001</v>
      </c>
      <c r="SM20" s="17">
        <v>-5.0430000000000003E-2</v>
      </c>
      <c r="SN20" s="17">
        <v>5.6</v>
      </c>
      <c r="SO20" s="17">
        <v>5.8</v>
      </c>
      <c r="SP20" s="17">
        <v>5.8</v>
      </c>
      <c r="SQ20" s="17">
        <v>-0.2</v>
      </c>
      <c r="SR20" s="17">
        <v>13.6</v>
      </c>
      <c r="SS20" s="17">
        <v>15.54908</v>
      </c>
      <c r="ST20" s="17">
        <v>15.54907</v>
      </c>
      <c r="SU20" s="17">
        <v>-1.9490700000000001</v>
      </c>
      <c r="SV20" s="17">
        <v>19.8</v>
      </c>
      <c r="SW20" s="17">
        <v>19.436350000000001</v>
      </c>
      <c r="SX20" s="17">
        <v>19.436340000000001</v>
      </c>
      <c r="SY20" s="17">
        <v>0.36365999999999998</v>
      </c>
      <c r="SZ20" s="17">
        <v>4.9000000000000004</v>
      </c>
      <c r="TA20" s="17">
        <v>14.1469</v>
      </c>
      <c r="TB20" s="17">
        <v>14.1469</v>
      </c>
      <c r="TC20" s="17">
        <v>-9.2469000000000001</v>
      </c>
      <c r="TD20" s="17">
        <v>8.6</v>
      </c>
      <c r="TE20" s="17">
        <v>18.3</v>
      </c>
      <c r="TF20" s="17">
        <v>18.3</v>
      </c>
      <c r="TG20" s="17">
        <v>-9.6999999999999993</v>
      </c>
      <c r="TH20" s="17">
        <v>0</v>
      </c>
      <c r="TI20" s="17">
        <v>0.186</v>
      </c>
      <c r="TJ20" s="17">
        <v>0.186</v>
      </c>
      <c r="TK20" s="17">
        <v>-0.186</v>
      </c>
      <c r="TL20" s="17">
        <v>23.6</v>
      </c>
      <c r="TM20" s="17">
        <v>73.241399999999999</v>
      </c>
      <c r="TN20" s="17">
        <v>73.241399999999999</v>
      </c>
      <c r="TO20" s="17">
        <v>-49.641399999999997</v>
      </c>
      <c r="TP20" s="17">
        <v>44.3</v>
      </c>
      <c r="TQ20" s="17">
        <v>65.9191</v>
      </c>
      <c r="TR20" s="17">
        <v>65.9191</v>
      </c>
      <c r="TS20" s="17">
        <v>-21.6191</v>
      </c>
      <c r="TT20" s="17">
        <v>1.7</v>
      </c>
      <c r="TU20" s="17">
        <v>11.277900000000001</v>
      </c>
      <c r="TV20" s="17">
        <v>11.277900000000001</v>
      </c>
      <c r="TW20" s="17">
        <v>-9.5778999999999996</v>
      </c>
      <c r="TX20" s="17">
        <v>0.6</v>
      </c>
      <c r="TY20" s="17">
        <v>3.6928999999999998</v>
      </c>
      <c r="TZ20" s="17">
        <v>3.6928999999999998</v>
      </c>
      <c r="UA20" s="17">
        <v>-3.0929000000000002</v>
      </c>
      <c r="UB20" s="17">
        <v>0</v>
      </c>
      <c r="UC20" s="17"/>
      <c r="UD20" s="17"/>
      <c r="UE20" s="17">
        <v>0</v>
      </c>
      <c r="UF20" s="17">
        <v>15.2</v>
      </c>
      <c r="UG20" s="17">
        <v>17.492709999999999</v>
      </c>
      <c r="UH20" s="17">
        <v>17.492709999999999</v>
      </c>
      <c r="UI20" s="17">
        <v>-2.29271</v>
      </c>
      <c r="UJ20" s="17">
        <v>5.3</v>
      </c>
      <c r="UK20" s="17">
        <v>6.6</v>
      </c>
      <c r="UL20" s="17">
        <v>6.6</v>
      </c>
      <c r="UM20" s="17">
        <v>-1.3</v>
      </c>
      <c r="UN20" s="17">
        <v>6.1</v>
      </c>
      <c r="UO20" s="17">
        <v>7.2</v>
      </c>
      <c r="UP20" s="17">
        <v>7.2</v>
      </c>
      <c r="UQ20" s="17">
        <v>-1.1000000000000001</v>
      </c>
      <c r="UR20" s="17">
        <v>15.9</v>
      </c>
      <c r="US20" s="17">
        <v>15.54908</v>
      </c>
      <c r="UT20" s="17">
        <v>15.54907</v>
      </c>
      <c r="UU20" s="17">
        <v>0.35093000000000002</v>
      </c>
      <c r="UV20" s="17">
        <v>16.8</v>
      </c>
      <c r="UW20" s="17">
        <v>15.54908</v>
      </c>
      <c r="UX20" s="17">
        <v>15.54907</v>
      </c>
      <c r="UY20" s="17">
        <v>1.2509300000000001</v>
      </c>
      <c r="UZ20" s="17">
        <v>17.100000000000001</v>
      </c>
      <c r="VA20" s="17">
        <v>16.034990000000001</v>
      </c>
      <c r="VB20" s="17">
        <v>16.034980000000001</v>
      </c>
      <c r="VC20" s="17">
        <v>1.0650200000000001</v>
      </c>
      <c r="VD20" s="17">
        <v>0</v>
      </c>
      <c r="VE20" s="17">
        <v>1.4657</v>
      </c>
      <c r="VF20" s="17">
        <v>1.4657</v>
      </c>
      <c r="VG20" s="17">
        <v>-1.4657</v>
      </c>
      <c r="VH20" s="17">
        <v>0</v>
      </c>
      <c r="VI20" s="17">
        <v>3.2584</v>
      </c>
      <c r="VJ20" s="17">
        <v>3.2584</v>
      </c>
      <c r="VK20" s="17">
        <v>-3.2584</v>
      </c>
      <c r="VL20" s="17">
        <v>0</v>
      </c>
      <c r="VM20" s="17">
        <v>0.08</v>
      </c>
      <c r="VN20" s="17">
        <v>0.08</v>
      </c>
      <c r="VO20" s="17">
        <v>-0.08</v>
      </c>
      <c r="VP20" s="17">
        <v>0</v>
      </c>
      <c r="VQ20" s="17"/>
      <c r="VR20" s="17"/>
      <c r="VS20" s="17">
        <v>0</v>
      </c>
      <c r="VT20" s="17">
        <v>0.6</v>
      </c>
      <c r="VU20" s="17">
        <v>0.6</v>
      </c>
      <c r="VV20" s="17">
        <v>0.6</v>
      </c>
      <c r="VW20" s="17">
        <v>0</v>
      </c>
      <c r="VX20" s="17">
        <v>17.5</v>
      </c>
      <c r="VY20" s="17">
        <v>49</v>
      </c>
      <c r="VZ20" s="17">
        <v>49</v>
      </c>
      <c r="WA20" s="17">
        <v>-31.5</v>
      </c>
      <c r="WB20" s="17">
        <v>12.7</v>
      </c>
      <c r="WC20" s="17">
        <v>51</v>
      </c>
      <c r="WD20" s="17">
        <v>51</v>
      </c>
      <c r="WE20" s="17">
        <v>-38.299999999999997</v>
      </c>
      <c r="WF20" s="17">
        <v>0</v>
      </c>
      <c r="WG20" s="17"/>
      <c r="WH20" s="17"/>
      <c r="WI20" s="17">
        <v>0</v>
      </c>
      <c r="WJ20" s="17">
        <v>4.5</v>
      </c>
      <c r="WK20" s="17">
        <v>4.5</v>
      </c>
      <c r="WL20" s="17">
        <v>4.5</v>
      </c>
      <c r="WM20" s="17">
        <v>0</v>
      </c>
      <c r="WN20" s="17">
        <v>2.1</v>
      </c>
      <c r="WO20" s="17">
        <v>2.2000000000000002</v>
      </c>
      <c r="WP20" s="17">
        <v>2.2000000000000002</v>
      </c>
      <c r="WQ20" s="17">
        <v>-0.1</v>
      </c>
      <c r="WR20" s="17">
        <v>2.2000000000000002</v>
      </c>
      <c r="WS20" s="17">
        <v>2.4</v>
      </c>
      <c r="WT20" s="17">
        <v>2.4</v>
      </c>
      <c r="WU20" s="17">
        <v>-0.2</v>
      </c>
      <c r="WV20" s="17">
        <v>1.3</v>
      </c>
      <c r="WW20" s="17">
        <v>1.25</v>
      </c>
      <c r="WX20" s="17">
        <v>1.25</v>
      </c>
      <c r="WY20" s="17">
        <v>0.05</v>
      </c>
      <c r="WZ20" s="17">
        <v>0</v>
      </c>
      <c r="XA20" s="17">
        <v>8.4699999999999998E-2</v>
      </c>
      <c r="XB20" s="17">
        <v>8.4699999999999998E-2</v>
      </c>
      <c r="XC20" s="17">
        <v>-8.4699999999999998E-2</v>
      </c>
      <c r="XD20" s="17">
        <v>9.6999999999999993</v>
      </c>
      <c r="XE20" s="17">
        <v>9.6</v>
      </c>
      <c r="XF20" s="17">
        <v>9.6</v>
      </c>
      <c r="XG20" s="17">
        <v>0.1</v>
      </c>
      <c r="XH20" s="17">
        <v>20.2</v>
      </c>
      <c r="XI20" s="17">
        <v>19.436350000000001</v>
      </c>
      <c r="XJ20" s="17">
        <v>19.436340000000001</v>
      </c>
      <c r="XK20" s="17">
        <v>0.76366000000000001</v>
      </c>
      <c r="XL20" s="17">
        <v>20.2</v>
      </c>
      <c r="XM20" s="17">
        <v>19.436350000000001</v>
      </c>
      <c r="XN20" s="17">
        <v>19.436340000000001</v>
      </c>
      <c r="XO20" s="17">
        <v>0.76366000000000001</v>
      </c>
      <c r="XP20" s="17">
        <v>9.5</v>
      </c>
      <c r="XQ20" s="17">
        <v>10.7</v>
      </c>
      <c r="XR20" s="17">
        <v>10.7</v>
      </c>
      <c r="XS20" s="17">
        <v>-1.2</v>
      </c>
      <c r="XT20" s="17"/>
      <c r="XU20" s="17"/>
      <c r="XV20" s="17"/>
      <c r="XW20" s="17">
        <v>0</v>
      </c>
      <c r="XX20" s="17"/>
      <c r="XY20" s="17"/>
      <c r="XZ20" s="17"/>
      <c r="YA20" s="17">
        <v>0</v>
      </c>
      <c r="YB20" s="17"/>
      <c r="YC20" s="17"/>
      <c r="YD20" s="17"/>
      <c r="YE20" s="17">
        <v>0</v>
      </c>
      <c r="YF20" s="17"/>
      <c r="YG20" s="17"/>
      <c r="YH20" s="17"/>
      <c r="YI20" s="17">
        <v>0</v>
      </c>
      <c r="YJ20" s="17">
        <v>7.5</v>
      </c>
      <c r="YK20" s="17">
        <v>8.1199999999999992</v>
      </c>
      <c r="YL20" s="17">
        <v>8.1199999999999992</v>
      </c>
      <c r="YM20" s="17">
        <v>-0.62</v>
      </c>
      <c r="YN20" s="17">
        <v>6.6</v>
      </c>
      <c r="YO20" s="17">
        <v>6.5</v>
      </c>
      <c r="YP20" s="17">
        <v>6.5</v>
      </c>
      <c r="YQ20" s="17">
        <v>0.1</v>
      </c>
      <c r="YR20" s="17">
        <v>17.3</v>
      </c>
      <c r="YS20" s="17">
        <v>13</v>
      </c>
      <c r="YT20" s="17">
        <v>13</v>
      </c>
      <c r="YU20" s="17">
        <v>4.3</v>
      </c>
    </row>
    <row r="21" spans="1:671" ht="24" customHeight="1" x14ac:dyDescent="0.3">
      <c r="A21" s="1"/>
      <c r="B21" s="16" t="s">
        <v>81</v>
      </c>
      <c r="C21" s="16" t="s">
        <v>840</v>
      </c>
      <c r="D21" s="17">
        <v>156.69999999999999</v>
      </c>
      <c r="E21" s="17">
        <v>155</v>
      </c>
      <c r="F21" s="17">
        <v>155</v>
      </c>
      <c r="G21" s="17">
        <v>1.7</v>
      </c>
      <c r="H21" s="17">
        <v>650.70000000000005</v>
      </c>
      <c r="I21" s="17">
        <v>650</v>
      </c>
      <c r="J21" s="17">
        <v>650</v>
      </c>
      <c r="K21" s="17">
        <v>0.7</v>
      </c>
      <c r="L21" s="17">
        <v>212.8</v>
      </c>
      <c r="M21" s="17">
        <v>211.66204999999999</v>
      </c>
      <c r="N21" s="17">
        <v>211.66204999999999</v>
      </c>
      <c r="O21" s="17">
        <v>1.13795</v>
      </c>
      <c r="P21" s="17">
        <v>0</v>
      </c>
      <c r="Q21" s="17"/>
      <c r="R21" s="17"/>
      <c r="S21" s="17">
        <v>0</v>
      </c>
      <c r="T21" s="17">
        <v>0</v>
      </c>
      <c r="U21" s="17"/>
      <c r="V21" s="17"/>
      <c r="W21" s="17">
        <v>0</v>
      </c>
      <c r="X21" s="17">
        <v>89.8</v>
      </c>
      <c r="Y21" s="17">
        <v>91.867829999999998</v>
      </c>
      <c r="Z21" s="17">
        <v>91.867819999999995</v>
      </c>
      <c r="AA21" s="17">
        <v>-2.0678200000000002</v>
      </c>
      <c r="AB21" s="17">
        <v>188.7</v>
      </c>
      <c r="AC21" s="17">
        <v>180.23305999999999</v>
      </c>
      <c r="AD21" s="17">
        <v>180.23316</v>
      </c>
      <c r="AE21" s="17">
        <v>8.4668399999999995</v>
      </c>
      <c r="AF21" s="17"/>
      <c r="AG21" s="17"/>
      <c r="AH21" s="17"/>
      <c r="AI21" s="17">
        <v>0</v>
      </c>
      <c r="AJ21" s="17"/>
      <c r="AK21" s="17"/>
      <c r="AL21" s="17"/>
      <c r="AM21" s="17">
        <v>0</v>
      </c>
      <c r="AN21" s="17">
        <v>146.1</v>
      </c>
      <c r="AO21" s="17">
        <v>109.89</v>
      </c>
      <c r="AP21" s="17">
        <v>109.89003</v>
      </c>
      <c r="AQ21" s="17">
        <v>36.209969999999998</v>
      </c>
      <c r="AR21" s="17">
        <v>145.6</v>
      </c>
      <c r="AS21" s="17">
        <v>109.89</v>
      </c>
      <c r="AT21" s="17">
        <v>109.89003</v>
      </c>
      <c r="AU21" s="17">
        <v>35.709969999999998</v>
      </c>
      <c r="AV21" s="17"/>
      <c r="AW21" s="17"/>
      <c r="AX21" s="17"/>
      <c r="AY21" s="17">
        <v>0</v>
      </c>
      <c r="AZ21" s="17">
        <v>158.5</v>
      </c>
      <c r="BA21" s="17">
        <v>110.22</v>
      </c>
      <c r="BB21" s="17">
        <v>110.22002999999999</v>
      </c>
      <c r="BC21" s="17">
        <v>48.279969999999999</v>
      </c>
      <c r="BD21" s="17">
        <v>208.3</v>
      </c>
      <c r="BE21" s="17">
        <v>143.66773000000001</v>
      </c>
      <c r="BF21" s="17">
        <v>146.57526999999999</v>
      </c>
      <c r="BG21" s="17">
        <v>61.724730000000001</v>
      </c>
      <c r="BH21" s="17">
        <v>107.2</v>
      </c>
      <c r="BI21" s="17">
        <v>72.049580000000006</v>
      </c>
      <c r="BJ21" s="17">
        <v>73.507720000000006</v>
      </c>
      <c r="BK21" s="17">
        <v>33.692279999999997</v>
      </c>
      <c r="BL21" s="17">
        <v>556.6</v>
      </c>
      <c r="BM21" s="17">
        <v>566.08941000000004</v>
      </c>
      <c r="BN21" s="17">
        <v>566.08939999999996</v>
      </c>
      <c r="BO21" s="17">
        <v>-9.4893999999999998</v>
      </c>
      <c r="BP21" s="17">
        <v>10.199999999999999</v>
      </c>
      <c r="BQ21" s="17">
        <v>10.52094</v>
      </c>
      <c r="BR21" s="17">
        <v>5.4678000000000004</v>
      </c>
      <c r="BS21" s="17">
        <v>4.7321999999999997</v>
      </c>
      <c r="BT21" s="17"/>
      <c r="BU21" s="17"/>
      <c r="BV21" s="17"/>
      <c r="BW21" s="17">
        <v>0</v>
      </c>
      <c r="BX21" s="17"/>
      <c r="BY21" s="17"/>
      <c r="BZ21" s="17"/>
      <c r="CA21" s="17">
        <v>0</v>
      </c>
      <c r="CB21" s="17"/>
      <c r="CC21" s="17"/>
      <c r="CD21" s="17"/>
      <c r="CE21" s="17">
        <v>0</v>
      </c>
      <c r="CF21" s="17">
        <v>81.099999999999994</v>
      </c>
      <c r="CG21" s="17">
        <v>80.392859999999999</v>
      </c>
      <c r="CH21" s="17">
        <v>80.392849999999996</v>
      </c>
      <c r="CI21" s="17">
        <v>0.70714999999999995</v>
      </c>
      <c r="CJ21" s="17">
        <v>7.4</v>
      </c>
      <c r="CK21" s="17">
        <v>7.2761500000000003</v>
      </c>
      <c r="CL21" s="17">
        <v>7.2761500000000003</v>
      </c>
      <c r="CM21" s="17">
        <v>0.12385</v>
      </c>
      <c r="CN21" s="17">
        <v>5.2</v>
      </c>
      <c r="CO21" s="17">
        <v>3.9071199999999999</v>
      </c>
      <c r="CP21" s="17">
        <v>3.9071199999999999</v>
      </c>
      <c r="CQ21" s="17">
        <v>1.29288</v>
      </c>
      <c r="CR21" s="17">
        <v>0</v>
      </c>
      <c r="CS21" s="17"/>
      <c r="CT21" s="17"/>
      <c r="CU21" s="17">
        <v>0</v>
      </c>
      <c r="CV21" s="17">
        <v>6.7</v>
      </c>
      <c r="CW21" s="17">
        <v>6.8787000000000003</v>
      </c>
      <c r="CX21" s="17">
        <v>6.8786899999999997</v>
      </c>
      <c r="CY21" s="17">
        <v>-0.17868999999999999</v>
      </c>
      <c r="CZ21" s="17"/>
      <c r="DA21" s="17"/>
      <c r="DB21" s="17"/>
      <c r="DC21" s="17">
        <v>0</v>
      </c>
      <c r="DD21" s="17">
        <v>50.3</v>
      </c>
      <c r="DE21" s="17">
        <v>68.225189999999998</v>
      </c>
      <c r="DF21" s="17">
        <v>142.44398000000001</v>
      </c>
      <c r="DG21" s="17">
        <v>-92.143979999999999</v>
      </c>
      <c r="DH21" s="17"/>
      <c r="DI21" s="17"/>
      <c r="DJ21" s="17"/>
      <c r="DK21" s="17">
        <v>0</v>
      </c>
      <c r="DL21" s="17"/>
      <c r="DM21" s="17"/>
      <c r="DN21" s="17"/>
      <c r="DO21" s="17">
        <v>0</v>
      </c>
      <c r="DP21" s="17"/>
      <c r="DQ21" s="17"/>
      <c r="DR21" s="17"/>
      <c r="DS21" s="17">
        <v>0</v>
      </c>
      <c r="DT21" s="17"/>
      <c r="DU21" s="17"/>
      <c r="DV21" s="17"/>
      <c r="DW21" s="17">
        <v>0</v>
      </c>
      <c r="DX21" s="17">
        <v>109.2</v>
      </c>
      <c r="DY21" s="17">
        <v>112.46647</v>
      </c>
      <c r="DZ21" s="17">
        <v>112.46647</v>
      </c>
      <c r="EA21" s="17">
        <v>-3.26647</v>
      </c>
      <c r="EB21" s="17">
        <v>206.8</v>
      </c>
      <c r="EC21" s="17">
        <v>190.23421999999999</v>
      </c>
      <c r="ED21" s="17">
        <v>178.54575</v>
      </c>
      <c r="EE21" s="17">
        <v>28.254249999999999</v>
      </c>
      <c r="EF21" s="17"/>
      <c r="EG21" s="17"/>
      <c r="EH21" s="17"/>
      <c r="EI21" s="17">
        <v>0</v>
      </c>
      <c r="EJ21" s="17">
        <v>0</v>
      </c>
      <c r="EK21" s="17"/>
      <c r="EL21" s="17"/>
      <c r="EM21" s="17">
        <v>0</v>
      </c>
      <c r="EN21" s="17"/>
      <c r="EO21" s="17"/>
      <c r="EP21" s="17"/>
      <c r="EQ21" s="17">
        <v>0</v>
      </c>
      <c r="ER21" s="17">
        <v>6.4</v>
      </c>
      <c r="ES21" s="17">
        <v>6.39</v>
      </c>
      <c r="ET21" s="17">
        <v>6.39</v>
      </c>
      <c r="EU21" s="17">
        <v>0.01</v>
      </c>
      <c r="EV21" s="17">
        <v>199.1</v>
      </c>
      <c r="EW21" s="17">
        <v>180</v>
      </c>
      <c r="EX21" s="17">
        <v>185.41962000000001</v>
      </c>
      <c r="EY21" s="17">
        <v>13.68038</v>
      </c>
      <c r="EZ21" s="17">
        <v>77.7</v>
      </c>
      <c r="FA21" s="17">
        <v>81.635570000000001</v>
      </c>
      <c r="FB21" s="17">
        <v>81.635559999999998</v>
      </c>
      <c r="FC21" s="17">
        <v>-3.9355600000000002</v>
      </c>
      <c r="FD21" s="17">
        <v>76.3</v>
      </c>
      <c r="FE21" s="17">
        <v>128.73327</v>
      </c>
      <c r="FF21" s="17">
        <v>140.10234</v>
      </c>
      <c r="FG21" s="17">
        <v>-63.802340000000001</v>
      </c>
      <c r="FH21" s="17">
        <v>40.700000000000003</v>
      </c>
      <c r="FI21" s="17">
        <v>41.89893</v>
      </c>
      <c r="FJ21" s="17">
        <v>41.89893</v>
      </c>
      <c r="FK21" s="17">
        <v>-1.1989300000000001</v>
      </c>
      <c r="FL21" s="17">
        <v>18.399999999999999</v>
      </c>
      <c r="FM21" s="17">
        <v>19.21088</v>
      </c>
      <c r="FN21" s="17">
        <v>19.21088</v>
      </c>
      <c r="FO21" s="17">
        <v>-0.81088000000000005</v>
      </c>
      <c r="FP21" s="17">
        <v>18.8</v>
      </c>
      <c r="FQ21" s="17">
        <v>18.65889</v>
      </c>
      <c r="FR21" s="17">
        <v>18.65889</v>
      </c>
      <c r="FS21" s="17">
        <v>0.14111000000000001</v>
      </c>
      <c r="FT21" s="17">
        <v>48.1</v>
      </c>
      <c r="FU21" s="17">
        <v>43.972369999999998</v>
      </c>
      <c r="FV21" s="17">
        <v>43.972360000000002</v>
      </c>
      <c r="FW21" s="17">
        <v>4.1276400000000004</v>
      </c>
      <c r="FX21" s="17">
        <v>173.3</v>
      </c>
      <c r="FY21" s="17">
        <v>174.42857000000001</v>
      </c>
      <c r="FZ21" s="17">
        <v>174.42856</v>
      </c>
      <c r="GA21" s="17">
        <v>-1.12856</v>
      </c>
      <c r="GB21" s="17">
        <v>173.5</v>
      </c>
      <c r="GC21" s="17">
        <v>174.42857000000001</v>
      </c>
      <c r="GD21" s="17">
        <v>174.42856</v>
      </c>
      <c r="GE21" s="17">
        <v>-0.92856000000000005</v>
      </c>
      <c r="GF21" s="17">
        <v>178.7</v>
      </c>
      <c r="GG21" s="17">
        <v>174.95238000000001</v>
      </c>
      <c r="GH21" s="17">
        <v>174.95237</v>
      </c>
      <c r="GI21" s="17">
        <v>3.74763</v>
      </c>
      <c r="GJ21" s="17">
        <v>106.6</v>
      </c>
      <c r="GK21" s="17">
        <v>110.48202000000001</v>
      </c>
      <c r="GL21" s="17">
        <v>110.48202000000001</v>
      </c>
      <c r="GM21" s="17">
        <v>-3.8820199999999998</v>
      </c>
      <c r="GN21" s="17">
        <v>44.6</v>
      </c>
      <c r="GO21" s="17">
        <v>47.082599999999999</v>
      </c>
      <c r="GP21" s="17">
        <v>47.082599999999999</v>
      </c>
      <c r="GQ21" s="17">
        <v>-2.4826000000000001</v>
      </c>
      <c r="GR21" s="17">
        <v>20.9</v>
      </c>
      <c r="GS21" s="17">
        <v>44.103009999999998</v>
      </c>
      <c r="GT21" s="17">
        <v>44.103009999999998</v>
      </c>
      <c r="GU21" s="17">
        <v>-23.203009999999999</v>
      </c>
      <c r="GV21" s="17">
        <v>3.8</v>
      </c>
      <c r="GW21" s="17"/>
      <c r="GX21" s="17"/>
      <c r="GY21" s="17">
        <v>3.8</v>
      </c>
      <c r="GZ21" s="17">
        <v>0</v>
      </c>
      <c r="HA21" s="17"/>
      <c r="HB21" s="17"/>
      <c r="HC21" s="17">
        <v>0</v>
      </c>
      <c r="HD21" s="17">
        <v>94.5</v>
      </c>
      <c r="HE21" s="17">
        <v>113.97807</v>
      </c>
      <c r="HF21" s="17">
        <v>108.80971</v>
      </c>
      <c r="HG21" s="17">
        <v>-14.309710000000001</v>
      </c>
      <c r="HH21" s="17"/>
      <c r="HI21" s="17"/>
      <c r="HJ21" s="17"/>
      <c r="HK21" s="17">
        <v>0</v>
      </c>
      <c r="HL21" s="17"/>
      <c r="HM21" s="17"/>
      <c r="HN21" s="17"/>
      <c r="HO21" s="17">
        <v>0</v>
      </c>
      <c r="HP21" s="17">
        <v>47.5</v>
      </c>
      <c r="HQ21" s="17">
        <v>47.485959999999999</v>
      </c>
      <c r="HR21" s="17">
        <v>47.485959999999999</v>
      </c>
      <c r="HS21" s="17">
        <v>1.404E-2</v>
      </c>
      <c r="HT21" s="17">
        <v>0</v>
      </c>
      <c r="HU21" s="17"/>
      <c r="HV21" s="17"/>
      <c r="HW21" s="17">
        <v>0</v>
      </c>
      <c r="HX21" s="17"/>
      <c r="HY21" s="17"/>
      <c r="HZ21" s="17"/>
      <c r="IA21" s="17">
        <v>0</v>
      </c>
      <c r="IB21" s="17">
        <v>0</v>
      </c>
      <c r="IC21" s="17">
        <v>45.555999999999997</v>
      </c>
      <c r="ID21" s="17">
        <v>45.555979999999998</v>
      </c>
      <c r="IE21" s="17">
        <v>-45.555979999999998</v>
      </c>
      <c r="IF21" s="17"/>
      <c r="IG21" s="17"/>
      <c r="IH21" s="17"/>
      <c r="II21" s="17">
        <v>0</v>
      </c>
      <c r="IJ21" s="17"/>
      <c r="IK21" s="17"/>
      <c r="IL21" s="17"/>
      <c r="IM21" s="17">
        <v>0</v>
      </c>
      <c r="IN21" s="17"/>
      <c r="IO21" s="17"/>
      <c r="IP21" s="17"/>
      <c r="IQ21" s="17">
        <v>0</v>
      </c>
      <c r="IR21" s="17">
        <v>124.4</v>
      </c>
      <c r="IS21" s="17">
        <v>132.83837</v>
      </c>
      <c r="IT21" s="17">
        <v>132.83833000000001</v>
      </c>
      <c r="IU21" s="17">
        <v>-8.4383300000000006</v>
      </c>
      <c r="IV21" s="17">
        <v>165.8</v>
      </c>
      <c r="IW21" s="17">
        <v>99.726830000000007</v>
      </c>
      <c r="IX21" s="17">
        <v>99.900019999999998</v>
      </c>
      <c r="IY21" s="17">
        <v>65.899979999999999</v>
      </c>
      <c r="IZ21" s="17">
        <v>165.5</v>
      </c>
      <c r="JA21" s="17">
        <v>99.726830000000007</v>
      </c>
      <c r="JB21" s="17">
        <v>99.900019999999998</v>
      </c>
      <c r="JC21" s="17">
        <v>65.599980000000002</v>
      </c>
      <c r="JD21" s="17">
        <v>166.1</v>
      </c>
      <c r="JE21" s="17">
        <v>99.726830000000007</v>
      </c>
      <c r="JF21" s="17">
        <v>99.900019999999998</v>
      </c>
      <c r="JG21" s="17">
        <v>66.199979999999996</v>
      </c>
      <c r="JH21" s="17">
        <v>254.1</v>
      </c>
      <c r="JI21" s="17">
        <v>150.03945999999999</v>
      </c>
      <c r="JJ21" s="17">
        <v>150.30002999999999</v>
      </c>
      <c r="JK21" s="17">
        <v>103.79997</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3.2</v>
      </c>
      <c r="KS21" s="17">
        <v>3.3688899999999999</v>
      </c>
      <c r="KT21" s="17">
        <v>3.3688899999999999</v>
      </c>
      <c r="KU21" s="17">
        <v>-0.16889000000000001</v>
      </c>
      <c r="KV21" s="17">
        <v>142.6</v>
      </c>
      <c r="KW21" s="17">
        <v>199.18207000000001</v>
      </c>
      <c r="KX21" s="17">
        <v>110.97633</v>
      </c>
      <c r="KY21" s="17">
        <v>31.623670000000001</v>
      </c>
      <c r="KZ21" s="17">
        <v>103.9</v>
      </c>
      <c r="LA21" s="17">
        <v>119.73721999999999</v>
      </c>
      <c r="LB21" s="17">
        <v>129.02346</v>
      </c>
      <c r="LC21" s="17">
        <v>-25.123460000000001</v>
      </c>
      <c r="LD21" s="17">
        <v>63.7</v>
      </c>
      <c r="LE21" s="17">
        <v>67.199219999999997</v>
      </c>
      <c r="LF21" s="17">
        <v>67.199219999999997</v>
      </c>
      <c r="LG21" s="17">
        <v>-3.4992200000000002</v>
      </c>
      <c r="LH21" s="17">
        <v>76.900000000000006</v>
      </c>
      <c r="LI21" s="17">
        <v>78.567999999999998</v>
      </c>
      <c r="LJ21" s="17">
        <v>78.567980000000006</v>
      </c>
      <c r="LK21" s="17">
        <v>-1.66798</v>
      </c>
      <c r="LL21" s="17">
        <v>29.9</v>
      </c>
      <c r="LM21" s="17">
        <v>29.980560000000001</v>
      </c>
      <c r="LN21" s="17">
        <v>29.980560000000001</v>
      </c>
      <c r="LO21" s="17">
        <v>-8.0560000000000007E-2</v>
      </c>
      <c r="LP21" s="17"/>
      <c r="LQ21" s="17"/>
      <c r="LR21" s="17"/>
      <c r="LS21" s="17">
        <v>0</v>
      </c>
      <c r="LT21" s="17"/>
      <c r="LU21" s="17"/>
      <c r="LV21" s="17"/>
      <c r="LW21" s="17">
        <v>0</v>
      </c>
      <c r="LX21" s="17"/>
      <c r="LY21" s="17"/>
      <c r="LZ21" s="17"/>
      <c r="MA21" s="17">
        <v>0</v>
      </c>
      <c r="MB21" s="17">
        <v>138.80000000000001</v>
      </c>
      <c r="MC21" s="17">
        <v>103.89400000000001</v>
      </c>
      <c r="MD21" s="17">
        <v>103.89404</v>
      </c>
      <c r="ME21" s="17">
        <v>34.90596</v>
      </c>
      <c r="MF21" s="17">
        <v>138.69999999999999</v>
      </c>
      <c r="MG21" s="17">
        <v>103.89400000000001</v>
      </c>
      <c r="MH21" s="17">
        <v>103.89404</v>
      </c>
      <c r="MI21" s="17">
        <v>34.805959999999999</v>
      </c>
      <c r="MJ21" s="17">
        <v>138.30000000000001</v>
      </c>
      <c r="MK21" s="17">
        <v>104.206</v>
      </c>
      <c r="ML21" s="17">
        <v>104.20604</v>
      </c>
      <c r="MM21" s="17">
        <v>34.093960000000003</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209</v>
      </c>
      <c r="NI21" s="17">
        <v>206.49084999999999</v>
      </c>
      <c r="NJ21" s="17">
        <v>206.49081000000001</v>
      </c>
      <c r="NK21" s="17">
        <v>2.5091899999999998</v>
      </c>
      <c r="NL21" s="17">
        <v>101</v>
      </c>
      <c r="NM21" s="17">
        <v>103.55547</v>
      </c>
      <c r="NN21" s="17">
        <v>103.55544999999999</v>
      </c>
      <c r="NO21" s="17">
        <v>-2.55545</v>
      </c>
      <c r="NP21" s="17">
        <v>7.9</v>
      </c>
      <c r="NQ21" s="17">
        <v>6.8896300000000004</v>
      </c>
      <c r="NR21" s="17">
        <v>6.8896199999999999</v>
      </c>
      <c r="NS21" s="17">
        <v>1.0103800000000001</v>
      </c>
      <c r="NT21" s="17">
        <v>3.9</v>
      </c>
      <c r="NU21" s="17">
        <v>7.2278599999999997</v>
      </c>
      <c r="NV21" s="17">
        <v>7.2278599999999997</v>
      </c>
      <c r="NW21" s="17">
        <v>-3.3278599999999998</v>
      </c>
      <c r="NX21" s="17">
        <v>18.7</v>
      </c>
      <c r="NY21" s="17"/>
      <c r="NZ21" s="17"/>
      <c r="OA21" s="17">
        <v>18.7</v>
      </c>
      <c r="OB21" s="17">
        <v>0</v>
      </c>
      <c r="OC21" s="17">
        <v>3.2000000000000001E-2</v>
      </c>
      <c r="OD21" s="17">
        <v>3.2000000000000001E-2</v>
      </c>
      <c r="OE21" s="17">
        <v>-3.2000000000000001E-2</v>
      </c>
      <c r="OF21" s="17">
        <v>51</v>
      </c>
      <c r="OG21" s="17">
        <v>64.634299999999996</v>
      </c>
      <c r="OH21" s="17">
        <v>64.634299999999996</v>
      </c>
      <c r="OI21" s="17">
        <v>-13.6343</v>
      </c>
      <c r="OJ21" s="17">
        <v>0</v>
      </c>
      <c r="OK21" s="17">
        <v>1.895</v>
      </c>
      <c r="OL21" s="17">
        <v>1.895</v>
      </c>
      <c r="OM21" s="17">
        <v>-1.895</v>
      </c>
      <c r="ON21" s="17">
        <v>0</v>
      </c>
      <c r="OO21" s="17">
        <v>0.55030000000000001</v>
      </c>
      <c r="OP21" s="17">
        <v>0.55030000000000001</v>
      </c>
      <c r="OQ21" s="17">
        <v>-0.55030000000000001</v>
      </c>
      <c r="OR21" s="17">
        <v>0</v>
      </c>
      <c r="OS21" s="17"/>
      <c r="OT21" s="17"/>
      <c r="OU21" s="17">
        <v>0</v>
      </c>
      <c r="OV21" s="17">
        <v>20.399999999999999</v>
      </c>
      <c r="OW21" s="17">
        <v>20.456230000000001</v>
      </c>
      <c r="OX21" s="17">
        <v>20.456230000000001</v>
      </c>
      <c r="OY21" s="17">
        <v>-5.6230000000000002E-2</v>
      </c>
      <c r="OZ21" s="17">
        <v>9.9</v>
      </c>
      <c r="PA21" s="17">
        <v>9.9830000000000005</v>
      </c>
      <c r="PB21" s="17">
        <v>9.9830000000000005</v>
      </c>
      <c r="PC21" s="17">
        <v>-8.3000000000000004E-2</v>
      </c>
      <c r="PD21" s="17">
        <v>5.5</v>
      </c>
      <c r="PE21" s="17">
        <v>5.67</v>
      </c>
      <c r="PF21" s="17">
        <v>5.67</v>
      </c>
      <c r="PG21" s="17">
        <v>-0.17</v>
      </c>
      <c r="PH21" s="17">
        <v>2.1</v>
      </c>
      <c r="PI21" s="17">
        <v>7.1738</v>
      </c>
      <c r="PJ21" s="17">
        <v>7.1738</v>
      </c>
      <c r="PK21" s="17">
        <v>-5.0738000000000003</v>
      </c>
      <c r="PL21" s="17">
        <v>1</v>
      </c>
      <c r="PM21" s="17">
        <v>2.77</v>
      </c>
      <c r="PN21" s="17">
        <v>2.77</v>
      </c>
      <c r="PO21" s="17">
        <v>-1.77</v>
      </c>
      <c r="PP21" s="17">
        <v>2</v>
      </c>
      <c r="PQ21" s="17">
        <v>2.0699999999999998</v>
      </c>
      <c r="PR21" s="17">
        <v>2.0699999999999998</v>
      </c>
      <c r="PS21" s="17">
        <v>-7.0000000000000007E-2</v>
      </c>
      <c r="PT21" s="17">
        <v>3.3</v>
      </c>
      <c r="PU21" s="17">
        <v>3.5</v>
      </c>
      <c r="PV21" s="17">
        <v>3.5</v>
      </c>
      <c r="PW21" s="17">
        <v>-0.2</v>
      </c>
      <c r="PX21" s="17">
        <v>4.7</v>
      </c>
      <c r="PY21" s="17">
        <v>5</v>
      </c>
      <c r="PZ21" s="17">
        <v>5</v>
      </c>
      <c r="QA21" s="17">
        <v>-0.3</v>
      </c>
      <c r="QB21" s="17">
        <v>20.2</v>
      </c>
      <c r="QC21" s="17">
        <v>20.422219999999999</v>
      </c>
      <c r="QD21" s="17">
        <v>20.42221</v>
      </c>
      <c r="QE21" s="17">
        <v>-0.22220999999999999</v>
      </c>
      <c r="QF21" s="17">
        <v>19.600000000000001</v>
      </c>
      <c r="QG21" s="17">
        <v>19.436350000000001</v>
      </c>
      <c r="QH21" s="17">
        <v>19.436340000000001</v>
      </c>
      <c r="QI21" s="17">
        <v>0.16366</v>
      </c>
      <c r="QJ21" s="17">
        <v>11.2</v>
      </c>
      <c r="QK21" s="17">
        <v>9</v>
      </c>
      <c r="QL21" s="17">
        <v>9</v>
      </c>
      <c r="QM21" s="17">
        <v>2.2000000000000002</v>
      </c>
      <c r="QN21" s="17">
        <v>3.3</v>
      </c>
      <c r="QO21" s="17">
        <v>3.4</v>
      </c>
      <c r="QP21" s="17">
        <v>3.4</v>
      </c>
      <c r="QQ21" s="17">
        <v>-0.1</v>
      </c>
      <c r="QR21" s="17">
        <v>5.7</v>
      </c>
      <c r="QS21" s="17">
        <v>5.7</v>
      </c>
      <c r="QT21" s="17">
        <v>5.7</v>
      </c>
      <c r="QU21" s="17">
        <v>0</v>
      </c>
      <c r="QV21" s="17">
        <v>0.2</v>
      </c>
      <c r="QW21" s="17">
        <v>1.0309999999999999</v>
      </c>
      <c r="QX21" s="17">
        <v>1.0309999999999999</v>
      </c>
      <c r="QY21" s="17">
        <v>-0.83099999999999996</v>
      </c>
      <c r="QZ21" s="17">
        <v>0.1</v>
      </c>
      <c r="RA21" s="17">
        <v>1.1117999999999999</v>
      </c>
      <c r="RB21" s="17">
        <v>1.1117999999999999</v>
      </c>
      <c r="RC21" s="17">
        <v>-1.0118</v>
      </c>
      <c r="RD21" s="17">
        <v>21.1</v>
      </c>
      <c r="RE21" s="17">
        <v>17.231100000000001</v>
      </c>
      <c r="RF21" s="17">
        <v>17.231100000000001</v>
      </c>
      <c r="RG21" s="17">
        <v>3.8689</v>
      </c>
      <c r="RH21" s="17">
        <v>63.9</v>
      </c>
      <c r="RI21" s="17">
        <v>57.7864</v>
      </c>
      <c r="RJ21" s="17">
        <v>57.7864</v>
      </c>
      <c r="RK21" s="17">
        <v>6.1135999999999999</v>
      </c>
      <c r="RL21" s="17">
        <v>0.4</v>
      </c>
      <c r="RM21" s="17">
        <v>1.1849000000000001</v>
      </c>
      <c r="RN21" s="17">
        <v>1.1849000000000001</v>
      </c>
      <c r="RO21" s="17">
        <v>-0.78490000000000004</v>
      </c>
      <c r="RP21" s="17">
        <v>3.5</v>
      </c>
      <c r="RQ21" s="17">
        <v>3.52</v>
      </c>
      <c r="RR21" s="17">
        <v>3.52</v>
      </c>
      <c r="RS21" s="17">
        <v>-0.02</v>
      </c>
      <c r="RT21" s="17">
        <v>13.9</v>
      </c>
      <c r="RU21" s="17">
        <v>15.781980000000001</v>
      </c>
      <c r="RV21" s="17">
        <v>15.78213</v>
      </c>
      <c r="RW21" s="17">
        <v>-1.8821300000000001</v>
      </c>
      <c r="RX21" s="17">
        <v>1.9</v>
      </c>
      <c r="RY21" s="17">
        <v>1.96</v>
      </c>
      <c r="RZ21" s="17">
        <v>1.96</v>
      </c>
      <c r="SA21" s="17">
        <v>-0.06</v>
      </c>
      <c r="SB21" s="17"/>
      <c r="SC21" s="17">
        <v>0.4</v>
      </c>
      <c r="SD21" s="17">
        <v>0.4</v>
      </c>
      <c r="SE21" s="17">
        <v>-0.4</v>
      </c>
      <c r="SF21" s="17">
        <v>0</v>
      </c>
      <c r="SG21" s="17">
        <v>8.9999999999999993E-3</v>
      </c>
      <c r="SH21" s="17">
        <v>8.9999999999999993E-3</v>
      </c>
      <c r="SI21" s="17">
        <v>-8.9999999999999993E-3</v>
      </c>
      <c r="SJ21" s="17">
        <v>18.7</v>
      </c>
      <c r="SK21" s="17">
        <v>18.95044</v>
      </c>
      <c r="SL21" s="17">
        <v>18.950430000000001</v>
      </c>
      <c r="SM21" s="17">
        <v>-0.25042999999999999</v>
      </c>
      <c r="SN21" s="17">
        <v>5.3</v>
      </c>
      <c r="SO21" s="17">
        <v>5.8</v>
      </c>
      <c r="SP21" s="17">
        <v>5.8</v>
      </c>
      <c r="SQ21" s="17">
        <v>-0.5</v>
      </c>
      <c r="SR21" s="17">
        <v>13.4</v>
      </c>
      <c r="SS21" s="17">
        <v>15.54908</v>
      </c>
      <c r="ST21" s="17">
        <v>15.54907</v>
      </c>
      <c r="SU21" s="17">
        <v>-2.14907</v>
      </c>
      <c r="SV21" s="17">
        <v>19.7</v>
      </c>
      <c r="SW21" s="17">
        <v>19.436350000000001</v>
      </c>
      <c r="SX21" s="17">
        <v>19.436340000000001</v>
      </c>
      <c r="SY21" s="17">
        <v>0.26366000000000001</v>
      </c>
      <c r="SZ21" s="17">
        <v>2.7</v>
      </c>
      <c r="TA21" s="17">
        <v>12.5822</v>
      </c>
      <c r="TB21" s="17">
        <v>12.5822</v>
      </c>
      <c r="TC21" s="17">
        <v>-9.8821999999999992</v>
      </c>
      <c r="TD21" s="17">
        <v>10.7</v>
      </c>
      <c r="TE21" s="17">
        <v>19.39</v>
      </c>
      <c r="TF21" s="17">
        <v>19.39</v>
      </c>
      <c r="TG21" s="17">
        <v>-8.69</v>
      </c>
      <c r="TH21" s="17">
        <v>1.9</v>
      </c>
      <c r="TI21" s="17">
        <v>2.5981999999999998</v>
      </c>
      <c r="TJ21" s="17">
        <v>2.5981999999999998</v>
      </c>
      <c r="TK21" s="17">
        <v>-0.69820000000000004</v>
      </c>
      <c r="TL21" s="17">
        <v>21.2</v>
      </c>
      <c r="TM21" s="17">
        <v>70.497799999999998</v>
      </c>
      <c r="TN21" s="17">
        <v>70.497799999999998</v>
      </c>
      <c r="TO21" s="17">
        <v>-49.297800000000002</v>
      </c>
      <c r="TP21" s="17">
        <v>36.299999999999997</v>
      </c>
      <c r="TQ21" s="17">
        <v>62.513300000000001</v>
      </c>
      <c r="TR21" s="17">
        <v>62.513300000000001</v>
      </c>
      <c r="TS21" s="17">
        <v>-26.2133</v>
      </c>
      <c r="TT21" s="17">
        <v>2.7</v>
      </c>
      <c r="TU21" s="17">
        <v>10.382999999999999</v>
      </c>
      <c r="TV21" s="17">
        <v>10.382999999999999</v>
      </c>
      <c r="TW21" s="17">
        <v>-7.6829999999999998</v>
      </c>
      <c r="TX21" s="17">
        <v>1.4</v>
      </c>
      <c r="TY21" s="17">
        <v>3.5234000000000001</v>
      </c>
      <c r="TZ21" s="17">
        <v>3.5234000000000001</v>
      </c>
      <c r="UA21" s="17">
        <v>-2.1234000000000002</v>
      </c>
      <c r="UB21" s="17">
        <v>0</v>
      </c>
      <c r="UC21" s="17">
        <v>2.4900000000000002</v>
      </c>
      <c r="UD21" s="17">
        <v>2.4900000000000002</v>
      </c>
      <c r="UE21" s="17">
        <v>-2.4900000000000002</v>
      </c>
      <c r="UF21" s="17">
        <v>15.2</v>
      </c>
      <c r="UG21" s="17">
        <v>17.492709999999999</v>
      </c>
      <c r="UH21" s="17">
        <v>17.492709999999999</v>
      </c>
      <c r="UI21" s="17">
        <v>-2.29271</v>
      </c>
      <c r="UJ21" s="17">
        <v>5.3</v>
      </c>
      <c r="UK21" s="17">
        <v>6.6</v>
      </c>
      <c r="UL21" s="17">
        <v>6.6</v>
      </c>
      <c r="UM21" s="17">
        <v>-1.3</v>
      </c>
      <c r="UN21" s="17">
        <v>6.5</v>
      </c>
      <c r="UO21" s="17">
        <v>7.2</v>
      </c>
      <c r="UP21" s="17">
        <v>7.2</v>
      </c>
      <c r="UQ21" s="17">
        <v>-0.7</v>
      </c>
      <c r="UR21" s="17">
        <v>16</v>
      </c>
      <c r="US21" s="17">
        <v>15.54908</v>
      </c>
      <c r="UT21" s="17">
        <v>15.54907</v>
      </c>
      <c r="UU21" s="17">
        <v>0.45093</v>
      </c>
      <c r="UV21" s="17">
        <v>16.8</v>
      </c>
      <c r="UW21" s="17">
        <v>15.54908</v>
      </c>
      <c r="UX21" s="17">
        <v>15.54907</v>
      </c>
      <c r="UY21" s="17">
        <v>1.2509300000000001</v>
      </c>
      <c r="UZ21" s="17">
        <v>17.100000000000001</v>
      </c>
      <c r="VA21" s="17">
        <v>16.034990000000001</v>
      </c>
      <c r="VB21" s="17">
        <v>16.034980000000001</v>
      </c>
      <c r="VC21" s="17">
        <v>1.0650200000000001</v>
      </c>
      <c r="VD21" s="17">
        <v>0</v>
      </c>
      <c r="VE21" s="17">
        <v>1.5462</v>
      </c>
      <c r="VF21" s="17">
        <v>1.5462</v>
      </c>
      <c r="VG21" s="17">
        <v>-1.5462</v>
      </c>
      <c r="VH21" s="17">
        <v>4.4000000000000004</v>
      </c>
      <c r="VI21" s="17">
        <v>28.487200000000001</v>
      </c>
      <c r="VJ21" s="17">
        <v>28.487200000000001</v>
      </c>
      <c r="VK21" s="17">
        <v>-24.087199999999999</v>
      </c>
      <c r="VL21" s="17">
        <v>0</v>
      </c>
      <c r="VM21" s="17">
        <v>0.31119999999999998</v>
      </c>
      <c r="VN21" s="17">
        <v>0.31119999999999998</v>
      </c>
      <c r="VO21" s="17">
        <v>-0.31119999999999998</v>
      </c>
      <c r="VP21" s="17">
        <v>3.2</v>
      </c>
      <c r="VQ21" s="17">
        <v>3</v>
      </c>
      <c r="VR21" s="17">
        <v>3</v>
      </c>
      <c r="VS21" s="17">
        <v>0.2</v>
      </c>
      <c r="VT21" s="17">
        <v>0.6</v>
      </c>
      <c r="VU21" s="17">
        <v>0.6</v>
      </c>
      <c r="VV21" s="17">
        <v>0.6</v>
      </c>
      <c r="VW21" s="17">
        <v>0</v>
      </c>
      <c r="VX21" s="17">
        <v>8.4</v>
      </c>
      <c r="VY21" s="17">
        <v>47</v>
      </c>
      <c r="VZ21" s="17">
        <v>47</v>
      </c>
      <c r="WA21" s="17">
        <v>-38.6</v>
      </c>
      <c r="WB21" s="17">
        <v>7.3</v>
      </c>
      <c r="WC21" s="17">
        <v>49</v>
      </c>
      <c r="WD21" s="17">
        <v>49</v>
      </c>
      <c r="WE21" s="17">
        <v>-41.7</v>
      </c>
      <c r="WF21" s="17">
        <v>2.7</v>
      </c>
      <c r="WG21" s="17">
        <v>2.16</v>
      </c>
      <c r="WH21" s="17">
        <v>2.16</v>
      </c>
      <c r="WI21" s="17">
        <v>0.54</v>
      </c>
      <c r="WJ21" s="17">
        <v>4.5</v>
      </c>
      <c r="WK21" s="17">
        <v>4.5</v>
      </c>
      <c r="WL21" s="17">
        <v>4.5</v>
      </c>
      <c r="WM21" s="17">
        <v>0</v>
      </c>
      <c r="WN21" s="17">
        <v>2.1</v>
      </c>
      <c r="WO21" s="17">
        <v>2.2000000000000002</v>
      </c>
      <c r="WP21" s="17">
        <v>2.2000000000000002</v>
      </c>
      <c r="WQ21" s="17">
        <v>-0.1</v>
      </c>
      <c r="WR21" s="17">
        <v>2.2000000000000002</v>
      </c>
      <c r="WS21" s="17">
        <v>2.4</v>
      </c>
      <c r="WT21" s="17">
        <v>2.4</v>
      </c>
      <c r="WU21" s="17">
        <v>-0.2</v>
      </c>
      <c r="WV21" s="17">
        <v>1.3</v>
      </c>
      <c r="WW21" s="17">
        <v>1.25</v>
      </c>
      <c r="WX21" s="17">
        <v>1.25</v>
      </c>
      <c r="WY21" s="17">
        <v>0.05</v>
      </c>
      <c r="WZ21" s="17">
        <v>0</v>
      </c>
      <c r="XA21" s="17">
        <v>0.48609999999999998</v>
      </c>
      <c r="XB21" s="17">
        <v>0.48609999999999998</v>
      </c>
      <c r="XC21" s="17">
        <v>-0.48609999999999998</v>
      </c>
      <c r="XD21" s="17">
        <v>9.6999999999999993</v>
      </c>
      <c r="XE21" s="17">
        <v>9.6</v>
      </c>
      <c r="XF21" s="17">
        <v>9.6</v>
      </c>
      <c r="XG21" s="17">
        <v>0.1</v>
      </c>
      <c r="XH21" s="17">
        <v>20</v>
      </c>
      <c r="XI21" s="17">
        <v>19.436350000000001</v>
      </c>
      <c r="XJ21" s="17">
        <v>19.436340000000001</v>
      </c>
      <c r="XK21" s="17">
        <v>0.56366000000000005</v>
      </c>
      <c r="XL21" s="17">
        <v>20</v>
      </c>
      <c r="XM21" s="17">
        <v>19.436350000000001</v>
      </c>
      <c r="XN21" s="17">
        <v>19.436340000000001</v>
      </c>
      <c r="XO21" s="17">
        <v>0.56366000000000005</v>
      </c>
      <c r="XP21" s="17">
        <v>10.3</v>
      </c>
      <c r="XQ21" s="17">
        <v>10.7</v>
      </c>
      <c r="XR21" s="17">
        <v>10.7</v>
      </c>
      <c r="XS21" s="17">
        <v>-0.4</v>
      </c>
      <c r="XT21" s="17"/>
      <c r="XU21" s="17"/>
      <c r="XV21" s="17"/>
      <c r="XW21" s="17">
        <v>0</v>
      </c>
      <c r="XX21" s="17"/>
      <c r="XY21" s="17"/>
      <c r="XZ21" s="17"/>
      <c r="YA21" s="17">
        <v>0</v>
      </c>
      <c r="YB21" s="17"/>
      <c r="YC21" s="17"/>
      <c r="YD21" s="17"/>
      <c r="YE21" s="17">
        <v>0</v>
      </c>
      <c r="YF21" s="17"/>
      <c r="YG21" s="17"/>
      <c r="YH21" s="17"/>
      <c r="YI21" s="17">
        <v>0</v>
      </c>
      <c r="YJ21" s="17">
        <v>7.8</v>
      </c>
      <c r="YK21" s="17">
        <v>8.1199999999999992</v>
      </c>
      <c r="YL21" s="17">
        <v>8.1199999999999992</v>
      </c>
      <c r="YM21" s="17">
        <v>-0.32</v>
      </c>
      <c r="YN21" s="17">
        <v>6.6</v>
      </c>
      <c r="YO21" s="17">
        <v>6.5</v>
      </c>
      <c r="YP21" s="17">
        <v>6.5</v>
      </c>
      <c r="YQ21" s="17">
        <v>0.1</v>
      </c>
      <c r="YR21" s="17">
        <v>17.399999999999999</v>
      </c>
      <c r="YS21" s="17">
        <v>13</v>
      </c>
      <c r="YT21" s="17">
        <v>13</v>
      </c>
      <c r="YU21" s="17">
        <v>4.4000000000000004</v>
      </c>
    </row>
    <row r="22" spans="1:671" ht="24" customHeight="1" x14ac:dyDescent="0.3">
      <c r="A22" s="1"/>
      <c r="B22" s="16" t="s">
        <v>81</v>
      </c>
      <c r="C22" s="16" t="s">
        <v>841</v>
      </c>
      <c r="D22" s="17">
        <v>151.19999999999999</v>
      </c>
      <c r="E22" s="17">
        <v>155</v>
      </c>
      <c r="F22" s="17">
        <v>155</v>
      </c>
      <c r="G22" s="17">
        <v>-3.8</v>
      </c>
      <c r="H22" s="17">
        <v>651.20000000000005</v>
      </c>
      <c r="I22" s="17">
        <v>650</v>
      </c>
      <c r="J22" s="17">
        <v>650</v>
      </c>
      <c r="K22" s="17">
        <v>1.2</v>
      </c>
      <c r="L22" s="17">
        <v>213.9</v>
      </c>
      <c r="M22" s="17">
        <v>211.66204999999999</v>
      </c>
      <c r="N22" s="17">
        <v>211.66204999999999</v>
      </c>
      <c r="O22" s="17">
        <v>2.2379500000000001</v>
      </c>
      <c r="P22" s="17">
        <v>0</v>
      </c>
      <c r="Q22" s="17"/>
      <c r="R22" s="17"/>
      <c r="S22" s="17">
        <v>0</v>
      </c>
      <c r="T22" s="17">
        <v>0</v>
      </c>
      <c r="U22" s="17"/>
      <c r="V22" s="17"/>
      <c r="W22" s="17">
        <v>0</v>
      </c>
      <c r="X22" s="17">
        <v>88.3</v>
      </c>
      <c r="Y22" s="17">
        <v>91.867829999999998</v>
      </c>
      <c r="Z22" s="17">
        <v>91.867819999999995</v>
      </c>
      <c r="AA22" s="17">
        <v>-3.5678200000000002</v>
      </c>
      <c r="AB22" s="17">
        <v>185.3</v>
      </c>
      <c r="AC22" s="17">
        <v>180.23305999999999</v>
      </c>
      <c r="AD22" s="17">
        <v>180.23311000000001</v>
      </c>
      <c r="AE22" s="17">
        <v>5.0668899999999999</v>
      </c>
      <c r="AF22" s="17"/>
      <c r="AG22" s="17"/>
      <c r="AH22" s="17"/>
      <c r="AI22" s="17">
        <v>0</v>
      </c>
      <c r="AJ22" s="17"/>
      <c r="AK22" s="17"/>
      <c r="AL22" s="17"/>
      <c r="AM22" s="17">
        <v>0</v>
      </c>
      <c r="AN22" s="17">
        <v>146.4</v>
      </c>
      <c r="AO22" s="17">
        <v>109.89</v>
      </c>
      <c r="AP22" s="17">
        <v>109.89002000000001</v>
      </c>
      <c r="AQ22" s="17">
        <v>36.509979999999999</v>
      </c>
      <c r="AR22" s="17">
        <v>145.19999999999999</v>
      </c>
      <c r="AS22" s="17">
        <v>109.89</v>
      </c>
      <c r="AT22" s="17">
        <v>109.89002000000001</v>
      </c>
      <c r="AU22" s="17">
        <v>35.309980000000003</v>
      </c>
      <c r="AV22" s="17"/>
      <c r="AW22" s="17"/>
      <c r="AX22" s="17"/>
      <c r="AY22" s="17">
        <v>0</v>
      </c>
      <c r="AZ22" s="17">
        <v>158.4</v>
      </c>
      <c r="BA22" s="17">
        <v>110.22</v>
      </c>
      <c r="BB22" s="17">
        <v>110.22002000000001</v>
      </c>
      <c r="BC22" s="17">
        <v>48.17998</v>
      </c>
      <c r="BD22" s="17">
        <v>205.2</v>
      </c>
      <c r="BE22" s="17">
        <v>120.0309</v>
      </c>
      <c r="BF22" s="17">
        <v>120.03095</v>
      </c>
      <c r="BG22" s="17">
        <v>85.169049999999999</v>
      </c>
      <c r="BH22" s="17">
        <v>107.3</v>
      </c>
      <c r="BI22" s="17">
        <v>60.19567</v>
      </c>
      <c r="BJ22" s="17">
        <v>60.195700000000002</v>
      </c>
      <c r="BK22" s="17">
        <v>47.104300000000002</v>
      </c>
      <c r="BL22" s="17">
        <v>559.1</v>
      </c>
      <c r="BM22" s="17">
        <v>566.08941000000004</v>
      </c>
      <c r="BN22" s="17">
        <v>566.08938999999998</v>
      </c>
      <c r="BO22" s="17">
        <v>-6.9893900000000002</v>
      </c>
      <c r="BP22" s="17">
        <v>10.1</v>
      </c>
      <c r="BQ22" s="17">
        <v>10.52094</v>
      </c>
      <c r="BR22" s="17">
        <v>5.4678000000000004</v>
      </c>
      <c r="BS22" s="17">
        <v>4.6322000000000001</v>
      </c>
      <c r="BT22" s="17"/>
      <c r="BU22" s="17"/>
      <c r="BV22" s="17"/>
      <c r="BW22" s="17">
        <v>0</v>
      </c>
      <c r="BX22" s="17"/>
      <c r="BY22" s="17"/>
      <c r="BZ22" s="17"/>
      <c r="CA22" s="17">
        <v>0</v>
      </c>
      <c r="CB22" s="17"/>
      <c r="CC22" s="17"/>
      <c r="CD22" s="17"/>
      <c r="CE22" s="17">
        <v>0</v>
      </c>
      <c r="CF22" s="17">
        <v>80.3</v>
      </c>
      <c r="CG22" s="17">
        <v>80.392859999999999</v>
      </c>
      <c r="CH22" s="17">
        <v>80.392849999999996</v>
      </c>
      <c r="CI22" s="17">
        <v>-9.2850000000000002E-2</v>
      </c>
      <c r="CJ22" s="17">
        <v>7.4</v>
      </c>
      <c r="CK22" s="17">
        <v>7.2761500000000003</v>
      </c>
      <c r="CL22" s="17">
        <v>7.2761500000000003</v>
      </c>
      <c r="CM22" s="17">
        <v>0.12385</v>
      </c>
      <c r="CN22" s="17">
        <v>5.2</v>
      </c>
      <c r="CO22" s="17">
        <v>3.9071199999999999</v>
      </c>
      <c r="CP22" s="17">
        <v>3.9071199999999999</v>
      </c>
      <c r="CQ22" s="17">
        <v>1.29288</v>
      </c>
      <c r="CR22" s="17">
        <v>0</v>
      </c>
      <c r="CS22" s="17"/>
      <c r="CT22" s="17"/>
      <c r="CU22" s="17">
        <v>0</v>
      </c>
      <c r="CV22" s="17">
        <v>6.7</v>
      </c>
      <c r="CW22" s="17">
        <v>6.8787000000000003</v>
      </c>
      <c r="CX22" s="17">
        <v>6.8786899999999997</v>
      </c>
      <c r="CY22" s="17">
        <v>-0.17868999999999999</v>
      </c>
      <c r="CZ22" s="17"/>
      <c r="DA22" s="17"/>
      <c r="DB22" s="17"/>
      <c r="DC22" s="17">
        <v>0</v>
      </c>
      <c r="DD22" s="17">
        <v>49.9</v>
      </c>
      <c r="DE22" s="17">
        <v>50.024039999999999</v>
      </c>
      <c r="DF22" s="17">
        <v>22.33286</v>
      </c>
      <c r="DG22" s="17">
        <v>27.567139999999998</v>
      </c>
      <c r="DH22" s="17"/>
      <c r="DI22" s="17"/>
      <c r="DJ22" s="17"/>
      <c r="DK22" s="17">
        <v>0</v>
      </c>
      <c r="DL22" s="17"/>
      <c r="DM22" s="17"/>
      <c r="DN22" s="17"/>
      <c r="DO22" s="17">
        <v>0</v>
      </c>
      <c r="DP22" s="17"/>
      <c r="DQ22" s="17"/>
      <c r="DR22" s="17"/>
      <c r="DS22" s="17">
        <v>0</v>
      </c>
      <c r="DT22" s="17"/>
      <c r="DU22" s="17"/>
      <c r="DV22" s="17"/>
      <c r="DW22" s="17">
        <v>0</v>
      </c>
      <c r="DX22" s="17">
        <v>109.2</v>
      </c>
      <c r="DY22" s="17">
        <v>112.46647</v>
      </c>
      <c r="DZ22" s="17">
        <v>112.46647</v>
      </c>
      <c r="EA22" s="17">
        <v>-3.26647</v>
      </c>
      <c r="EB22" s="17">
        <v>182.2</v>
      </c>
      <c r="EC22" s="17">
        <v>191.74349000000001</v>
      </c>
      <c r="ED22" s="17">
        <v>174.88783000000001</v>
      </c>
      <c r="EE22" s="17">
        <v>7.3121700000000001</v>
      </c>
      <c r="EF22" s="17"/>
      <c r="EG22" s="17"/>
      <c r="EH22" s="17"/>
      <c r="EI22" s="17">
        <v>0</v>
      </c>
      <c r="EJ22" s="17">
        <v>0</v>
      </c>
      <c r="EK22" s="17"/>
      <c r="EL22" s="17"/>
      <c r="EM22" s="17">
        <v>0</v>
      </c>
      <c r="EN22" s="17"/>
      <c r="EO22" s="17"/>
      <c r="EP22" s="17"/>
      <c r="EQ22" s="17">
        <v>0</v>
      </c>
      <c r="ER22" s="17">
        <v>6.4</v>
      </c>
      <c r="ES22" s="17">
        <v>6.39</v>
      </c>
      <c r="ET22" s="17">
        <v>6.39</v>
      </c>
      <c r="EU22" s="17">
        <v>0.01</v>
      </c>
      <c r="EV22" s="17">
        <v>182</v>
      </c>
      <c r="EW22" s="17">
        <v>180</v>
      </c>
      <c r="EX22" s="17">
        <v>196.79013</v>
      </c>
      <c r="EY22" s="17">
        <v>-14.79013</v>
      </c>
      <c r="EZ22" s="17">
        <v>77.7</v>
      </c>
      <c r="FA22" s="17">
        <v>81.635570000000001</v>
      </c>
      <c r="FB22" s="17">
        <v>81.635559999999998</v>
      </c>
      <c r="FC22" s="17">
        <v>-3.9355600000000002</v>
      </c>
      <c r="FD22" s="17">
        <v>62.6</v>
      </c>
      <c r="FE22" s="17">
        <v>64.413809999999998</v>
      </c>
      <c r="FF22" s="17">
        <v>140.16235</v>
      </c>
      <c r="FG22" s="17">
        <v>-77.562349999999995</v>
      </c>
      <c r="FH22" s="17">
        <v>40.700000000000003</v>
      </c>
      <c r="FI22" s="17">
        <v>41.89893</v>
      </c>
      <c r="FJ22" s="17">
        <v>41.89893</v>
      </c>
      <c r="FK22" s="17">
        <v>-1.1989300000000001</v>
      </c>
      <c r="FL22" s="17">
        <v>18.899999999999999</v>
      </c>
      <c r="FM22" s="17">
        <v>19.21088</v>
      </c>
      <c r="FN22" s="17">
        <v>19.21088</v>
      </c>
      <c r="FO22" s="17">
        <v>-0.31087999999999999</v>
      </c>
      <c r="FP22" s="17">
        <v>18.8</v>
      </c>
      <c r="FQ22" s="17">
        <v>18.65889</v>
      </c>
      <c r="FR22" s="17">
        <v>18.65889</v>
      </c>
      <c r="FS22" s="17">
        <v>0.14111000000000001</v>
      </c>
      <c r="FT22" s="17">
        <v>47.7</v>
      </c>
      <c r="FU22" s="17">
        <v>43.972369999999998</v>
      </c>
      <c r="FV22" s="17">
        <v>43.972360000000002</v>
      </c>
      <c r="FW22" s="17">
        <v>3.7276400000000001</v>
      </c>
      <c r="FX22" s="17">
        <v>170.1</v>
      </c>
      <c r="FY22" s="17">
        <v>174.42857000000001</v>
      </c>
      <c r="FZ22" s="17">
        <v>174.42855</v>
      </c>
      <c r="GA22" s="17">
        <v>-4.3285499999999999</v>
      </c>
      <c r="GB22" s="17">
        <v>170.4</v>
      </c>
      <c r="GC22" s="17">
        <v>174.42857000000001</v>
      </c>
      <c r="GD22" s="17">
        <v>174.42855</v>
      </c>
      <c r="GE22" s="17">
        <v>-4.0285500000000001</v>
      </c>
      <c r="GF22" s="17">
        <v>178.4</v>
      </c>
      <c r="GG22" s="17">
        <v>174.95238000000001</v>
      </c>
      <c r="GH22" s="17">
        <v>174.95235</v>
      </c>
      <c r="GI22" s="17">
        <v>3.4476499999999999</v>
      </c>
      <c r="GJ22" s="17">
        <v>106.6</v>
      </c>
      <c r="GK22" s="17">
        <v>110.48202000000001</v>
      </c>
      <c r="GL22" s="17">
        <v>110.48202000000001</v>
      </c>
      <c r="GM22" s="17">
        <v>-3.8820199999999998</v>
      </c>
      <c r="GN22" s="17">
        <v>43.5</v>
      </c>
      <c r="GO22" s="17">
        <v>47.082599999999999</v>
      </c>
      <c r="GP22" s="17">
        <v>47.082599999999999</v>
      </c>
      <c r="GQ22" s="17">
        <v>-3.5825999999999998</v>
      </c>
      <c r="GR22" s="17">
        <v>20.6</v>
      </c>
      <c r="GS22" s="17">
        <v>44.103009999999998</v>
      </c>
      <c r="GT22" s="17">
        <v>44.103000000000002</v>
      </c>
      <c r="GU22" s="17">
        <v>-23.503</v>
      </c>
      <c r="GV22" s="17">
        <v>3.8</v>
      </c>
      <c r="GW22" s="17"/>
      <c r="GX22" s="17"/>
      <c r="GY22" s="17">
        <v>3.8</v>
      </c>
      <c r="GZ22" s="17">
        <v>0</v>
      </c>
      <c r="HA22" s="17"/>
      <c r="HB22" s="17"/>
      <c r="HC22" s="17">
        <v>0</v>
      </c>
      <c r="HD22" s="17">
        <v>102.1</v>
      </c>
      <c r="HE22" s="17">
        <v>108.80952000000001</v>
      </c>
      <c r="HF22" s="17">
        <v>108.80971</v>
      </c>
      <c r="HG22" s="17">
        <v>-6.7097100000000003</v>
      </c>
      <c r="HH22" s="17"/>
      <c r="HI22" s="17"/>
      <c r="HJ22" s="17"/>
      <c r="HK22" s="17">
        <v>0</v>
      </c>
      <c r="HL22" s="17"/>
      <c r="HM22" s="17"/>
      <c r="HN22" s="17"/>
      <c r="HO22" s="17">
        <v>0</v>
      </c>
      <c r="HP22" s="17">
        <v>47.3</v>
      </c>
      <c r="HQ22" s="17">
        <v>47.485959999999999</v>
      </c>
      <c r="HR22" s="17">
        <v>47.485959999999999</v>
      </c>
      <c r="HS22" s="17">
        <v>-0.18595999999999999</v>
      </c>
      <c r="HT22" s="17">
        <v>0</v>
      </c>
      <c r="HU22" s="17"/>
      <c r="HV22" s="17"/>
      <c r="HW22" s="17">
        <v>0</v>
      </c>
      <c r="HX22" s="17"/>
      <c r="HY22" s="17"/>
      <c r="HZ22" s="17"/>
      <c r="IA22" s="17">
        <v>0</v>
      </c>
      <c r="IB22" s="17">
        <v>44.8</v>
      </c>
      <c r="IC22" s="17">
        <v>45.555999999999997</v>
      </c>
      <c r="ID22" s="17">
        <v>45.555979999999998</v>
      </c>
      <c r="IE22" s="17">
        <v>-0.75597999999999999</v>
      </c>
      <c r="IF22" s="17"/>
      <c r="IG22" s="17"/>
      <c r="IH22" s="17"/>
      <c r="II22" s="17">
        <v>0</v>
      </c>
      <c r="IJ22" s="17"/>
      <c r="IK22" s="17"/>
      <c r="IL22" s="17"/>
      <c r="IM22" s="17">
        <v>0</v>
      </c>
      <c r="IN22" s="17"/>
      <c r="IO22" s="17"/>
      <c r="IP22" s="17"/>
      <c r="IQ22" s="17">
        <v>0</v>
      </c>
      <c r="IR22" s="17">
        <v>124</v>
      </c>
      <c r="IS22" s="17">
        <v>132.83837</v>
      </c>
      <c r="IT22" s="17">
        <v>132.83829</v>
      </c>
      <c r="IU22" s="17">
        <v>-8.8382900000000006</v>
      </c>
      <c r="IV22" s="17">
        <v>162.4</v>
      </c>
      <c r="IW22" s="17">
        <v>96.082930000000005</v>
      </c>
      <c r="IX22" s="17">
        <v>99.899829999999994</v>
      </c>
      <c r="IY22" s="17">
        <v>62.500169999999997</v>
      </c>
      <c r="IZ22" s="17">
        <v>162.30000000000001</v>
      </c>
      <c r="JA22" s="17">
        <v>96.082930000000005</v>
      </c>
      <c r="JB22" s="17">
        <v>99.899829999999994</v>
      </c>
      <c r="JC22" s="17">
        <v>62.400170000000003</v>
      </c>
      <c r="JD22" s="17">
        <v>159.6</v>
      </c>
      <c r="JE22" s="17">
        <v>96.082930000000005</v>
      </c>
      <c r="JF22" s="17">
        <v>99.899829999999994</v>
      </c>
      <c r="JG22" s="17">
        <v>59.70017</v>
      </c>
      <c r="JH22" s="17">
        <v>244.8</v>
      </c>
      <c r="JI22" s="17">
        <v>144.55719999999999</v>
      </c>
      <c r="JJ22" s="17">
        <v>150.29974000000001</v>
      </c>
      <c r="JK22" s="17">
        <v>94.500259999999997</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3.2</v>
      </c>
      <c r="KS22" s="17">
        <v>3.3688899999999999</v>
      </c>
      <c r="KT22" s="17">
        <v>3.3688899999999999</v>
      </c>
      <c r="KU22" s="17">
        <v>-0.16889000000000001</v>
      </c>
      <c r="KV22" s="17">
        <v>132</v>
      </c>
      <c r="KW22" s="17">
        <v>164.98598000000001</v>
      </c>
      <c r="KX22" s="17">
        <v>108.45569</v>
      </c>
      <c r="KY22" s="17">
        <v>23.544309999999999</v>
      </c>
      <c r="KZ22" s="17">
        <v>92.7</v>
      </c>
      <c r="LA22" s="17">
        <v>119.73721999999999</v>
      </c>
      <c r="LB22" s="17">
        <v>119.73914000000001</v>
      </c>
      <c r="LC22" s="17">
        <v>-27.03914</v>
      </c>
      <c r="LD22" s="17">
        <v>63.4</v>
      </c>
      <c r="LE22" s="17">
        <v>67.199219999999997</v>
      </c>
      <c r="LF22" s="17">
        <v>67.199219999999997</v>
      </c>
      <c r="LG22" s="17">
        <v>-3.79922</v>
      </c>
      <c r="LH22" s="17">
        <v>76.599999999999994</v>
      </c>
      <c r="LI22" s="17">
        <v>78.567999999999998</v>
      </c>
      <c r="LJ22" s="17">
        <v>78.567980000000006</v>
      </c>
      <c r="LK22" s="17">
        <v>-1.9679800000000001</v>
      </c>
      <c r="LL22" s="17">
        <v>29.7</v>
      </c>
      <c r="LM22" s="17">
        <v>29.980560000000001</v>
      </c>
      <c r="LN22" s="17">
        <v>29.980560000000001</v>
      </c>
      <c r="LO22" s="17">
        <v>-0.28055999999999998</v>
      </c>
      <c r="LP22" s="17"/>
      <c r="LQ22" s="17"/>
      <c r="LR22" s="17"/>
      <c r="LS22" s="17">
        <v>0</v>
      </c>
      <c r="LT22" s="17"/>
      <c r="LU22" s="17"/>
      <c r="LV22" s="17"/>
      <c r="LW22" s="17">
        <v>0</v>
      </c>
      <c r="LX22" s="17"/>
      <c r="LY22" s="17"/>
      <c r="LZ22" s="17"/>
      <c r="MA22" s="17">
        <v>0</v>
      </c>
      <c r="MB22" s="17">
        <v>142.6</v>
      </c>
      <c r="MC22" s="17">
        <v>103.89400000000001</v>
      </c>
      <c r="MD22" s="17">
        <v>103.89400999999999</v>
      </c>
      <c r="ME22" s="17">
        <v>38.70599</v>
      </c>
      <c r="MF22" s="17">
        <v>145.19999999999999</v>
      </c>
      <c r="MG22" s="17">
        <v>103.89400000000001</v>
      </c>
      <c r="MH22" s="17">
        <v>103.89400999999999</v>
      </c>
      <c r="MI22" s="17">
        <v>41.305990000000001</v>
      </c>
      <c r="MJ22" s="17">
        <v>146.19999999999999</v>
      </c>
      <c r="MK22" s="17">
        <v>104.206</v>
      </c>
      <c r="ML22" s="17">
        <v>104.206</v>
      </c>
      <c r="MM22" s="17">
        <v>41.994</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209.5</v>
      </c>
      <c r="NI22" s="17">
        <v>206.49084999999999</v>
      </c>
      <c r="NJ22" s="17">
        <v>206.49055000000001</v>
      </c>
      <c r="NK22" s="17">
        <v>3.0094500000000002</v>
      </c>
      <c r="NL22" s="17">
        <v>101.1</v>
      </c>
      <c r="NM22" s="17">
        <v>103.55547</v>
      </c>
      <c r="NN22" s="17">
        <v>103.55531999999999</v>
      </c>
      <c r="NO22" s="17">
        <v>-2.4553199999999999</v>
      </c>
      <c r="NP22" s="17">
        <v>7.9</v>
      </c>
      <c r="NQ22" s="17">
        <v>6.8896300000000004</v>
      </c>
      <c r="NR22" s="17">
        <v>6.8896199999999999</v>
      </c>
      <c r="NS22" s="17">
        <v>1.0103800000000001</v>
      </c>
      <c r="NT22" s="17">
        <v>4.2</v>
      </c>
      <c r="NU22" s="17">
        <v>7.2278599999999997</v>
      </c>
      <c r="NV22" s="17">
        <v>7.2278599999999997</v>
      </c>
      <c r="NW22" s="17">
        <v>-3.02786</v>
      </c>
      <c r="NX22" s="17">
        <v>18.600000000000001</v>
      </c>
      <c r="NY22" s="17"/>
      <c r="NZ22" s="17"/>
      <c r="OA22" s="17">
        <v>18.600000000000001</v>
      </c>
      <c r="OB22" s="17">
        <v>0</v>
      </c>
      <c r="OC22" s="17">
        <v>6.3E-2</v>
      </c>
      <c r="OD22" s="17">
        <v>6.3E-2</v>
      </c>
      <c r="OE22" s="17">
        <v>-6.3E-2</v>
      </c>
      <c r="OF22" s="17">
        <v>47.1</v>
      </c>
      <c r="OG22" s="17">
        <v>64.647400000000005</v>
      </c>
      <c r="OH22" s="17">
        <v>64.647400000000005</v>
      </c>
      <c r="OI22" s="17">
        <v>-17.5474</v>
      </c>
      <c r="OJ22" s="17">
        <v>1.5</v>
      </c>
      <c r="OK22" s="17">
        <v>8.1942000000000004</v>
      </c>
      <c r="OL22" s="17">
        <v>8.1942000000000004</v>
      </c>
      <c r="OM22" s="17">
        <v>-6.6942000000000004</v>
      </c>
      <c r="ON22" s="17">
        <v>0.7</v>
      </c>
      <c r="OO22" s="17">
        <v>0.63990000000000002</v>
      </c>
      <c r="OP22" s="17">
        <v>0.63990000000000002</v>
      </c>
      <c r="OQ22" s="17">
        <v>6.0100000000000001E-2</v>
      </c>
      <c r="OR22" s="17">
        <v>0</v>
      </c>
      <c r="OS22" s="17"/>
      <c r="OT22" s="17"/>
      <c r="OU22" s="17">
        <v>0</v>
      </c>
      <c r="OV22" s="17">
        <v>20.399999999999999</v>
      </c>
      <c r="OW22" s="17">
        <v>20.456230000000001</v>
      </c>
      <c r="OX22" s="17">
        <v>20.456230000000001</v>
      </c>
      <c r="OY22" s="17">
        <v>-5.6230000000000002E-2</v>
      </c>
      <c r="OZ22" s="17">
        <v>9.9</v>
      </c>
      <c r="PA22" s="17">
        <v>9.9830000000000005</v>
      </c>
      <c r="PB22" s="17">
        <v>9.9830000000000005</v>
      </c>
      <c r="PC22" s="17">
        <v>-8.3000000000000004E-2</v>
      </c>
      <c r="PD22" s="17">
        <v>5.6</v>
      </c>
      <c r="PE22" s="17">
        <v>5.67</v>
      </c>
      <c r="PF22" s="17">
        <v>5.67</v>
      </c>
      <c r="PG22" s="17">
        <v>-7.0000000000000007E-2</v>
      </c>
      <c r="PH22" s="17">
        <v>6.5</v>
      </c>
      <c r="PI22" s="17">
        <v>39.215000000000003</v>
      </c>
      <c r="PJ22" s="17">
        <v>39.215000000000003</v>
      </c>
      <c r="PK22" s="17">
        <v>-32.715000000000003</v>
      </c>
      <c r="PL22" s="17">
        <v>3.2</v>
      </c>
      <c r="PM22" s="17">
        <v>20.57</v>
      </c>
      <c r="PN22" s="17">
        <v>20.57</v>
      </c>
      <c r="PO22" s="17">
        <v>-17.37</v>
      </c>
      <c r="PP22" s="17">
        <v>2</v>
      </c>
      <c r="PQ22" s="17">
        <v>2.0699999999999998</v>
      </c>
      <c r="PR22" s="17">
        <v>2.0699999999999998</v>
      </c>
      <c r="PS22" s="17">
        <v>-7.0000000000000007E-2</v>
      </c>
      <c r="PT22" s="17">
        <v>3.3</v>
      </c>
      <c r="PU22" s="17">
        <v>3.5</v>
      </c>
      <c r="PV22" s="17">
        <v>3.5</v>
      </c>
      <c r="PW22" s="17">
        <v>-0.2</v>
      </c>
      <c r="PX22" s="17">
        <v>5</v>
      </c>
      <c r="PY22" s="17">
        <v>5</v>
      </c>
      <c r="PZ22" s="17">
        <v>5</v>
      </c>
      <c r="QA22" s="17">
        <v>0</v>
      </c>
      <c r="QB22" s="17">
        <v>20.2</v>
      </c>
      <c r="QC22" s="17">
        <v>20.422219999999999</v>
      </c>
      <c r="QD22" s="17">
        <v>20.42221</v>
      </c>
      <c r="QE22" s="17">
        <v>-0.22220999999999999</v>
      </c>
      <c r="QF22" s="17">
        <v>19.5</v>
      </c>
      <c r="QG22" s="17">
        <v>19.436350000000001</v>
      </c>
      <c r="QH22" s="17">
        <v>19.436340000000001</v>
      </c>
      <c r="QI22" s="17">
        <v>6.3659999999999994E-2</v>
      </c>
      <c r="QJ22" s="17">
        <v>11.3</v>
      </c>
      <c r="QK22" s="17">
        <v>9</v>
      </c>
      <c r="QL22" s="17">
        <v>9</v>
      </c>
      <c r="QM22" s="17">
        <v>2.2999999999999998</v>
      </c>
      <c r="QN22" s="17">
        <v>3.3</v>
      </c>
      <c r="QO22" s="17">
        <v>3.4</v>
      </c>
      <c r="QP22" s="17">
        <v>3.4</v>
      </c>
      <c r="QQ22" s="17">
        <v>-0.1</v>
      </c>
      <c r="QR22" s="17">
        <v>5.7</v>
      </c>
      <c r="QS22" s="17">
        <v>5.7</v>
      </c>
      <c r="QT22" s="17">
        <v>5.7</v>
      </c>
      <c r="QU22" s="17">
        <v>0</v>
      </c>
      <c r="QV22" s="17">
        <v>0.6</v>
      </c>
      <c r="QW22" s="17">
        <v>3.8530000000000002</v>
      </c>
      <c r="QX22" s="17">
        <v>3.8530000000000002</v>
      </c>
      <c r="QY22" s="17">
        <v>-3.2530000000000001</v>
      </c>
      <c r="QZ22" s="17">
        <v>0.4</v>
      </c>
      <c r="RA22" s="17">
        <v>4.4231999999999996</v>
      </c>
      <c r="RB22" s="17">
        <v>4.4231999999999996</v>
      </c>
      <c r="RC22" s="17">
        <v>-4.0232000000000001</v>
      </c>
      <c r="RD22" s="17">
        <v>17.100000000000001</v>
      </c>
      <c r="RE22" s="17">
        <v>17.239100000000001</v>
      </c>
      <c r="RF22" s="17">
        <v>17.239100000000001</v>
      </c>
      <c r="RG22" s="17">
        <v>-0.1391</v>
      </c>
      <c r="RH22" s="17">
        <v>50.7</v>
      </c>
      <c r="RI22" s="17">
        <v>57.616599999999998</v>
      </c>
      <c r="RJ22" s="17">
        <v>57.616599999999998</v>
      </c>
      <c r="RK22" s="17">
        <v>-6.9165999999999999</v>
      </c>
      <c r="RL22" s="17">
        <v>1</v>
      </c>
      <c r="RM22" s="17">
        <v>2.5739000000000001</v>
      </c>
      <c r="RN22" s="17">
        <v>2.5739000000000001</v>
      </c>
      <c r="RO22" s="17">
        <v>-1.5739000000000001</v>
      </c>
      <c r="RP22" s="17">
        <v>3.5</v>
      </c>
      <c r="RQ22" s="17">
        <v>3.52</v>
      </c>
      <c r="RR22" s="17">
        <v>3.52</v>
      </c>
      <c r="RS22" s="17">
        <v>-0.02</v>
      </c>
      <c r="RT22" s="17">
        <v>13.9</v>
      </c>
      <c r="RU22" s="17">
        <v>15.781980000000001</v>
      </c>
      <c r="RV22" s="17">
        <v>15.782030000000001</v>
      </c>
      <c r="RW22" s="17">
        <v>-1.8820300000000001</v>
      </c>
      <c r="RX22" s="17">
        <v>1.9</v>
      </c>
      <c r="RY22" s="17">
        <v>1.92</v>
      </c>
      <c r="RZ22" s="17">
        <v>1.92</v>
      </c>
      <c r="SA22" s="17">
        <v>-0.02</v>
      </c>
      <c r="SB22" s="17"/>
      <c r="SC22" s="17">
        <v>0.4</v>
      </c>
      <c r="SD22" s="17">
        <v>0.4</v>
      </c>
      <c r="SE22" s="17">
        <v>-0.4</v>
      </c>
      <c r="SF22" s="17">
        <v>0</v>
      </c>
      <c r="SG22" s="17">
        <v>3.9E-2</v>
      </c>
      <c r="SH22" s="17">
        <v>3.9E-2</v>
      </c>
      <c r="SI22" s="17">
        <v>-3.9E-2</v>
      </c>
      <c r="SJ22" s="17">
        <v>18.7</v>
      </c>
      <c r="SK22" s="17">
        <v>18.95044</v>
      </c>
      <c r="SL22" s="17">
        <v>18.950430000000001</v>
      </c>
      <c r="SM22" s="17">
        <v>-0.25042999999999999</v>
      </c>
      <c r="SN22" s="17">
        <v>4.8</v>
      </c>
      <c r="SO22" s="17">
        <v>5.8</v>
      </c>
      <c r="SP22" s="17">
        <v>5.8</v>
      </c>
      <c r="SQ22" s="17">
        <v>-1</v>
      </c>
      <c r="SR22" s="17">
        <v>13.4</v>
      </c>
      <c r="SS22" s="17">
        <v>15.54908</v>
      </c>
      <c r="ST22" s="17">
        <v>15.54907</v>
      </c>
      <c r="SU22" s="17">
        <v>-2.14907</v>
      </c>
      <c r="SV22" s="17">
        <v>19.100000000000001</v>
      </c>
      <c r="SW22" s="17">
        <v>19.436350000000001</v>
      </c>
      <c r="SX22" s="17">
        <v>19.436340000000001</v>
      </c>
      <c r="SY22" s="17">
        <v>-0.33633999999999997</v>
      </c>
      <c r="SZ22" s="17">
        <v>0.3</v>
      </c>
      <c r="TA22" s="17">
        <v>11.8408</v>
      </c>
      <c r="TB22" s="17">
        <v>11.8408</v>
      </c>
      <c r="TC22" s="17">
        <v>-11.540800000000001</v>
      </c>
      <c r="TD22" s="17">
        <v>10.1</v>
      </c>
      <c r="TE22" s="17">
        <v>22.05</v>
      </c>
      <c r="TF22" s="17">
        <v>22.05</v>
      </c>
      <c r="TG22" s="17">
        <v>-11.95</v>
      </c>
      <c r="TH22" s="17">
        <v>10.5</v>
      </c>
      <c r="TI22" s="17">
        <v>10.263</v>
      </c>
      <c r="TJ22" s="17">
        <v>10.263</v>
      </c>
      <c r="TK22" s="17">
        <v>0.23699999999999999</v>
      </c>
      <c r="TL22" s="17">
        <v>25.9</v>
      </c>
      <c r="TM22" s="17">
        <v>70.124700000000004</v>
      </c>
      <c r="TN22" s="17">
        <v>70.124700000000004</v>
      </c>
      <c r="TO22" s="17">
        <v>-44.224699999999999</v>
      </c>
      <c r="TP22" s="17">
        <v>37.9</v>
      </c>
      <c r="TQ22" s="17">
        <v>62.423400000000001</v>
      </c>
      <c r="TR22" s="17">
        <v>62.423400000000001</v>
      </c>
      <c r="TS22" s="17">
        <v>-24.523399999999999</v>
      </c>
      <c r="TT22" s="17">
        <v>1.3</v>
      </c>
      <c r="TU22" s="17">
        <v>10.2044</v>
      </c>
      <c r="TV22" s="17">
        <v>10.2044</v>
      </c>
      <c r="TW22" s="17">
        <v>-8.9044000000000008</v>
      </c>
      <c r="TX22" s="17">
        <v>1.5</v>
      </c>
      <c r="TY22" s="17">
        <v>3.5259</v>
      </c>
      <c r="TZ22" s="17">
        <v>3.5259</v>
      </c>
      <c r="UA22" s="17">
        <v>-2.0259</v>
      </c>
      <c r="UB22" s="17">
        <v>4.2</v>
      </c>
      <c r="UC22" s="17">
        <v>12.19</v>
      </c>
      <c r="UD22" s="17">
        <v>12.19</v>
      </c>
      <c r="UE22" s="17">
        <v>-7.99</v>
      </c>
      <c r="UF22" s="17">
        <v>15.2</v>
      </c>
      <c r="UG22" s="17">
        <v>17.492709999999999</v>
      </c>
      <c r="UH22" s="17">
        <v>17.492709999999999</v>
      </c>
      <c r="UI22" s="17">
        <v>-2.29271</v>
      </c>
      <c r="UJ22" s="17">
        <v>5.3</v>
      </c>
      <c r="UK22" s="17">
        <v>6.6</v>
      </c>
      <c r="UL22" s="17">
        <v>6.6</v>
      </c>
      <c r="UM22" s="17">
        <v>-1.3</v>
      </c>
      <c r="UN22" s="17">
        <v>7</v>
      </c>
      <c r="UO22" s="17">
        <v>7.2</v>
      </c>
      <c r="UP22" s="17">
        <v>7.2</v>
      </c>
      <c r="UQ22" s="17">
        <v>-0.2</v>
      </c>
      <c r="UR22" s="17">
        <v>16</v>
      </c>
      <c r="US22" s="17">
        <v>15.54908</v>
      </c>
      <c r="UT22" s="17">
        <v>15.54907</v>
      </c>
      <c r="UU22" s="17">
        <v>0.45093</v>
      </c>
      <c r="UV22" s="17">
        <v>16.8</v>
      </c>
      <c r="UW22" s="17">
        <v>15.54908</v>
      </c>
      <c r="UX22" s="17">
        <v>15.54907</v>
      </c>
      <c r="UY22" s="17">
        <v>1.2509300000000001</v>
      </c>
      <c r="UZ22" s="17">
        <v>17.100000000000001</v>
      </c>
      <c r="VA22" s="17">
        <v>16.034990000000001</v>
      </c>
      <c r="VB22" s="17">
        <v>16.034980000000001</v>
      </c>
      <c r="VC22" s="17">
        <v>1.0650200000000001</v>
      </c>
      <c r="VD22" s="17">
        <v>0.8</v>
      </c>
      <c r="VE22" s="17">
        <v>1.6267</v>
      </c>
      <c r="VF22" s="17">
        <v>1.6267</v>
      </c>
      <c r="VG22" s="17">
        <v>-0.82669999999999999</v>
      </c>
      <c r="VH22" s="17">
        <v>10.3</v>
      </c>
      <c r="VI22" s="17">
        <v>79.616299999999995</v>
      </c>
      <c r="VJ22" s="17">
        <v>79.616299999999995</v>
      </c>
      <c r="VK22" s="17">
        <v>-69.316299999999998</v>
      </c>
      <c r="VL22" s="17">
        <v>0.3</v>
      </c>
      <c r="VM22" s="17">
        <v>2.1164999999999998</v>
      </c>
      <c r="VN22" s="17">
        <v>2.1164999999999998</v>
      </c>
      <c r="VO22" s="17">
        <v>-1.8165</v>
      </c>
      <c r="VP22" s="17">
        <v>10.9</v>
      </c>
      <c r="VQ22" s="17">
        <v>26</v>
      </c>
      <c r="VR22" s="17">
        <v>26</v>
      </c>
      <c r="VS22" s="17">
        <v>-15.1</v>
      </c>
      <c r="VT22" s="17">
        <v>0.6</v>
      </c>
      <c r="VU22" s="17">
        <v>0.6</v>
      </c>
      <c r="VV22" s="17">
        <v>0.6</v>
      </c>
      <c r="VW22" s="17">
        <v>0</v>
      </c>
      <c r="VX22" s="17">
        <v>5.8</v>
      </c>
      <c r="VY22" s="17">
        <v>45</v>
      </c>
      <c r="VZ22" s="17">
        <v>45</v>
      </c>
      <c r="WA22" s="17">
        <v>-39.200000000000003</v>
      </c>
      <c r="WB22" s="17">
        <v>8.3000000000000007</v>
      </c>
      <c r="WC22" s="17">
        <v>48</v>
      </c>
      <c r="WD22" s="17">
        <v>48</v>
      </c>
      <c r="WE22" s="17">
        <v>-39.700000000000003</v>
      </c>
      <c r="WF22" s="17">
        <v>9</v>
      </c>
      <c r="WG22" s="17">
        <v>18.72</v>
      </c>
      <c r="WH22" s="17">
        <v>18.72</v>
      </c>
      <c r="WI22" s="17">
        <v>-9.7200000000000006</v>
      </c>
      <c r="WJ22" s="17">
        <v>4.5</v>
      </c>
      <c r="WK22" s="17">
        <v>4.5</v>
      </c>
      <c r="WL22" s="17">
        <v>4.5</v>
      </c>
      <c r="WM22" s="17">
        <v>0</v>
      </c>
      <c r="WN22" s="17">
        <v>2.1</v>
      </c>
      <c r="WO22" s="17">
        <v>2.2000000000000002</v>
      </c>
      <c r="WP22" s="17">
        <v>2.2000000000000002</v>
      </c>
      <c r="WQ22" s="17">
        <v>-0.1</v>
      </c>
      <c r="WR22" s="17">
        <v>2.2000000000000002</v>
      </c>
      <c r="WS22" s="17">
        <v>2.4</v>
      </c>
      <c r="WT22" s="17">
        <v>2.4</v>
      </c>
      <c r="WU22" s="17">
        <v>-0.2</v>
      </c>
      <c r="WV22" s="17">
        <v>1.3</v>
      </c>
      <c r="WW22" s="17">
        <v>1.25</v>
      </c>
      <c r="WX22" s="17">
        <v>1.25</v>
      </c>
      <c r="WY22" s="17">
        <v>0.05</v>
      </c>
      <c r="WZ22" s="17">
        <v>1.1000000000000001</v>
      </c>
      <c r="XA22" s="17">
        <v>2.3142999999999998</v>
      </c>
      <c r="XB22" s="17">
        <v>2.3142999999999998</v>
      </c>
      <c r="XC22" s="17">
        <v>-1.2142999999999999</v>
      </c>
      <c r="XD22" s="17">
        <v>9.6999999999999993</v>
      </c>
      <c r="XE22" s="17">
        <v>9.6</v>
      </c>
      <c r="XF22" s="17">
        <v>9.6</v>
      </c>
      <c r="XG22" s="17">
        <v>0.1</v>
      </c>
      <c r="XH22" s="17">
        <v>20</v>
      </c>
      <c r="XI22" s="17">
        <v>19.436350000000001</v>
      </c>
      <c r="XJ22" s="17">
        <v>19.436340000000001</v>
      </c>
      <c r="XK22" s="17">
        <v>0.56366000000000005</v>
      </c>
      <c r="XL22" s="17">
        <v>20</v>
      </c>
      <c r="XM22" s="17">
        <v>19.436350000000001</v>
      </c>
      <c r="XN22" s="17">
        <v>19.436340000000001</v>
      </c>
      <c r="XO22" s="17">
        <v>0.56366000000000005</v>
      </c>
      <c r="XP22" s="17">
        <v>9.9</v>
      </c>
      <c r="XQ22" s="17">
        <v>10.7</v>
      </c>
      <c r="XR22" s="17">
        <v>10.7</v>
      </c>
      <c r="XS22" s="17">
        <v>-0.8</v>
      </c>
      <c r="XT22" s="17"/>
      <c r="XU22" s="17"/>
      <c r="XV22" s="17"/>
      <c r="XW22" s="17">
        <v>0</v>
      </c>
      <c r="XX22" s="17"/>
      <c r="XY22" s="17"/>
      <c r="XZ22" s="17"/>
      <c r="YA22" s="17">
        <v>0</v>
      </c>
      <c r="YB22" s="17"/>
      <c r="YC22" s="17"/>
      <c r="YD22" s="17"/>
      <c r="YE22" s="17">
        <v>0</v>
      </c>
      <c r="YF22" s="17"/>
      <c r="YG22" s="17"/>
      <c r="YH22" s="17"/>
      <c r="YI22" s="17">
        <v>0</v>
      </c>
      <c r="YJ22" s="17">
        <v>9</v>
      </c>
      <c r="YK22" s="17">
        <v>8.1199999999999992</v>
      </c>
      <c r="YL22" s="17">
        <v>8.1199999999999992</v>
      </c>
      <c r="YM22" s="17">
        <v>0.88</v>
      </c>
      <c r="YN22" s="17">
        <v>6.6</v>
      </c>
      <c r="YO22" s="17">
        <v>6.5</v>
      </c>
      <c r="YP22" s="17">
        <v>6.5</v>
      </c>
      <c r="YQ22" s="17">
        <v>0.1</v>
      </c>
      <c r="YR22" s="17">
        <v>17.3</v>
      </c>
      <c r="YS22" s="17">
        <v>13</v>
      </c>
      <c r="YT22" s="17">
        <v>13</v>
      </c>
      <c r="YU22" s="17">
        <v>4.3</v>
      </c>
    </row>
    <row r="23" spans="1:671" ht="24" customHeight="1" x14ac:dyDescent="0.3">
      <c r="A23" s="1"/>
      <c r="B23" s="16" t="s">
        <v>81</v>
      </c>
      <c r="C23" s="16" t="s">
        <v>842</v>
      </c>
      <c r="D23" s="17">
        <v>155.9</v>
      </c>
      <c r="E23" s="17">
        <v>155</v>
      </c>
      <c r="F23" s="17">
        <v>155</v>
      </c>
      <c r="G23" s="17">
        <v>0.9</v>
      </c>
      <c r="H23" s="17">
        <v>649.5</v>
      </c>
      <c r="I23" s="17">
        <v>650</v>
      </c>
      <c r="J23" s="17">
        <v>650</v>
      </c>
      <c r="K23" s="17">
        <v>-0.5</v>
      </c>
      <c r="L23" s="17">
        <v>212.6</v>
      </c>
      <c r="M23" s="17">
        <v>211.66204999999999</v>
      </c>
      <c r="N23" s="17">
        <v>211.66203999999999</v>
      </c>
      <c r="O23" s="17">
        <v>0.93796000000000002</v>
      </c>
      <c r="P23" s="17">
        <v>0</v>
      </c>
      <c r="Q23" s="17"/>
      <c r="R23" s="17"/>
      <c r="S23" s="17">
        <v>0</v>
      </c>
      <c r="T23" s="17">
        <v>0</v>
      </c>
      <c r="U23" s="17"/>
      <c r="V23" s="17"/>
      <c r="W23" s="17">
        <v>0</v>
      </c>
      <c r="X23" s="17">
        <v>90</v>
      </c>
      <c r="Y23" s="17">
        <v>76.798159999999996</v>
      </c>
      <c r="Z23" s="17">
        <v>91.867819999999995</v>
      </c>
      <c r="AA23" s="17">
        <v>-1.86782</v>
      </c>
      <c r="AB23" s="17">
        <v>185.7</v>
      </c>
      <c r="AC23" s="17">
        <v>178.28084000000001</v>
      </c>
      <c r="AD23" s="17">
        <v>178.28085999999999</v>
      </c>
      <c r="AE23" s="17">
        <v>7.4191399999999996</v>
      </c>
      <c r="AF23" s="17"/>
      <c r="AG23" s="17"/>
      <c r="AH23" s="17"/>
      <c r="AI23" s="17">
        <v>0</v>
      </c>
      <c r="AJ23" s="17"/>
      <c r="AK23" s="17"/>
      <c r="AL23" s="17"/>
      <c r="AM23" s="17">
        <v>0</v>
      </c>
      <c r="AN23" s="17">
        <v>180.5</v>
      </c>
      <c r="AO23" s="17">
        <v>109.89</v>
      </c>
      <c r="AP23" s="17">
        <v>109.89001</v>
      </c>
      <c r="AQ23" s="17">
        <v>70.609989999999996</v>
      </c>
      <c r="AR23" s="17">
        <v>202.9</v>
      </c>
      <c r="AS23" s="17">
        <v>109.89</v>
      </c>
      <c r="AT23" s="17">
        <v>109.89001</v>
      </c>
      <c r="AU23" s="17">
        <v>93.009990000000002</v>
      </c>
      <c r="AV23" s="17"/>
      <c r="AW23" s="17"/>
      <c r="AX23" s="17"/>
      <c r="AY23" s="17">
        <v>0</v>
      </c>
      <c r="AZ23" s="17">
        <v>192.1</v>
      </c>
      <c r="BA23" s="17">
        <v>110.22</v>
      </c>
      <c r="BB23" s="17">
        <v>110.22001</v>
      </c>
      <c r="BC23" s="17">
        <v>81.879990000000006</v>
      </c>
      <c r="BD23" s="17">
        <v>205</v>
      </c>
      <c r="BE23" s="17">
        <v>120.0309</v>
      </c>
      <c r="BF23" s="17">
        <v>120.03091000000001</v>
      </c>
      <c r="BG23" s="17">
        <v>84.969089999999994</v>
      </c>
      <c r="BH23" s="17">
        <v>107.3</v>
      </c>
      <c r="BI23" s="17">
        <v>60.19567</v>
      </c>
      <c r="BJ23" s="17">
        <v>60.195680000000003</v>
      </c>
      <c r="BK23" s="17">
        <v>47.104320000000001</v>
      </c>
      <c r="BL23" s="17">
        <v>559.20000000000005</v>
      </c>
      <c r="BM23" s="17">
        <v>566.08941000000004</v>
      </c>
      <c r="BN23" s="17">
        <v>566.08938999999998</v>
      </c>
      <c r="BO23" s="17">
        <v>-6.8893899999999997</v>
      </c>
      <c r="BP23" s="17">
        <v>10.3</v>
      </c>
      <c r="BQ23" s="17">
        <v>10.52094</v>
      </c>
      <c r="BR23" s="17">
        <v>5.4678000000000004</v>
      </c>
      <c r="BS23" s="17">
        <v>4.8322000000000003</v>
      </c>
      <c r="BT23" s="17"/>
      <c r="BU23" s="17"/>
      <c r="BV23" s="17"/>
      <c r="BW23" s="17">
        <v>0</v>
      </c>
      <c r="BX23" s="17"/>
      <c r="BY23" s="17"/>
      <c r="BZ23" s="17"/>
      <c r="CA23" s="17">
        <v>0</v>
      </c>
      <c r="CB23" s="17"/>
      <c r="CC23" s="17"/>
      <c r="CD23" s="17"/>
      <c r="CE23" s="17">
        <v>0</v>
      </c>
      <c r="CF23" s="17">
        <v>81.5</v>
      </c>
      <c r="CG23" s="17">
        <v>80.392859999999999</v>
      </c>
      <c r="CH23" s="17">
        <v>80.392849999999996</v>
      </c>
      <c r="CI23" s="17">
        <v>1.1071500000000001</v>
      </c>
      <c r="CJ23" s="17">
        <v>7.4</v>
      </c>
      <c r="CK23" s="17">
        <v>7.2761500000000003</v>
      </c>
      <c r="CL23" s="17">
        <v>7.2761500000000003</v>
      </c>
      <c r="CM23" s="17">
        <v>0.12385</v>
      </c>
      <c r="CN23" s="17">
        <v>5.0999999999999996</v>
      </c>
      <c r="CO23" s="17">
        <v>3.9071199999999999</v>
      </c>
      <c r="CP23" s="17">
        <v>3.9071199999999999</v>
      </c>
      <c r="CQ23" s="17">
        <v>1.1928799999999999</v>
      </c>
      <c r="CR23" s="17">
        <v>0</v>
      </c>
      <c r="CS23" s="17"/>
      <c r="CT23" s="17"/>
      <c r="CU23" s="17">
        <v>0</v>
      </c>
      <c r="CV23" s="17">
        <v>6.7</v>
      </c>
      <c r="CW23" s="17">
        <v>6.8787000000000003</v>
      </c>
      <c r="CX23" s="17">
        <v>6.8786800000000001</v>
      </c>
      <c r="CY23" s="17">
        <v>-0.17868000000000001</v>
      </c>
      <c r="CZ23" s="17"/>
      <c r="DA23" s="17"/>
      <c r="DB23" s="17"/>
      <c r="DC23" s="17">
        <v>0</v>
      </c>
      <c r="DD23" s="17">
        <v>70.2</v>
      </c>
      <c r="DE23" s="17">
        <v>50.024039999999999</v>
      </c>
      <c r="DF23" s="17">
        <v>15.44801</v>
      </c>
      <c r="DG23" s="17">
        <v>54.751989999999999</v>
      </c>
      <c r="DH23" s="17"/>
      <c r="DI23" s="17"/>
      <c r="DJ23" s="17"/>
      <c r="DK23" s="17">
        <v>0</v>
      </c>
      <c r="DL23" s="17"/>
      <c r="DM23" s="17"/>
      <c r="DN23" s="17"/>
      <c r="DO23" s="17">
        <v>0</v>
      </c>
      <c r="DP23" s="17"/>
      <c r="DQ23" s="17"/>
      <c r="DR23" s="17"/>
      <c r="DS23" s="17">
        <v>0</v>
      </c>
      <c r="DT23" s="17"/>
      <c r="DU23" s="17"/>
      <c r="DV23" s="17"/>
      <c r="DW23" s="17">
        <v>0</v>
      </c>
      <c r="DX23" s="17">
        <v>109.2</v>
      </c>
      <c r="DY23" s="17">
        <v>112.46647</v>
      </c>
      <c r="DZ23" s="17">
        <v>112.46647</v>
      </c>
      <c r="EA23" s="17">
        <v>-3.26647</v>
      </c>
      <c r="EB23" s="17">
        <v>185</v>
      </c>
      <c r="EC23" s="17">
        <v>201.15164999999999</v>
      </c>
      <c r="ED23" s="17">
        <v>184.25199000000001</v>
      </c>
      <c r="EE23" s="17">
        <v>0.74800999999999995</v>
      </c>
      <c r="EF23" s="17"/>
      <c r="EG23" s="17"/>
      <c r="EH23" s="17"/>
      <c r="EI23" s="17">
        <v>0</v>
      </c>
      <c r="EJ23" s="17">
        <v>0</v>
      </c>
      <c r="EK23" s="17">
        <v>56.7</v>
      </c>
      <c r="EL23" s="17">
        <v>56.7</v>
      </c>
      <c r="EM23" s="17">
        <v>-56.7</v>
      </c>
      <c r="EN23" s="17"/>
      <c r="EO23" s="17"/>
      <c r="EP23" s="17"/>
      <c r="EQ23" s="17">
        <v>0</v>
      </c>
      <c r="ER23" s="17">
        <v>6.4</v>
      </c>
      <c r="ES23" s="17">
        <v>6.39</v>
      </c>
      <c r="ET23" s="17">
        <v>6.39</v>
      </c>
      <c r="EU23" s="17">
        <v>0.01</v>
      </c>
      <c r="EV23" s="17">
        <v>183.6</v>
      </c>
      <c r="EW23" s="17">
        <v>180</v>
      </c>
      <c r="EX23" s="17">
        <v>187.49045000000001</v>
      </c>
      <c r="EY23" s="17">
        <v>-3.89045</v>
      </c>
      <c r="EZ23" s="17">
        <v>77.5</v>
      </c>
      <c r="FA23" s="17">
        <v>81.635570000000001</v>
      </c>
      <c r="FB23" s="17">
        <v>81.635559999999998</v>
      </c>
      <c r="FC23" s="17">
        <v>-4.1355599999999999</v>
      </c>
      <c r="FD23" s="17">
        <v>60.7</v>
      </c>
      <c r="FE23" s="17">
        <v>128.73326</v>
      </c>
      <c r="FF23" s="17">
        <v>140.09985</v>
      </c>
      <c r="FG23" s="17">
        <v>-79.399850000000001</v>
      </c>
      <c r="FH23" s="17">
        <v>40.700000000000003</v>
      </c>
      <c r="FI23" s="17">
        <v>41.89893</v>
      </c>
      <c r="FJ23" s="17">
        <v>41.89893</v>
      </c>
      <c r="FK23" s="17">
        <v>-1.1989300000000001</v>
      </c>
      <c r="FL23" s="17">
        <v>18.8</v>
      </c>
      <c r="FM23" s="17">
        <v>19.21088</v>
      </c>
      <c r="FN23" s="17">
        <v>19.21088</v>
      </c>
      <c r="FO23" s="17">
        <v>-0.41088000000000002</v>
      </c>
      <c r="FP23" s="17">
        <v>18.8</v>
      </c>
      <c r="FQ23" s="17">
        <v>18.65889</v>
      </c>
      <c r="FR23" s="17">
        <v>18.65889</v>
      </c>
      <c r="FS23" s="17">
        <v>0.14111000000000001</v>
      </c>
      <c r="FT23" s="17">
        <v>48.4</v>
      </c>
      <c r="FU23" s="17">
        <v>43.972369999999998</v>
      </c>
      <c r="FV23" s="17">
        <v>43.972360000000002</v>
      </c>
      <c r="FW23" s="17">
        <v>4.4276400000000002</v>
      </c>
      <c r="FX23" s="17">
        <v>163.1</v>
      </c>
      <c r="FY23" s="17">
        <v>133.74870999999999</v>
      </c>
      <c r="FZ23" s="17">
        <v>139.23585</v>
      </c>
      <c r="GA23" s="17">
        <v>23.864149999999999</v>
      </c>
      <c r="GB23" s="17">
        <v>163.6</v>
      </c>
      <c r="GC23" s="17">
        <v>133.74870999999999</v>
      </c>
      <c r="GD23" s="17">
        <v>139.23585</v>
      </c>
      <c r="GE23" s="17">
        <v>24.364149999999999</v>
      </c>
      <c r="GF23" s="17">
        <v>173.8</v>
      </c>
      <c r="GG23" s="17">
        <v>134.15036000000001</v>
      </c>
      <c r="GH23" s="17">
        <v>139.65397999999999</v>
      </c>
      <c r="GI23" s="17">
        <v>34.14602</v>
      </c>
      <c r="GJ23" s="17">
        <v>106.9</v>
      </c>
      <c r="GK23" s="17">
        <v>110.48202000000001</v>
      </c>
      <c r="GL23" s="17">
        <v>110.48202000000001</v>
      </c>
      <c r="GM23" s="17">
        <v>-3.58202</v>
      </c>
      <c r="GN23" s="17">
        <v>44.6</v>
      </c>
      <c r="GO23" s="17">
        <v>47.082599999999999</v>
      </c>
      <c r="GP23" s="17">
        <v>47.082599999999999</v>
      </c>
      <c r="GQ23" s="17">
        <v>-2.4826000000000001</v>
      </c>
      <c r="GR23" s="17">
        <v>10.6</v>
      </c>
      <c r="GS23" s="17">
        <v>33.156460000000003</v>
      </c>
      <c r="GT23" s="17">
        <v>44.103000000000002</v>
      </c>
      <c r="GU23" s="17">
        <v>-33.503</v>
      </c>
      <c r="GV23" s="17">
        <v>3.8</v>
      </c>
      <c r="GW23" s="17"/>
      <c r="GX23" s="17"/>
      <c r="GY23" s="17">
        <v>3.8</v>
      </c>
      <c r="GZ23" s="17">
        <v>0</v>
      </c>
      <c r="HA23" s="17"/>
      <c r="HB23" s="17"/>
      <c r="HC23" s="17">
        <v>0</v>
      </c>
      <c r="HD23" s="17">
        <v>104.4</v>
      </c>
      <c r="HE23" s="17">
        <v>108.80952000000001</v>
      </c>
      <c r="HF23" s="17">
        <v>108.80956999999999</v>
      </c>
      <c r="HG23" s="17">
        <v>-4.4095700000000004</v>
      </c>
      <c r="HH23" s="17"/>
      <c r="HI23" s="17"/>
      <c r="HJ23" s="17"/>
      <c r="HK23" s="17">
        <v>0</v>
      </c>
      <c r="HL23" s="17"/>
      <c r="HM23" s="17"/>
      <c r="HN23" s="17"/>
      <c r="HO23" s="17">
        <v>0</v>
      </c>
      <c r="HP23" s="17">
        <v>47.5</v>
      </c>
      <c r="HQ23" s="17">
        <v>47.485959999999999</v>
      </c>
      <c r="HR23" s="17">
        <v>47.485950000000003</v>
      </c>
      <c r="HS23" s="17">
        <v>1.405E-2</v>
      </c>
      <c r="HT23" s="17">
        <v>0</v>
      </c>
      <c r="HU23" s="17"/>
      <c r="HV23" s="17"/>
      <c r="HW23" s="17">
        <v>0</v>
      </c>
      <c r="HX23" s="17"/>
      <c r="HY23" s="17"/>
      <c r="HZ23" s="17"/>
      <c r="IA23" s="17">
        <v>0</v>
      </c>
      <c r="IB23" s="17">
        <v>45.4</v>
      </c>
      <c r="IC23" s="17">
        <v>45.555999999999997</v>
      </c>
      <c r="ID23" s="17">
        <v>45.555970000000002</v>
      </c>
      <c r="IE23" s="17">
        <v>-0.15597</v>
      </c>
      <c r="IF23" s="17"/>
      <c r="IG23" s="17"/>
      <c r="IH23" s="17"/>
      <c r="II23" s="17">
        <v>0</v>
      </c>
      <c r="IJ23" s="17"/>
      <c r="IK23" s="17"/>
      <c r="IL23" s="17"/>
      <c r="IM23" s="17">
        <v>0</v>
      </c>
      <c r="IN23" s="17"/>
      <c r="IO23" s="17"/>
      <c r="IP23" s="17"/>
      <c r="IQ23" s="17">
        <v>0</v>
      </c>
      <c r="IR23" s="17">
        <v>124.4</v>
      </c>
      <c r="IS23" s="17">
        <v>131.80318</v>
      </c>
      <c r="IT23" s="17">
        <v>112.94619</v>
      </c>
      <c r="IU23" s="17">
        <v>11.453810000000001</v>
      </c>
      <c r="IV23" s="17">
        <v>161.6</v>
      </c>
      <c r="IW23" s="17">
        <v>96.082930000000005</v>
      </c>
      <c r="IX23" s="17">
        <v>99.899870000000007</v>
      </c>
      <c r="IY23" s="17">
        <v>61.700130000000001</v>
      </c>
      <c r="IZ23" s="17">
        <v>161.5</v>
      </c>
      <c r="JA23" s="17">
        <v>96.082930000000005</v>
      </c>
      <c r="JB23" s="17">
        <v>99.899870000000007</v>
      </c>
      <c r="JC23" s="17">
        <v>61.60013</v>
      </c>
      <c r="JD23" s="17">
        <v>161.69999999999999</v>
      </c>
      <c r="JE23" s="17">
        <v>96.082930000000005</v>
      </c>
      <c r="JF23" s="17">
        <v>99.899870000000007</v>
      </c>
      <c r="JG23" s="17">
        <v>61.800130000000003</v>
      </c>
      <c r="JH23" s="17">
        <v>246.4</v>
      </c>
      <c r="JI23" s="17">
        <v>144.55719999999999</v>
      </c>
      <c r="JJ23" s="17">
        <v>150.29981000000001</v>
      </c>
      <c r="JK23" s="17">
        <v>96.100189999999998</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3.2</v>
      </c>
      <c r="KS23" s="17">
        <v>3.3688899999999999</v>
      </c>
      <c r="KT23" s="17">
        <v>3.3688899999999999</v>
      </c>
      <c r="KU23" s="17">
        <v>-0.16889000000000001</v>
      </c>
      <c r="KV23" s="17">
        <v>146.9</v>
      </c>
      <c r="KW23" s="17">
        <v>106.07720999999999</v>
      </c>
      <c r="KX23" s="17">
        <v>99.090919999999997</v>
      </c>
      <c r="KY23" s="17">
        <v>47.809080000000002</v>
      </c>
      <c r="KZ23" s="17">
        <v>94.6</v>
      </c>
      <c r="LA23" s="17">
        <v>119.73721999999999</v>
      </c>
      <c r="LB23" s="17">
        <v>119.73729</v>
      </c>
      <c r="LC23" s="17">
        <v>-25.13729</v>
      </c>
      <c r="LD23" s="17">
        <v>63.5</v>
      </c>
      <c r="LE23" s="17">
        <v>67.199219999999997</v>
      </c>
      <c r="LF23" s="17">
        <v>67.199219999999997</v>
      </c>
      <c r="LG23" s="17">
        <v>-3.69922</v>
      </c>
      <c r="LH23" s="17">
        <v>77</v>
      </c>
      <c r="LI23" s="17">
        <v>78.567999999999998</v>
      </c>
      <c r="LJ23" s="17">
        <v>78.567980000000006</v>
      </c>
      <c r="LK23" s="17">
        <v>-1.5679799999999999</v>
      </c>
      <c r="LL23" s="17">
        <v>29.9</v>
      </c>
      <c r="LM23" s="17">
        <v>29.980560000000001</v>
      </c>
      <c r="LN23" s="17">
        <v>29.980560000000001</v>
      </c>
      <c r="LO23" s="17">
        <v>-8.0560000000000007E-2</v>
      </c>
      <c r="LP23" s="17"/>
      <c r="LQ23" s="17"/>
      <c r="LR23" s="17"/>
      <c r="LS23" s="17">
        <v>0</v>
      </c>
      <c r="LT23" s="17"/>
      <c r="LU23" s="17"/>
      <c r="LV23" s="17"/>
      <c r="LW23" s="17">
        <v>0</v>
      </c>
      <c r="LX23" s="17"/>
      <c r="LY23" s="17"/>
      <c r="LZ23" s="17"/>
      <c r="MA23" s="17">
        <v>0</v>
      </c>
      <c r="MB23" s="17">
        <v>142.4</v>
      </c>
      <c r="MC23" s="17">
        <v>102.83993</v>
      </c>
      <c r="MD23" s="17">
        <v>103.87293</v>
      </c>
      <c r="ME23" s="17">
        <v>38.527070000000002</v>
      </c>
      <c r="MF23" s="17">
        <v>145.19999999999999</v>
      </c>
      <c r="MG23" s="17">
        <v>102.83993</v>
      </c>
      <c r="MH23" s="17">
        <v>103.87293</v>
      </c>
      <c r="MI23" s="17">
        <v>41.327069999999999</v>
      </c>
      <c r="MJ23" s="17">
        <v>147.80000000000001</v>
      </c>
      <c r="MK23" s="17">
        <v>103.14876</v>
      </c>
      <c r="ML23" s="17">
        <v>104.18486</v>
      </c>
      <c r="MM23" s="17">
        <v>43.615139999999997</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209.6</v>
      </c>
      <c r="NI23" s="17">
        <v>144.72297</v>
      </c>
      <c r="NJ23" s="17">
        <v>144.72298000000001</v>
      </c>
      <c r="NK23" s="17">
        <v>64.877020000000002</v>
      </c>
      <c r="NL23" s="17">
        <v>101</v>
      </c>
      <c r="NM23" s="17">
        <v>72.578779999999995</v>
      </c>
      <c r="NN23" s="17">
        <v>72.578789999999998</v>
      </c>
      <c r="NO23" s="17">
        <v>28.421209999999999</v>
      </c>
      <c r="NP23" s="17">
        <v>7.9</v>
      </c>
      <c r="NQ23" s="17">
        <v>6.8896300000000004</v>
      </c>
      <c r="NR23" s="17">
        <v>6.8896199999999999</v>
      </c>
      <c r="NS23" s="17">
        <v>1.0103800000000001</v>
      </c>
      <c r="NT23" s="17">
        <v>4.2</v>
      </c>
      <c r="NU23" s="17">
        <v>7.2278599999999997</v>
      </c>
      <c r="NV23" s="17">
        <v>7.2278500000000001</v>
      </c>
      <c r="NW23" s="17">
        <v>-3.0278499999999999</v>
      </c>
      <c r="NX23" s="17">
        <v>19.5</v>
      </c>
      <c r="NY23" s="17"/>
      <c r="NZ23" s="17"/>
      <c r="OA23" s="17">
        <v>19.5</v>
      </c>
      <c r="OB23" s="17">
        <v>0.1</v>
      </c>
      <c r="OC23" s="17">
        <v>7.5999999999999998E-2</v>
      </c>
      <c r="OD23" s="17">
        <v>7.5999999999999998E-2</v>
      </c>
      <c r="OE23" s="17">
        <v>2.4E-2</v>
      </c>
      <c r="OF23" s="17">
        <v>36.299999999999997</v>
      </c>
      <c r="OG23" s="17">
        <v>63.738700000000001</v>
      </c>
      <c r="OH23" s="17">
        <v>63.738700000000001</v>
      </c>
      <c r="OI23" s="17">
        <v>-27.438700000000001</v>
      </c>
      <c r="OJ23" s="17">
        <v>2.6</v>
      </c>
      <c r="OK23" s="17">
        <v>19.963899999999999</v>
      </c>
      <c r="OL23" s="17">
        <v>19.963899999999999</v>
      </c>
      <c r="OM23" s="17">
        <v>-17.363900000000001</v>
      </c>
      <c r="ON23" s="17">
        <v>1.9</v>
      </c>
      <c r="OO23" s="17">
        <v>1.4668000000000001</v>
      </c>
      <c r="OP23" s="17">
        <v>1.4668000000000001</v>
      </c>
      <c r="OQ23" s="17">
        <v>0.43319999999999997</v>
      </c>
      <c r="OR23" s="17">
        <v>0.1</v>
      </c>
      <c r="OS23" s="17"/>
      <c r="OT23" s="17"/>
      <c r="OU23" s="17">
        <v>0.1</v>
      </c>
      <c r="OV23" s="17">
        <v>20.5</v>
      </c>
      <c r="OW23" s="17">
        <v>20.456230000000001</v>
      </c>
      <c r="OX23" s="17">
        <v>20.456219999999998</v>
      </c>
      <c r="OY23" s="17">
        <v>4.3779999999999999E-2</v>
      </c>
      <c r="OZ23" s="17">
        <v>10</v>
      </c>
      <c r="PA23" s="17">
        <v>9</v>
      </c>
      <c r="PB23" s="17">
        <v>9.9830000000000005</v>
      </c>
      <c r="PC23" s="17">
        <v>1.7000000000000001E-2</v>
      </c>
      <c r="PD23" s="17">
        <v>5.5</v>
      </c>
      <c r="PE23" s="17">
        <v>5.67</v>
      </c>
      <c r="PF23" s="17">
        <v>5.67</v>
      </c>
      <c r="PG23" s="17">
        <v>-0.17</v>
      </c>
      <c r="PH23" s="17">
        <v>9.6999999999999993</v>
      </c>
      <c r="PI23" s="17">
        <v>92.847499999999997</v>
      </c>
      <c r="PJ23" s="17">
        <v>92.847499999999997</v>
      </c>
      <c r="PK23" s="17">
        <v>-83.147499999999994</v>
      </c>
      <c r="PL23" s="17">
        <v>4.9000000000000004</v>
      </c>
      <c r="PM23" s="17">
        <v>50.56</v>
      </c>
      <c r="PN23" s="17">
        <v>50.56</v>
      </c>
      <c r="PO23" s="17">
        <v>-45.66</v>
      </c>
      <c r="PP23" s="17">
        <v>2</v>
      </c>
      <c r="PQ23" s="17">
        <v>2.0699999999999998</v>
      </c>
      <c r="PR23" s="17">
        <v>2.0699900000000002</v>
      </c>
      <c r="PS23" s="17">
        <v>-6.9989999999999997E-2</v>
      </c>
      <c r="PT23" s="17">
        <v>1.8</v>
      </c>
      <c r="PU23" s="17">
        <v>3.5</v>
      </c>
      <c r="PV23" s="17">
        <v>3.5</v>
      </c>
      <c r="PW23" s="17">
        <v>-1.7</v>
      </c>
      <c r="PX23" s="17">
        <v>5</v>
      </c>
      <c r="PY23" s="17">
        <v>5</v>
      </c>
      <c r="PZ23" s="17">
        <v>5</v>
      </c>
      <c r="QA23" s="17">
        <v>0</v>
      </c>
      <c r="QB23" s="17">
        <v>20.2</v>
      </c>
      <c r="QC23" s="17">
        <v>20.422219999999999</v>
      </c>
      <c r="QD23" s="17">
        <v>20.42221</v>
      </c>
      <c r="QE23" s="17">
        <v>-0.22220999999999999</v>
      </c>
      <c r="QF23" s="17">
        <v>19.399999999999999</v>
      </c>
      <c r="QG23" s="17">
        <v>19.436350000000001</v>
      </c>
      <c r="QH23" s="17">
        <v>19.436340000000001</v>
      </c>
      <c r="QI23" s="17">
        <v>-3.6339999999999997E-2</v>
      </c>
      <c r="QJ23" s="17">
        <v>11.3</v>
      </c>
      <c r="QK23" s="17">
        <v>9</v>
      </c>
      <c r="QL23" s="17">
        <v>9</v>
      </c>
      <c r="QM23" s="17">
        <v>2.2999999999999998</v>
      </c>
      <c r="QN23" s="17">
        <v>3.3</v>
      </c>
      <c r="QO23" s="17">
        <v>3.4</v>
      </c>
      <c r="QP23" s="17">
        <v>3.4</v>
      </c>
      <c r="QQ23" s="17">
        <v>-0.1</v>
      </c>
      <c r="QR23" s="17">
        <v>5.7</v>
      </c>
      <c r="QS23" s="17">
        <v>5.7</v>
      </c>
      <c r="QT23" s="17">
        <v>5.7</v>
      </c>
      <c r="QU23" s="17">
        <v>0</v>
      </c>
      <c r="QV23" s="17">
        <v>1.5</v>
      </c>
      <c r="QW23" s="17">
        <v>6.5457000000000001</v>
      </c>
      <c r="QX23" s="17">
        <v>6.5457000000000001</v>
      </c>
      <c r="QY23" s="17">
        <v>-5.0457000000000001</v>
      </c>
      <c r="QZ23" s="17">
        <v>0.8</v>
      </c>
      <c r="RA23" s="17">
        <v>7.6909999999999998</v>
      </c>
      <c r="RB23" s="17">
        <v>7.6909999999999998</v>
      </c>
      <c r="RC23" s="17">
        <v>-6.891</v>
      </c>
      <c r="RD23" s="17">
        <v>12.9</v>
      </c>
      <c r="RE23" s="17">
        <v>17.2319</v>
      </c>
      <c r="RF23" s="17">
        <v>17.2319</v>
      </c>
      <c r="RG23" s="17">
        <v>-4.3319000000000001</v>
      </c>
      <c r="RH23" s="17">
        <v>37.299999999999997</v>
      </c>
      <c r="RI23" s="17">
        <v>55.539700000000003</v>
      </c>
      <c r="RJ23" s="17">
        <v>55.539700000000003</v>
      </c>
      <c r="RK23" s="17">
        <v>-18.239699999999999</v>
      </c>
      <c r="RL23" s="17">
        <v>1.5</v>
      </c>
      <c r="RM23" s="17">
        <v>4.6780999999999997</v>
      </c>
      <c r="RN23" s="17">
        <v>4.6780999999999997</v>
      </c>
      <c r="RO23" s="17">
        <v>-3.1781000000000001</v>
      </c>
      <c r="RP23" s="17">
        <v>3.5</v>
      </c>
      <c r="RQ23" s="17">
        <v>3.52</v>
      </c>
      <c r="RR23" s="17">
        <v>3.52</v>
      </c>
      <c r="RS23" s="17">
        <v>-0.02</v>
      </c>
      <c r="RT23" s="17">
        <v>13.9</v>
      </c>
      <c r="RU23" s="17">
        <v>15.781980000000001</v>
      </c>
      <c r="RV23" s="17">
        <v>15.78199</v>
      </c>
      <c r="RW23" s="17">
        <v>-1.8819900000000001</v>
      </c>
      <c r="RX23" s="17">
        <v>1.9</v>
      </c>
      <c r="RY23" s="17">
        <v>1.92</v>
      </c>
      <c r="RZ23" s="17">
        <v>1.92</v>
      </c>
      <c r="SA23" s="17">
        <v>-0.02</v>
      </c>
      <c r="SB23" s="17"/>
      <c r="SC23" s="17">
        <v>0.4</v>
      </c>
      <c r="SD23" s="17">
        <v>0.4</v>
      </c>
      <c r="SE23" s="17">
        <v>-0.4</v>
      </c>
      <c r="SF23" s="17">
        <v>0</v>
      </c>
      <c r="SG23" s="17">
        <v>8.5999999999999993E-2</v>
      </c>
      <c r="SH23" s="17">
        <v>8.5999999999999993E-2</v>
      </c>
      <c r="SI23" s="17">
        <v>-8.5999999999999993E-2</v>
      </c>
      <c r="SJ23" s="17">
        <v>18.7</v>
      </c>
      <c r="SK23" s="17">
        <v>18.95044</v>
      </c>
      <c r="SL23" s="17">
        <v>18.950430000000001</v>
      </c>
      <c r="SM23" s="17">
        <v>-0.25042999999999999</v>
      </c>
      <c r="SN23" s="17">
        <v>4.8</v>
      </c>
      <c r="SO23" s="17">
        <v>5.8</v>
      </c>
      <c r="SP23" s="17">
        <v>5.8</v>
      </c>
      <c r="SQ23" s="17">
        <v>-1</v>
      </c>
      <c r="SR23" s="17">
        <v>13.1</v>
      </c>
      <c r="SS23" s="17">
        <v>15.54908</v>
      </c>
      <c r="ST23" s="17">
        <v>15.54907</v>
      </c>
      <c r="SU23" s="17">
        <v>-2.4490699999999999</v>
      </c>
      <c r="SV23" s="17">
        <v>19</v>
      </c>
      <c r="SW23" s="17">
        <v>19.436350000000001</v>
      </c>
      <c r="SX23" s="17">
        <v>19.436340000000001</v>
      </c>
      <c r="SY23" s="17">
        <v>-0.43634000000000001</v>
      </c>
      <c r="SZ23" s="17">
        <v>0</v>
      </c>
      <c r="TA23" s="17">
        <v>12.148199999999999</v>
      </c>
      <c r="TB23" s="17">
        <v>12.148199999999999</v>
      </c>
      <c r="TC23" s="17">
        <v>-12.148199999999999</v>
      </c>
      <c r="TD23" s="17">
        <v>9.8000000000000007</v>
      </c>
      <c r="TE23" s="17">
        <v>20.6</v>
      </c>
      <c r="TF23" s="17">
        <v>20.6</v>
      </c>
      <c r="TG23" s="17">
        <v>-10.8</v>
      </c>
      <c r="TH23" s="17">
        <v>20.7</v>
      </c>
      <c r="TI23" s="17">
        <v>18.837900000000001</v>
      </c>
      <c r="TJ23" s="17">
        <v>18.837900000000001</v>
      </c>
      <c r="TK23" s="17">
        <v>1.8621000000000001</v>
      </c>
      <c r="TL23" s="17">
        <v>13.9</v>
      </c>
      <c r="TM23" s="17">
        <v>65.301100000000005</v>
      </c>
      <c r="TN23" s="17">
        <v>65.301100000000005</v>
      </c>
      <c r="TO23" s="17">
        <v>-51.4011</v>
      </c>
      <c r="TP23" s="17">
        <v>30.6</v>
      </c>
      <c r="TQ23" s="17">
        <v>58.851999999999997</v>
      </c>
      <c r="TR23" s="17">
        <v>58.851999999999997</v>
      </c>
      <c r="TS23" s="17">
        <v>-28.251999999999999</v>
      </c>
      <c r="TT23" s="17">
        <v>1.9</v>
      </c>
      <c r="TU23" s="17">
        <v>8.8681000000000001</v>
      </c>
      <c r="TV23" s="17">
        <v>8.8681000000000001</v>
      </c>
      <c r="TW23" s="17">
        <v>-6.9680999999999997</v>
      </c>
      <c r="TX23" s="17">
        <v>1.4</v>
      </c>
      <c r="TY23" s="17">
        <v>3.1736</v>
      </c>
      <c r="TZ23" s="17">
        <v>3.1736</v>
      </c>
      <c r="UA23" s="17">
        <v>-1.7736000000000001</v>
      </c>
      <c r="UB23" s="17">
        <v>14.7</v>
      </c>
      <c r="UC23" s="17">
        <v>21.88</v>
      </c>
      <c r="UD23" s="17">
        <v>21.88</v>
      </c>
      <c r="UE23" s="17">
        <v>-7.18</v>
      </c>
      <c r="UF23" s="17">
        <v>15.1</v>
      </c>
      <c r="UG23" s="17">
        <v>17.492709999999999</v>
      </c>
      <c r="UH23" s="17">
        <v>17.492709999999999</v>
      </c>
      <c r="UI23" s="17">
        <v>-2.3927100000000001</v>
      </c>
      <c r="UJ23" s="17">
        <v>5.3</v>
      </c>
      <c r="UK23" s="17">
        <v>6.6</v>
      </c>
      <c r="UL23" s="17">
        <v>6.6</v>
      </c>
      <c r="UM23" s="17">
        <v>-1.3</v>
      </c>
      <c r="UN23" s="17">
        <v>7.3</v>
      </c>
      <c r="UO23" s="17">
        <v>7.2</v>
      </c>
      <c r="UP23" s="17">
        <v>7.2</v>
      </c>
      <c r="UQ23" s="17">
        <v>0.1</v>
      </c>
      <c r="UR23" s="17">
        <v>16</v>
      </c>
      <c r="US23" s="17">
        <v>15.54908</v>
      </c>
      <c r="UT23" s="17">
        <v>15.54907</v>
      </c>
      <c r="UU23" s="17">
        <v>0.45093</v>
      </c>
      <c r="UV23" s="17">
        <v>16.8</v>
      </c>
      <c r="UW23" s="17">
        <v>15.54908</v>
      </c>
      <c r="UX23" s="17">
        <v>15.54907</v>
      </c>
      <c r="UY23" s="17">
        <v>1.2509300000000001</v>
      </c>
      <c r="UZ23" s="17">
        <v>17.100000000000001</v>
      </c>
      <c r="VA23" s="17">
        <v>16.034990000000001</v>
      </c>
      <c r="VB23" s="17">
        <v>16.034980000000001</v>
      </c>
      <c r="VC23" s="17">
        <v>1.0650200000000001</v>
      </c>
      <c r="VD23" s="17">
        <v>1.3</v>
      </c>
      <c r="VE23" s="17">
        <v>1.5848</v>
      </c>
      <c r="VF23" s="17">
        <v>1.5848</v>
      </c>
      <c r="VG23" s="17">
        <v>-0.2848</v>
      </c>
      <c r="VH23" s="17">
        <v>16.7</v>
      </c>
      <c r="VI23" s="17">
        <v>146.05279999999999</v>
      </c>
      <c r="VJ23" s="17">
        <v>146.05279999999999</v>
      </c>
      <c r="VK23" s="17">
        <v>-129.3528</v>
      </c>
      <c r="VL23" s="17">
        <v>0.7</v>
      </c>
      <c r="VM23" s="17">
        <v>2.7450000000000001</v>
      </c>
      <c r="VN23" s="17">
        <v>2.7450000000000001</v>
      </c>
      <c r="VO23" s="17">
        <v>-2.0449999999999999</v>
      </c>
      <c r="VP23" s="17">
        <v>25.4</v>
      </c>
      <c r="VQ23" s="17">
        <v>56</v>
      </c>
      <c r="VR23" s="17">
        <v>56</v>
      </c>
      <c r="VS23" s="17">
        <v>-30.6</v>
      </c>
      <c r="VT23" s="17">
        <v>0.6</v>
      </c>
      <c r="VU23" s="17">
        <v>0.6</v>
      </c>
      <c r="VV23" s="17">
        <v>0.6</v>
      </c>
      <c r="VW23" s="17">
        <v>0</v>
      </c>
      <c r="VX23" s="17">
        <v>9</v>
      </c>
      <c r="VY23" s="17">
        <v>43</v>
      </c>
      <c r="VZ23" s="17">
        <v>43</v>
      </c>
      <c r="WA23" s="17">
        <v>-34</v>
      </c>
      <c r="WB23" s="17">
        <v>9.6999999999999993</v>
      </c>
      <c r="WC23" s="17">
        <v>47</v>
      </c>
      <c r="WD23" s="17">
        <v>47</v>
      </c>
      <c r="WE23" s="17">
        <v>-37.299999999999997</v>
      </c>
      <c r="WF23" s="17">
        <v>32.200000000000003</v>
      </c>
      <c r="WG23" s="17">
        <v>40.32</v>
      </c>
      <c r="WH23" s="17">
        <v>40.32</v>
      </c>
      <c r="WI23" s="17">
        <v>-8.1199999999999992</v>
      </c>
      <c r="WJ23" s="17">
        <v>4.5</v>
      </c>
      <c r="WK23" s="17">
        <v>4.5</v>
      </c>
      <c r="WL23" s="17">
        <v>4.5</v>
      </c>
      <c r="WM23" s="17">
        <v>0</v>
      </c>
      <c r="WN23" s="17">
        <v>2.1</v>
      </c>
      <c r="WO23" s="17">
        <v>2.2000000000000002</v>
      </c>
      <c r="WP23" s="17">
        <v>2.2000000000000002</v>
      </c>
      <c r="WQ23" s="17">
        <v>-0.1</v>
      </c>
      <c r="WR23" s="17">
        <v>2.2000000000000002</v>
      </c>
      <c r="WS23" s="17">
        <v>2.4</v>
      </c>
      <c r="WT23" s="17">
        <v>2.4</v>
      </c>
      <c r="WU23" s="17">
        <v>-0.2</v>
      </c>
      <c r="WV23" s="17">
        <v>1.3</v>
      </c>
      <c r="WW23" s="17">
        <v>1.25</v>
      </c>
      <c r="WX23" s="17">
        <v>1.25</v>
      </c>
      <c r="WY23" s="17">
        <v>0.05</v>
      </c>
      <c r="WZ23" s="17">
        <v>1.8</v>
      </c>
      <c r="XA23" s="17">
        <v>3.9049999999999998</v>
      </c>
      <c r="XB23" s="17">
        <v>3.9049999999999998</v>
      </c>
      <c r="XC23" s="17">
        <v>-2.105</v>
      </c>
      <c r="XD23" s="17">
        <v>9.6999999999999993</v>
      </c>
      <c r="XE23" s="17">
        <v>9.6</v>
      </c>
      <c r="XF23" s="17">
        <v>9.6</v>
      </c>
      <c r="XG23" s="17">
        <v>0.1</v>
      </c>
      <c r="XH23" s="17">
        <v>20</v>
      </c>
      <c r="XI23" s="17">
        <v>19.436350000000001</v>
      </c>
      <c r="XJ23" s="17">
        <v>19.436340000000001</v>
      </c>
      <c r="XK23" s="17">
        <v>0.56366000000000005</v>
      </c>
      <c r="XL23" s="17">
        <v>20</v>
      </c>
      <c r="XM23" s="17">
        <v>19.436350000000001</v>
      </c>
      <c r="XN23" s="17">
        <v>19.436340000000001</v>
      </c>
      <c r="XO23" s="17">
        <v>0.56366000000000005</v>
      </c>
      <c r="XP23" s="17">
        <v>9.8000000000000007</v>
      </c>
      <c r="XQ23" s="17">
        <v>10.7</v>
      </c>
      <c r="XR23" s="17">
        <v>10.7</v>
      </c>
      <c r="XS23" s="17">
        <v>-0.9</v>
      </c>
      <c r="XT23" s="17"/>
      <c r="XU23" s="17"/>
      <c r="XV23" s="17"/>
      <c r="XW23" s="17">
        <v>0</v>
      </c>
      <c r="XX23" s="17"/>
      <c r="XY23" s="17"/>
      <c r="XZ23" s="17"/>
      <c r="YA23" s="17">
        <v>0</v>
      </c>
      <c r="YB23" s="17"/>
      <c r="YC23" s="17"/>
      <c r="YD23" s="17"/>
      <c r="YE23" s="17">
        <v>0</v>
      </c>
      <c r="YF23" s="17"/>
      <c r="YG23" s="17"/>
      <c r="YH23" s="17"/>
      <c r="YI23" s="17">
        <v>0</v>
      </c>
      <c r="YJ23" s="17">
        <v>8.8000000000000007</v>
      </c>
      <c r="YK23" s="17">
        <v>8.1199999999999992</v>
      </c>
      <c r="YL23" s="17">
        <v>8.1199999999999992</v>
      </c>
      <c r="YM23" s="17">
        <v>0.68</v>
      </c>
      <c r="YN23" s="17">
        <v>6.6</v>
      </c>
      <c r="YO23" s="17">
        <v>6.5</v>
      </c>
      <c r="YP23" s="17">
        <v>6.5</v>
      </c>
      <c r="YQ23" s="17">
        <v>0.1</v>
      </c>
      <c r="YR23" s="17">
        <v>17.5</v>
      </c>
      <c r="YS23" s="17">
        <v>13</v>
      </c>
      <c r="YT23" s="17">
        <v>13</v>
      </c>
      <c r="YU23" s="17">
        <v>4.5</v>
      </c>
    </row>
    <row r="24" spans="1:671" ht="24" customHeight="1" x14ac:dyDescent="0.3">
      <c r="A24" s="1"/>
      <c r="B24" s="18" t="s">
        <v>81</v>
      </c>
      <c r="C24" s="18" t="s">
        <v>843</v>
      </c>
      <c r="D24" s="19">
        <v>161.80000000000001</v>
      </c>
      <c r="E24" s="19">
        <v>155</v>
      </c>
      <c r="F24" s="19">
        <v>155</v>
      </c>
      <c r="G24" s="19">
        <v>6.8</v>
      </c>
      <c r="H24" s="19">
        <v>653.20000000000005</v>
      </c>
      <c r="I24" s="19">
        <v>650</v>
      </c>
      <c r="J24" s="19">
        <v>650</v>
      </c>
      <c r="K24" s="19">
        <v>3.2</v>
      </c>
      <c r="L24" s="19">
        <v>214.9</v>
      </c>
      <c r="M24" s="19">
        <v>211.66204999999999</v>
      </c>
      <c r="N24" s="19">
        <v>211.66203999999999</v>
      </c>
      <c r="O24" s="19">
        <v>3.2379600000000002</v>
      </c>
      <c r="P24" s="19">
        <v>0</v>
      </c>
      <c r="Q24" s="19"/>
      <c r="R24" s="19"/>
      <c r="S24" s="19">
        <v>0</v>
      </c>
      <c r="T24" s="19">
        <v>0</v>
      </c>
      <c r="U24" s="19">
        <v>8.4723100000000002</v>
      </c>
      <c r="V24" s="19"/>
      <c r="W24" s="19">
        <v>0</v>
      </c>
      <c r="X24" s="19">
        <v>91.6</v>
      </c>
      <c r="Y24" s="19">
        <v>91.867829999999998</v>
      </c>
      <c r="Z24" s="19">
        <v>91.867819999999995</v>
      </c>
      <c r="AA24" s="19">
        <v>-0.26782</v>
      </c>
      <c r="AB24" s="19">
        <v>188.8</v>
      </c>
      <c r="AC24" s="19">
        <v>180.23305999999999</v>
      </c>
      <c r="AD24" s="19">
        <v>180.23313999999999</v>
      </c>
      <c r="AE24" s="19">
        <v>8.5668600000000001</v>
      </c>
      <c r="AF24" s="19"/>
      <c r="AG24" s="19"/>
      <c r="AH24" s="19"/>
      <c r="AI24" s="19">
        <v>0</v>
      </c>
      <c r="AJ24" s="19"/>
      <c r="AK24" s="19"/>
      <c r="AL24" s="19"/>
      <c r="AM24" s="19">
        <v>0</v>
      </c>
      <c r="AN24" s="19">
        <v>179.1</v>
      </c>
      <c r="AO24" s="19">
        <v>109.89</v>
      </c>
      <c r="AP24" s="19">
        <v>109.89001</v>
      </c>
      <c r="AQ24" s="19">
        <v>69.209990000000005</v>
      </c>
      <c r="AR24" s="19">
        <v>199.6</v>
      </c>
      <c r="AS24" s="19">
        <v>109.89</v>
      </c>
      <c r="AT24" s="19">
        <v>109.89001</v>
      </c>
      <c r="AU24" s="19">
        <v>89.709990000000005</v>
      </c>
      <c r="AV24" s="19"/>
      <c r="AW24" s="19"/>
      <c r="AX24" s="19"/>
      <c r="AY24" s="19">
        <v>0</v>
      </c>
      <c r="AZ24" s="19">
        <v>188.6</v>
      </c>
      <c r="BA24" s="19">
        <v>110.22</v>
      </c>
      <c r="BB24" s="19">
        <v>110.22001</v>
      </c>
      <c r="BC24" s="19">
        <v>78.379990000000006</v>
      </c>
      <c r="BD24" s="19">
        <v>206</v>
      </c>
      <c r="BE24" s="19">
        <v>120.0309</v>
      </c>
      <c r="BF24" s="19">
        <v>120.03091999999999</v>
      </c>
      <c r="BG24" s="19">
        <v>85.969080000000005</v>
      </c>
      <c r="BH24" s="19">
        <v>107.1</v>
      </c>
      <c r="BI24" s="19">
        <v>60.19567</v>
      </c>
      <c r="BJ24" s="19">
        <v>60.195689999999999</v>
      </c>
      <c r="BK24" s="19">
        <v>46.904310000000002</v>
      </c>
      <c r="BL24" s="19">
        <v>558.1</v>
      </c>
      <c r="BM24" s="19">
        <v>566.08941000000004</v>
      </c>
      <c r="BN24" s="19">
        <v>566.08938999999998</v>
      </c>
      <c r="BO24" s="19">
        <v>-7.9893900000000002</v>
      </c>
      <c r="BP24" s="19">
        <v>10.3</v>
      </c>
      <c r="BQ24" s="19">
        <v>10.52094</v>
      </c>
      <c r="BR24" s="19">
        <v>5.4678000000000004</v>
      </c>
      <c r="BS24" s="19">
        <v>4.8322000000000003</v>
      </c>
      <c r="BT24" s="19"/>
      <c r="BU24" s="19"/>
      <c r="BV24" s="19"/>
      <c r="BW24" s="19">
        <v>0</v>
      </c>
      <c r="BX24" s="19"/>
      <c r="BY24" s="19"/>
      <c r="BZ24" s="19"/>
      <c r="CA24" s="19">
        <v>0</v>
      </c>
      <c r="CB24" s="19"/>
      <c r="CC24" s="19"/>
      <c r="CD24" s="19"/>
      <c r="CE24" s="19">
        <v>0</v>
      </c>
      <c r="CF24" s="19">
        <v>82.6</v>
      </c>
      <c r="CG24" s="19">
        <v>80.392859999999999</v>
      </c>
      <c r="CH24" s="19">
        <v>80.392849999999996</v>
      </c>
      <c r="CI24" s="19">
        <v>2.2071499999999999</v>
      </c>
      <c r="CJ24" s="19">
        <v>8</v>
      </c>
      <c r="CK24" s="19">
        <v>7.2761500000000003</v>
      </c>
      <c r="CL24" s="19">
        <v>7.2761500000000003</v>
      </c>
      <c r="CM24" s="19">
        <v>0.72384999999999999</v>
      </c>
      <c r="CN24" s="19">
        <v>5.3</v>
      </c>
      <c r="CO24" s="19">
        <v>3.9071199999999999</v>
      </c>
      <c r="CP24" s="19">
        <v>3.9071199999999999</v>
      </c>
      <c r="CQ24" s="19">
        <v>1.3928799999999999</v>
      </c>
      <c r="CR24" s="19">
        <v>0</v>
      </c>
      <c r="CS24" s="19"/>
      <c r="CT24" s="19"/>
      <c r="CU24" s="19">
        <v>0</v>
      </c>
      <c r="CV24" s="19">
        <v>6.7</v>
      </c>
      <c r="CW24" s="19">
        <v>6.8787000000000003</v>
      </c>
      <c r="CX24" s="19">
        <v>6.8786899999999997</v>
      </c>
      <c r="CY24" s="19">
        <v>-0.17868999999999999</v>
      </c>
      <c r="CZ24" s="19"/>
      <c r="DA24" s="19"/>
      <c r="DB24" s="19"/>
      <c r="DC24" s="19">
        <v>0</v>
      </c>
      <c r="DD24" s="19">
        <v>51.2</v>
      </c>
      <c r="DE24" s="19">
        <v>50.024039999999999</v>
      </c>
      <c r="DF24" s="19">
        <v>15.448029999999999</v>
      </c>
      <c r="DG24" s="19">
        <v>35.75197</v>
      </c>
      <c r="DH24" s="19"/>
      <c r="DI24" s="19"/>
      <c r="DJ24" s="19"/>
      <c r="DK24" s="19">
        <v>0</v>
      </c>
      <c r="DL24" s="19"/>
      <c r="DM24" s="19"/>
      <c r="DN24" s="19"/>
      <c r="DO24" s="19">
        <v>0</v>
      </c>
      <c r="DP24" s="19"/>
      <c r="DQ24" s="19"/>
      <c r="DR24" s="19"/>
      <c r="DS24" s="19">
        <v>0</v>
      </c>
      <c r="DT24" s="19"/>
      <c r="DU24" s="19"/>
      <c r="DV24" s="19"/>
      <c r="DW24" s="19">
        <v>0</v>
      </c>
      <c r="DX24" s="19">
        <v>109.9</v>
      </c>
      <c r="DY24" s="19">
        <v>112.46647</v>
      </c>
      <c r="DZ24" s="19">
        <v>112.46647</v>
      </c>
      <c r="EA24" s="19">
        <v>-2.5664699999999998</v>
      </c>
      <c r="EB24" s="19">
        <v>183.3</v>
      </c>
      <c r="EC24" s="19">
        <v>201.15164999999999</v>
      </c>
      <c r="ED24" s="19">
        <v>180.26267999999999</v>
      </c>
      <c r="EE24" s="19">
        <v>3.0373199999999998</v>
      </c>
      <c r="EF24" s="19"/>
      <c r="EG24" s="19"/>
      <c r="EH24" s="19"/>
      <c r="EI24" s="19">
        <v>0</v>
      </c>
      <c r="EJ24" s="19">
        <v>61.6</v>
      </c>
      <c r="EK24" s="19">
        <v>64.650000000000006</v>
      </c>
      <c r="EL24" s="19">
        <v>76.127679999999998</v>
      </c>
      <c r="EM24" s="19">
        <v>-14.52768</v>
      </c>
      <c r="EN24" s="19"/>
      <c r="EO24" s="19"/>
      <c r="EP24" s="19"/>
      <c r="EQ24" s="19">
        <v>0</v>
      </c>
      <c r="ER24" s="19">
        <v>6.5</v>
      </c>
      <c r="ES24" s="19">
        <v>6.39</v>
      </c>
      <c r="ET24" s="19">
        <v>6.39</v>
      </c>
      <c r="EU24" s="19">
        <v>0.11</v>
      </c>
      <c r="EV24" s="19">
        <v>181.5</v>
      </c>
      <c r="EW24" s="19">
        <v>180</v>
      </c>
      <c r="EX24" s="19">
        <v>191.47877</v>
      </c>
      <c r="EY24" s="19">
        <v>-9.9787700000000008</v>
      </c>
      <c r="EZ24" s="19">
        <v>77.7</v>
      </c>
      <c r="FA24" s="19">
        <v>81.635570000000001</v>
      </c>
      <c r="FB24" s="19">
        <v>81.635559999999998</v>
      </c>
      <c r="FC24" s="19">
        <v>-3.9355600000000002</v>
      </c>
      <c r="FD24" s="19">
        <v>58.3</v>
      </c>
      <c r="FE24" s="19">
        <v>128.73326</v>
      </c>
      <c r="FF24" s="19">
        <v>140.09988999999999</v>
      </c>
      <c r="FG24" s="19">
        <v>-81.799890000000005</v>
      </c>
      <c r="FH24" s="19">
        <v>41.2</v>
      </c>
      <c r="FI24" s="19">
        <v>41.89893</v>
      </c>
      <c r="FJ24" s="19">
        <v>41.89893</v>
      </c>
      <c r="FK24" s="19">
        <v>-0.69893000000000005</v>
      </c>
      <c r="FL24" s="19">
        <v>17.8</v>
      </c>
      <c r="FM24" s="19">
        <v>19.21088</v>
      </c>
      <c r="FN24" s="19">
        <v>19.21088</v>
      </c>
      <c r="FO24" s="19">
        <v>-1.4108799999999999</v>
      </c>
      <c r="FP24" s="19">
        <v>18.8</v>
      </c>
      <c r="FQ24" s="19">
        <v>18.65889</v>
      </c>
      <c r="FR24" s="19">
        <v>18.65889</v>
      </c>
      <c r="FS24" s="19">
        <v>0.14111000000000001</v>
      </c>
      <c r="FT24" s="19">
        <v>48.1</v>
      </c>
      <c r="FU24" s="19">
        <v>43.972369999999998</v>
      </c>
      <c r="FV24" s="19">
        <v>43.972360000000002</v>
      </c>
      <c r="FW24" s="19">
        <v>4.1276400000000004</v>
      </c>
      <c r="FX24" s="19">
        <v>174.3</v>
      </c>
      <c r="FY24" s="19">
        <v>142.34235000000001</v>
      </c>
      <c r="FZ24" s="19">
        <v>139.23611</v>
      </c>
      <c r="GA24" s="19">
        <v>35.063890000000001</v>
      </c>
      <c r="GB24" s="19">
        <v>175.1</v>
      </c>
      <c r="GC24" s="19">
        <v>142.34235000000001</v>
      </c>
      <c r="GD24" s="19">
        <v>139.23611</v>
      </c>
      <c r="GE24" s="19">
        <v>35.863889999999998</v>
      </c>
      <c r="GF24" s="19">
        <v>177.7</v>
      </c>
      <c r="GG24" s="19">
        <v>142.7698</v>
      </c>
      <c r="GH24" s="19">
        <v>139.65423999999999</v>
      </c>
      <c r="GI24" s="19">
        <v>38.045760000000001</v>
      </c>
      <c r="GJ24" s="19">
        <v>107.6</v>
      </c>
      <c r="GK24" s="19">
        <v>110.48202000000001</v>
      </c>
      <c r="GL24" s="19">
        <v>110.48202000000001</v>
      </c>
      <c r="GM24" s="19">
        <v>-2.8820199999999998</v>
      </c>
      <c r="GN24" s="19">
        <v>45.8</v>
      </c>
      <c r="GO24" s="19">
        <v>47.082599999999999</v>
      </c>
      <c r="GP24" s="19">
        <v>47.082599999999999</v>
      </c>
      <c r="GQ24" s="19">
        <v>-1.2826</v>
      </c>
      <c r="GR24" s="19">
        <v>12.3</v>
      </c>
      <c r="GS24" s="19">
        <v>33.156460000000003</v>
      </c>
      <c r="GT24" s="19">
        <v>44.103000000000002</v>
      </c>
      <c r="GU24" s="19">
        <v>-31.803000000000001</v>
      </c>
      <c r="GV24" s="19">
        <v>3.8</v>
      </c>
      <c r="GW24" s="19"/>
      <c r="GX24" s="19"/>
      <c r="GY24" s="19">
        <v>3.8</v>
      </c>
      <c r="GZ24" s="19">
        <v>0</v>
      </c>
      <c r="HA24" s="19"/>
      <c r="HB24" s="19"/>
      <c r="HC24" s="19">
        <v>0</v>
      </c>
      <c r="HD24" s="19">
        <v>93.6</v>
      </c>
      <c r="HE24" s="19">
        <v>108.80952000000001</v>
      </c>
      <c r="HF24" s="19">
        <v>108.80968</v>
      </c>
      <c r="HG24" s="19">
        <v>-15.209680000000001</v>
      </c>
      <c r="HH24" s="19"/>
      <c r="HI24" s="19"/>
      <c r="HJ24" s="19"/>
      <c r="HK24" s="19">
        <v>0</v>
      </c>
      <c r="HL24" s="19"/>
      <c r="HM24" s="19"/>
      <c r="HN24" s="19"/>
      <c r="HO24" s="19">
        <v>0</v>
      </c>
      <c r="HP24" s="19">
        <v>48</v>
      </c>
      <c r="HQ24" s="19">
        <v>47.485959999999999</v>
      </c>
      <c r="HR24" s="19">
        <v>47.485950000000003</v>
      </c>
      <c r="HS24" s="19">
        <v>0.51405000000000001</v>
      </c>
      <c r="HT24" s="19">
        <v>0</v>
      </c>
      <c r="HU24" s="19"/>
      <c r="HV24" s="19">
        <v>25.746680000000001</v>
      </c>
      <c r="HW24" s="19">
        <v>-25.746680000000001</v>
      </c>
      <c r="HX24" s="19"/>
      <c r="HY24" s="19"/>
      <c r="HZ24" s="19"/>
      <c r="IA24" s="19">
        <v>0</v>
      </c>
      <c r="IB24" s="19">
        <v>44.9</v>
      </c>
      <c r="IC24" s="19">
        <v>45.555999999999997</v>
      </c>
      <c r="ID24" s="19">
        <v>45.555979999999998</v>
      </c>
      <c r="IE24" s="19">
        <v>-0.65598000000000001</v>
      </c>
      <c r="IF24" s="19"/>
      <c r="IG24" s="19"/>
      <c r="IH24" s="19"/>
      <c r="II24" s="19">
        <v>0</v>
      </c>
      <c r="IJ24" s="19"/>
      <c r="IK24" s="19"/>
      <c r="IL24" s="19"/>
      <c r="IM24" s="19">
        <v>0</v>
      </c>
      <c r="IN24" s="19"/>
      <c r="IO24" s="19"/>
      <c r="IP24" s="19"/>
      <c r="IQ24" s="19">
        <v>0</v>
      </c>
      <c r="IR24" s="19">
        <v>125.4</v>
      </c>
      <c r="IS24" s="19">
        <v>131.80318</v>
      </c>
      <c r="IT24" s="19">
        <v>127.54583</v>
      </c>
      <c r="IU24" s="19">
        <v>-2.1458300000000001</v>
      </c>
      <c r="IV24" s="19">
        <v>163.69999999999999</v>
      </c>
      <c r="IW24" s="19">
        <v>96.082930000000005</v>
      </c>
      <c r="IX24" s="19">
        <v>99.899829999999994</v>
      </c>
      <c r="IY24" s="19">
        <v>63.800170000000001</v>
      </c>
      <c r="IZ24" s="19">
        <v>163.6</v>
      </c>
      <c r="JA24" s="19">
        <v>96.082930000000005</v>
      </c>
      <c r="JB24" s="19">
        <v>99.899829999999994</v>
      </c>
      <c r="JC24" s="19">
        <v>63.70017</v>
      </c>
      <c r="JD24" s="19">
        <v>163.9</v>
      </c>
      <c r="JE24" s="19">
        <v>96.082930000000005</v>
      </c>
      <c r="JF24" s="19">
        <v>99.899829999999994</v>
      </c>
      <c r="JG24" s="19">
        <v>64.000169999999997</v>
      </c>
      <c r="JH24" s="19">
        <v>247.3</v>
      </c>
      <c r="JI24" s="19">
        <v>144.55719999999999</v>
      </c>
      <c r="JJ24" s="19">
        <v>150.29974999999999</v>
      </c>
      <c r="JK24" s="19">
        <v>97.000249999999994</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3.2</v>
      </c>
      <c r="KS24" s="19">
        <v>3.3688899999999999</v>
      </c>
      <c r="KT24" s="19">
        <v>3.3688899999999999</v>
      </c>
      <c r="KU24" s="19">
        <v>-0.16889000000000001</v>
      </c>
      <c r="KV24" s="19">
        <v>93.1</v>
      </c>
      <c r="KW24" s="19">
        <v>99.898009999999999</v>
      </c>
      <c r="KX24" s="19">
        <v>103.08056000000001</v>
      </c>
      <c r="KY24" s="19">
        <v>-9.9805600000000005</v>
      </c>
      <c r="KZ24" s="19">
        <v>92.9</v>
      </c>
      <c r="LA24" s="19">
        <v>119.73721999999999</v>
      </c>
      <c r="LB24" s="19">
        <v>119.73812</v>
      </c>
      <c r="LC24" s="19">
        <v>-26.83812</v>
      </c>
      <c r="LD24" s="19">
        <v>64.3</v>
      </c>
      <c r="LE24" s="19">
        <v>67.199219999999997</v>
      </c>
      <c r="LF24" s="19">
        <v>67.199219999999997</v>
      </c>
      <c r="LG24" s="19">
        <v>-2.8992200000000001</v>
      </c>
      <c r="LH24" s="19">
        <v>77</v>
      </c>
      <c r="LI24" s="19">
        <v>78.567999999999998</v>
      </c>
      <c r="LJ24" s="19">
        <v>78.567980000000006</v>
      </c>
      <c r="LK24" s="19">
        <v>-1.5679799999999999</v>
      </c>
      <c r="LL24" s="19">
        <v>30.4</v>
      </c>
      <c r="LM24" s="19">
        <v>29.980560000000001</v>
      </c>
      <c r="LN24" s="19">
        <v>29.980560000000001</v>
      </c>
      <c r="LO24" s="19">
        <v>0.41943999999999998</v>
      </c>
      <c r="LP24" s="19"/>
      <c r="LQ24" s="19"/>
      <c r="LR24" s="19"/>
      <c r="LS24" s="19">
        <v>0</v>
      </c>
      <c r="LT24" s="19"/>
      <c r="LU24" s="19"/>
      <c r="LV24" s="19"/>
      <c r="LW24" s="19">
        <v>0</v>
      </c>
      <c r="LX24" s="19"/>
      <c r="LY24" s="19"/>
      <c r="LZ24" s="19"/>
      <c r="MA24" s="19">
        <v>0</v>
      </c>
      <c r="MB24" s="19">
        <v>142</v>
      </c>
      <c r="MC24" s="19">
        <v>103.89400000000001</v>
      </c>
      <c r="MD24" s="19">
        <v>103.89400000000001</v>
      </c>
      <c r="ME24" s="19">
        <v>38.106000000000002</v>
      </c>
      <c r="MF24" s="19">
        <v>145.1</v>
      </c>
      <c r="MG24" s="19">
        <v>103.89400000000001</v>
      </c>
      <c r="MH24" s="19">
        <v>103.89400000000001</v>
      </c>
      <c r="MI24" s="19">
        <v>41.206000000000003</v>
      </c>
      <c r="MJ24" s="19">
        <v>147.6</v>
      </c>
      <c r="MK24" s="19">
        <v>104.206</v>
      </c>
      <c r="ML24" s="19">
        <v>104.20599</v>
      </c>
      <c r="MM24" s="19">
        <v>43.394010000000002</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209.4</v>
      </c>
      <c r="NI24" s="19">
        <v>144.72297</v>
      </c>
      <c r="NJ24" s="19">
        <v>144.72301999999999</v>
      </c>
      <c r="NK24" s="19">
        <v>64.67698</v>
      </c>
      <c r="NL24" s="19">
        <v>100.7</v>
      </c>
      <c r="NM24" s="19">
        <v>72.578779999999995</v>
      </c>
      <c r="NN24" s="19">
        <v>72.578810000000004</v>
      </c>
      <c r="NO24" s="19">
        <v>28.121189999999999</v>
      </c>
      <c r="NP24" s="19">
        <v>7.9</v>
      </c>
      <c r="NQ24" s="19">
        <v>6.8896300000000004</v>
      </c>
      <c r="NR24" s="19">
        <v>6.8896199999999999</v>
      </c>
      <c r="NS24" s="19">
        <v>1.0103800000000001</v>
      </c>
      <c r="NT24" s="19">
        <v>4.2</v>
      </c>
      <c r="NU24" s="19">
        <v>7.2278599999999997</v>
      </c>
      <c r="NV24" s="19">
        <v>7.2278599999999997</v>
      </c>
      <c r="NW24" s="19">
        <v>-3.02786</v>
      </c>
      <c r="NX24" s="19">
        <v>8.6999999999999993</v>
      </c>
      <c r="NY24" s="19"/>
      <c r="NZ24" s="19"/>
      <c r="OA24" s="19">
        <v>8.6999999999999993</v>
      </c>
      <c r="OB24" s="19">
        <v>0.1</v>
      </c>
      <c r="OC24" s="19">
        <v>0.112</v>
      </c>
      <c r="OD24" s="19">
        <v>0.112</v>
      </c>
      <c r="OE24" s="19">
        <v>-1.2E-2</v>
      </c>
      <c r="OF24" s="19">
        <v>33.299999999999997</v>
      </c>
      <c r="OG24" s="19">
        <v>65.079800000000006</v>
      </c>
      <c r="OH24" s="19">
        <v>65.079800000000006</v>
      </c>
      <c r="OI24" s="19">
        <v>-31.779800000000002</v>
      </c>
      <c r="OJ24" s="19">
        <v>3.6</v>
      </c>
      <c r="OK24" s="19">
        <v>30.9971</v>
      </c>
      <c r="OL24" s="19">
        <v>30.9971</v>
      </c>
      <c r="OM24" s="19">
        <v>-27.397099999999998</v>
      </c>
      <c r="ON24" s="19">
        <v>2.2000000000000002</v>
      </c>
      <c r="OO24" s="19">
        <v>2.2936000000000001</v>
      </c>
      <c r="OP24" s="19">
        <v>2.2936000000000001</v>
      </c>
      <c r="OQ24" s="19">
        <v>-9.3600000000000003E-2</v>
      </c>
      <c r="OR24" s="19">
        <v>0.1</v>
      </c>
      <c r="OS24" s="19"/>
      <c r="OT24" s="19"/>
      <c r="OU24" s="19">
        <v>0.1</v>
      </c>
      <c r="OV24" s="19">
        <v>20.6</v>
      </c>
      <c r="OW24" s="19">
        <v>20.456230000000001</v>
      </c>
      <c r="OX24" s="19">
        <v>20.456230000000001</v>
      </c>
      <c r="OY24" s="19">
        <v>0.14377000000000001</v>
      </c>
      <c r="OZ24" s="19">
        <v>9.9</v>
      </c>
      <c r="PA24" s="19">
        <v>9.9830000000000005</v>
      </c>
      <c r="PB24" s="19">
        <v>9.9830000000000005</v>
      </c>
      <c r="PC24" s="19">
        <v>-8.3000000000000004E-2</v>
      </c>
      <c r="PD24" s="19">
        <v>5.5</v>
      </c>
      <c r="PE24" s="19">
        <v>5.67</v>
      </c>
      <c r="PF24" s="19">
        <v>5.67</v>
      </c>
      <c r="PG24" s="19">
        <v>-0.17</v>
      </c>
      <c r="PH24" s="19">
        <v>13.6</v>
      </c>
      <c r="PI24" s="19">
        <v>137.31649999999999</v>
      </c>
      <c r="PJ24" s="19">
        <v>137.31649999999999</v>
      </c>
      <c r="PK24" s="19">
        <v>-123.7165</v>
      </c>
      <c r="PL24" s="19">
        <v>6.4</v>
      </c>
      <c r="PM24" s="19">
        <v>75.53</v>
      </c>
      <c r="PN24" s="19">
        <v>75.53</v>
      </c>
      <c r="PO24" s="19">
        <v>-69.13</v>
      </c>
      <c r="PP24" s="19">
        <v>2</v>
      </c>
      <c r="PQ24" s="19">
        <v>2.0699999999999998</v>
      </c>
      <c r="PR24" s="19">
        <v>2.0699999999999998</v>
      </c>
      <c r="PS24" s="19">
        <v>-7.0000000000000007E-2</v>
      </c>
      <c r="PT24" s="19">
        <v>1.8</v>
      </c>
      <c r="PU24" s="19">
        <v>3.5</v>
      </c>
      <c r="PV24" s="19">
        <v>3.5</v>
      </c>
      <c r="PW24" s="19">
        <v>-1.7</v>
      </c>
      <c r="PX24" s="19">
        <v>5</v>
      </c>
      <c r="PY24" s="19">
        <v>5</v>
      </c>
      <c r="PZ24" s="19">
        <v>5</v>
      </c>
      <c r="QA24" s="19">
        <v>0</v>
      </c>
      <c r="QB24" s="19">
        <v>20.5</v>
      </c>
      <c r="QC24" s="19">
        <v>20.422219999999999</v>
      </c>
      <c r="QD24" s="19">
        <v>20.42221</v>
      </c>
      <c r="QE24" s="19">
        <v>7.7789999999999998E-2</v>
      </c>
      <c r="QF24" s="19">
        <v>19.399999999999999</v>
      </c>
      <c r="QG24" s="19">
        <v>19.436350000000001</v>
      </c>
      <c r="QH24" s="19">
        <v>19.436340000000001</v>
      </c>
      <c r="QI24" s="19">
        <v>-3.6339999999999997E-2</v>
      </c>
      <c r="QJ24" s="19">
        <v>11.3</v>
      </c>
      <c r="QK24" s="19">
        <v>9</v>
      </c>
      <c r="QL24" s="19">
        <v>9</v>
      </c>
      <c r="QM24" s="19">
        <v>2.2999999999999998</v>
      </c>
      <c r="QN24" s="19">
        <v>3.3</v>
      </c>
      <c r="QO24" s="19">
        <v>3.4</v>
      </c>
      <c r="QP24" s="19">
        <v>3.4</v>
      </c>
      <c r="QQ24" s="19">
        <v>-0.1</v>
      </c>
      <c r="QR24" s="19">
        <v>5.7</v>
      </c>
      <c r="QS24" s="19">
        <v>5.7</v>
      </c>
      <c r="QT24" s="19">
        <v>5.7</v>
      </c>
      <c r="QU24" s="19">
        <v>0</v>
      </c>
      <c r="QV24" s="19">
        <v>4.5999999999999996</v>
      </c>
      <c r="QW24" s="19">
        <v>8.1892999999999994</v>
      </c>
      <c r="QX24" s="19">
        <v>8.1892999999999994</v>
      </c>
      <c r="QY24" s="19">
        <v>-3.5893000000000002</v>
      </c>
      <c r="QZ24" s="19">
        <v>1.3</v>
      </c>
      <c r="RA24" s="19">
        <v>9.8818000000000001</v>
      </c>
      <c r="RB24" s="19">
        <v>9.8818000000000001</v>
      </c>
      <c r="RC24" s="19">
        <v>-8.5817999999999994</v>
      </c>
      <c r="RD24" s="19">
        <v>11.6</v>
      </c>
      <c r="RE24" s="19">
        <v>16.3721</v>
      </c>
      <c r="RF24" s="19">
        <v>16.3721</v>
      </c>
      <c r="RG24" s="19">
        <v>-4.7721</v>
      </c>
      <c r="RH24" s="19">
        <v>33.5</v>
      </c>
      <c r="RI24" s="19">
        <v>53.592700000000001</v>
      </c>
      <c r="RJ24" s="19">
        <v>53.592700000000001</v>
      </c>
      <c r="RK24" s="19">
        <v>-20.092700000000001</v>
      </c>
      <c r="RL24" s="19">
        <v>2.2000000000000002</v>
      </c>
      <c r="RM24" s="19">
        <v>5.9840999999999998</v>
      </c>
      <c r="RN24" s="19">
        <v>5.9840999999999998</v>
      </c>
      <c r="RO24" s="19">
        <v>-3.7841</v>
      </c>
      <c r="RP24" s="19">
        <v>3.5</v>
      </c>
      <c r="RQ24" s="19">
        <v>3.52</v>
      </c>
      <c r="RR24" s="19">
        <v>3.52</v>
      </c>
      <c r="RS24" s="19">
        <v>-0.02</v>
      </c>
      <c r="RT24" s="19">
        <v>13.9</v>
      </c>
      <c r="RU24" s="19">
        <v>15.781980000000001</v>
      </c>
      <c r="RV24" s="19">
        <v>15.782</v>
      </c>
      <c r="RW24" s="19">
        <v>-1.8819999999999999</v>
      </c>
      <c r="RX24" s="19">
        <v>1.9</v>
      </c>
      <c r="RY24" s="19">
        <v>1.92</v>
      </c>
      <c r="RZ24" s="19">
        <v>1.92</v>
      </c>
      <c r="SA24" s="19">
        <v>-0.02</v>
      </c>
      <c r="SB24" s="19"/>
      <c r="SC24" s="19">
        <v>0.4</v>
      </c>
      <c r="SD24" s="19">
        <v>0.4</v>
      </c>
      <c r="SE24" s="19">
        <v>-0.4</v>
      </c>
      <c r="SF24" s="19">
        <v>0</v>
      </c>
      <c r="SG24" s="19">
        <v>0.14399999999999999</v>
      </c>
      <c r="SH24" s="19">
        <v>0.14399999999999999</v>
      </c>
      <c r="SI24" s="19">
        <v>-0.14399999999999999</v>
      </c>
      <c r="SJ24" s="19">
        <v>18.8</v>
      </c>
      <c r="SK24" s="19">
        <v>18.95044</v>
      </c>
      <c r="SL24" s="19">
        <v>18.950430000000001</v>
      </c>
      <c r="SM24" s="19">
        <v>-0.15043000000000001</v>
      </c>
      <c r="SN24" s="19">
        <v>4.9000000000000004</v>
      </c>
      <c r="SO24" s="19">
        <v>5.8</v>
      </c>
      <c r="SP24" s="19">
        <v>5.8</v>
      </c>
      <c r="SQ24" s="19">
        <v>-0.9</v>
      </c>
      <c r="SR24" s="19">
        <v>13.5</v>
      </c>
      <c r="SS24" s="19">
        <v>15.54908</v>
      </c>
      <c r="ST24" s="19">
        <v>15.54907</v>
      </c>
      <c r="SU24" s="19">
        <v>-2.0490699999999999</v>
      </c>
      <c r="SV24" s="19">
        <v>19.399999999999999</v>
      </c>
      <c r="SW24" s="19">
        <v>19.436350000000001</v>
      </c>
      <c r="SX24" s="19">
        <v>19.436340000000001</v>
      </c>
      <c r="SY24" s="19">
        <v>-3.6339999999999997E-2</v>
      </c>
      <c r="SZ24" s="19">
        <v>0</v>
      </c>
      <c r="TA24" s="19">
        <v>6.9786000000000001</v>
      </c>
      <c r="TB24" s="19">
        <v>6.9786000000000001</v>
      </c>
      <c r="TC24" s="19">
        <v>-6.9786000000000001</v>
      </c>
      <c r="TD24" s="19">
        <v>10.6</v>
      </c>
      <c r="TE24" s="19">
        <v>21.13</v>
      </c>
      <c r="TF24" s="19">
        <v>21.13</v>
      </c>
      <c r="TG24" s="19">
        <v>-10.53</v>
      </c>
      <c r="TH24" s="19">
        <v>29.2</v>
      </c>
      <c r="TI24" s="19">
        <v>25.2027</v>
      </c>
      <c r="TJ24" s="19">
        <v>25.2027</v>
      </c>
      <c r="TK24" s="19">
        <v>3.9973000000000001</v>
      </c>
      <c r="TL24" s="19">
        <v>12.8</v>
      </c>
      <c r="TM24" s="19">
        <v>63.4392</v>
      </c>
      <c r="TN24" s="19">
        <v>63.4392</v>
      </c>
      <c r="TO24" s="19">
        <v>-50.639200000000002</v>
      </c>
      <c r="TP24" s="19">
        <v>24.3</v>
      </c>
      <c r="TQ24" s="19">
        <v>59.529899999999998</v>
      </c>
      <c r="TR24" s="19">
        <v>59.529899999999998</v>
      </c>
      <c r="TS24" s="19">
        <v>-35.229900000000001</v>
      </c>
      <c r="TT24" s="19">
        <v>1.5</v>
      </c>
      <c r="TU24" s="19">
        <v>8.2253000000000007</v>
      </c>
      <c r="TV24" s="19">
        <v>8.2253000000000007</v>
      </c>
      <c r="TW24" s="19">
        <v>-6.7252999999999998</v>
      </c>
      <c r="TX24" s="19">
        <v>0.5</v>
      </c>
      <c r="TY24" s="19">
        <v>3.0989</v>
      </c>
      <c r="TZ24" s="19">
        <v>3.0989</v>
      </c>
      <c r="UA24" s="19">
        <v>-2.5989</v>
      </c>
      <c r="UB24" s="19">
        <v>34.200000000000003</v>
      </c>
      <c r="UC24" s="19">
        <v>29.97</v>
      </c>
      <c r="UD24" s="19">
        <v>29.97</v>
      </c>
      <c r="UE24" s="19">
        <v>4.2300000000000004</v>
      </c>
      <c r="UF24" s="19">
        <v>14.9</v>
      </c>
      <c r="UG24" s="19">
        <v>17.492709999999999</v>
      </c>
      <c r="UH24" s="19">
        <v>17.492709999999999</v>
      </c>
      <c r="UI24" s="19">
        <v>-2.5927099999999998</v>
      </c>
      <c r="UJ24" s="19">
        <v>5.3</v>
      </c>
      <c r="UK24" s="19">
        <v>6.6</v>
      </c>
      <c r="UL24" s="19">
        <v>6.6</v>
      </c>
      <c r="UM24" s="19">
        <v>-1.3</v>
      </c>
      <c r="UN24" s="19">
        <v>7.2</v>
      </c>
      <c r="UO24" s="19">
        <v>7.2</v>
      </c>
      <c r="UP24" s="19">
        <v>7.2</v>
      </c>
      <c r="UQ24" s="19">
        <v>0</v>
      </c>
      <c r="UR24" s="19">
        <v>16</v>
      </c>
      <c r="US24" s="19">
        <v>15.54908</v>
      </c>
      <c r="UT24" s="19">
        <v>15.54907</v>
      </c>
      <c r="UU24" s="19">
        <v>0.45093</v>
      </c>
      <c r="UV24" s="19">
        <v>16.8</v>
      </c>
      <c r="UW24" s="19">
        <v>15.54908</v>
      </c>
      <c r="UX24" s="19">
        <v>15.54907</v>
      </c>
      <c r="UY24" s="19">
        <v>1.2509300000000001</v>
      </c>
      <c r="UZ24" s="19">
        <v>17.100000000000001</v>
      </c>
      <c r="VA24" s="19">
        <v>16.034990000000001</v>
      </c>
      <c r="VB24" s="19">
        <v>16.034980000000001</v>
      </c>
      <c r="VC24" s="19">
        <v>1.0650200000000001</v>
      </c>
      <c r="VD24" s="19">
        <v>1.9</v>
      </c>
      <c r="VE24" s="19">
        <v>1.5427999999999999</v>
      </c>
      <c r="VF24" s="19">
        <v>1.5427999999999999</v>
      </c>
      <c r="VG24" s="19">
        <v>0.35720000000000002</v>
      </c>
      <c r="VH24" s="19">
        <v>20.9</v>
      </c>
      <c r="VI24" s="19">
        <v>187.70590000000001</v>
      </c>
      <c r="VJ24" s="19">
        <v>187.70590000000001</v>
      </c>
      <c r="VK24" s="19">
        <v>-166.80590000000001</v>
      </c>
      <c r="VL24" s="19">
        <v>1.2</v>
      </c>
      <c r="VM24" s="19">
        <v>5.4958</v>
      </c>
      <c r="VN24" s="19">
        <v>5.4958</v>
      </c>
      <c r="VO24" s="19">
        <v>-4.2957999999999998</v>
      </c>
      <c r="VP24" s="19">
        <v>112.9</v>
      </c>
      <c r="VQ24" s="19">
        <v>90</v>
      </c>
      <c r="VR24" s="19">
        <v>90</v>
      </c>
      <c r="VS24" s="19">
        <v>22.9</v>
      </c>
      <c r="VT24" s="19">
        <v>0.6</v>
      </c>
      <c r="VU24" s="19">
        <v>0.6</v>
      </c>
      <c r="VV24" s="19">
        <v>0.6</v>
      </c>
      <c r="VW24" s="19">
        <v>0</v>
      </c>
      <c r="VX24" s="19">
        <v>8.3000000000000007</v>
      </c>
      <c r="VY24" s="19">
        <v>40</v>
      </c>
      <c r="VZ24" s="19">
        <v>40</v>
      </c>
      <c r="WA24" s="19">
        <v>-31.7</v>
      </c>
      <c r="WB24" s="19">
        <v>4</v>
      </c>
      <c r="WC24" s="19">
        <v>45</v>
      </c>
      <c r="WD24" s="19">
        <v>45</v>
      </c>
      <c r="WE24" s="19">
        <v>-41</v>
      </c>
      <c r="WF24" s="19">
        <v>76.599999999999994</v>
      </c>
      <c r="WG24" s="19">
        <v>64.8</v>
      </c>
      <c r="WH24" s="19">
        <v>64.8</v>
      </c>
      <c r="WI24" s="19">
        <v>11.8</v>
      </c>
      <c r="WJ24" s="19">
        <v>4.5</v>
      </c>
      <c r="WK24" s="19">
        <v>4.5</v>
      </c>
      <c r="WL24" s="19">
        <v>4.5</v>
      </c>
      <c r="WM24" s="19">
        <v>0</v>
      </c>
      <c r="WN24" s="19">
        <v>2.1</v>
      </c>
      <c r="WO24" s="19">
        <v>2.2000000000000002</v>
      </c>
      <c r="WP24" s="19">
        <v>2.2000000000000002</v>
      </c>
      <c r="WQ24" s="19">
        <v>-0.1</v>
      </c>
      <c r="WR24" s="19">
        <v>2.2000000000000002</v>
      </c>
      <c r="WS24" s="19">
        <v>2.4</v>
      </c>
      <c r="WT24" s="19">
        <v>2.4</v>
      </c>
      <c r="WU24" s="19">
        <v>-0.2</v>
      </c>
      <c r="WV24" s="19">
        <v>1.3</v>
      </c>
      <c r="WW24" s="19">
        <v>1.25</v>
      </c>
      <c r="WX24" s="19">
        <v>1.25</v>
      </c>
      <c r="WY24" s="19">
        <v>0.05</v>
      </c>
      <c r="WZ24" s="19">
        <v>2.9</v>
      </c>
      <c r="XA24" s="19">
        <v>6.6605999999999996</v>
      </c>
      <c r="XB24" s="19">
        <v>6.6605999999999996</v>
      </c>
      <c r="XC24" s="19">
        <v>-3.7606000000000002</v>
      </c>
      <c r="XD24" s="19">
        <v>9.6999999999999993</v>
      </c>
      <c r="XE24" s="19">
        <v>9.6</v>
      </c>
      <c r="XF24" s="19">
        <v>9.6</v>
      </c>
      <c r="XG24" s="19">
        <v>0.1</v>
      </c>
      <c r="XH24" s="19">
        <v>20</v>
      </c>
      <c r="XI24" s="19">
        <v>19.436350000000001</v>
      </c>
      <c r="XJ24" s="19">
        <v>19.436340000000001</v>
      </c>
      <c r="XK24" s="19">
        <v>0.56366000000000005</v>
      </c>
      <c r="XL24" s="19">
        <v>20</v>
      </c>
      <c r="XM24" s="19">
        <v>19.436350000000001</v>
      </c>
      <c r="XN24" s="19">
        <v>19.436340000000001</v>
      </c>
      <c r="XO24" s="19">
        <v>0.56366000000000005</v>
      </c>
      <c r="XP24" s="19">
        <v>9.4</v>
      </c>
      <c r="XQ24" s="19">
        <v>10</v>
      </c>
      <c r="XR24" s="19">
        <v>10</v>
      </c>
      <c r="XS24" s="19">
        <v>-0.6</v>
      </c>
      <c r="XT24" s="19"/>
      <c r="XU24" s="19"/>
      <c r="XV24" s="19"/>
      <c r="XW24" s="19">
        <v>0</v>
      </c>
      <c r="XX24" s="19"/>
      <c r="XY24" s="19"/>
      <c r="XZ24" s="19"/>
      <c r="YA24" s="19">
        <v>0</v>
      </c>
      <c r="YB24" s="19"/>
      <c r="YC24" s="19"/>
      <c r="YD24" s="19"/>
      <c r="YE24" s="19">
        <v>0</v>
      </c>
      <c r="YF24" s="19"/>
      <c r="YG24" s="19"/>
      <c r="YH24" s="19"/>
      <c r="YI24" s="19">
        <v>0</v>
      </c>
      <c r="YJ24" s="19">
        <v>8.1999999999999993</v>
      </c>
      <c r="YK24" s="19">
        <v>8.1199999999999992</v>
      </c>
      <c r="YL24" s="19">
        <v>8.1199999999999992</v>
      </c>
      <c r="YM24" s="19">
        <v>0.08</v>
      </c>
      <c r="YN24" s="19">
        <v>6.6</v>
      </c>
      <c r="YO24" s="19">
        <v>6.5</v>
      </c>
      <c r="YP24" s="19">
        <v>6.5</v>
      </c>
      <c r="YQ24" s="19">
        <v>0.1</v>
      </c>
      <c r="YR24" s="19">
        <v>17.7</v>
      </c>
      <c r="YS24" s="19">
        <v>13</v>
      </c>
      <c r="YT24" s="19">
        <v>13</v>
      </c>
      <c r="YU24" s="19">
        <v>4.7</v>
      </c>
    </row>
    <row r="25" spans="1:671" ht="24" customHeight="1" x14ac:dyDescent="0.3">
      <c r="A25" s="1"/>
      <c r="B25" s="13" t="s">
        <v>81</v>
      </c>
      <c r="C25" s="13" t="s">
        <v>844</v>
      </c>
      <c r="D25" s="14">
        <v>156.4</v>
      </c>
      <c r="E25" s="14">
        <v>155</v>
      </c>
      <c r="F25" s="14">
        <v>155</v>
      </c>
      <c r="G25" s="14">
        <v>1.4</v>
      </c>
      <c r="H25" s="14">
        <v>651.70000000000005</v>
      </c>
      <c r="I25" s="14">
        <v>650</v>
      </c>
      <c r="J25" s="14">
        <v>650</v>
      </c>
      <c r="K25" s="14">
        <v>1.7</v>
      </c>
      <c r="L25" s="14">
        <v>214.1</v>
      </c>
      <c r="M25" s="14">
        <v>211.66204999999999</v>
      </c>
      <c r="N25" s="14">
        <v>211.66204999999999</v>
      </c>
      <c r="O25" s="14">
        <v>2.4379499999999998</v>
      </c>
      <c r="P25" s="14">
        <v>3.9</v>
      </c>
      <c r="Q25" s="14">
        <v>7.9819399999999998</v>
      </c>
      <c r="R25" s="14"/>
      <c r="S25" s="14">
        <v>3.9</v>
      </c>
      <c r="T25" s="14">
        <v>4</v>
      </c>
      <c r="U25" s="14">
        <v>8.5166900000000005</v>
      </c>
      <c r="V25" s="14"/>
      <c r="W25" s="14">
        <v>4</v>
      </c>
      <c r="X25" s="14">
        <v>89.4</v>
      </c>
      <c r="Y25" s="14">
        <v>91.867829999999998</v>
      </c>
      <c r="Z25" s="14">
        <v>91.867819999999995</v>
      </c>
      <c r="AA25" s="14">
        <v>-2.4678200000000001</v>
      </c>
      <c r="AB25" s="14">
        <v>187.5</v>
      </c>
      <c r="AC25" s="14">
        <v>181.73953</v>
      </c>
      <c r="AD25" s="14">
        <v>180.24009000000001</v>
      </c>
      <c r="AE25" s="14">
        <v>7.2599099999999996</v>
      </c>
      <c r="AF25" s="14"/>
      <c r="AG25" s="14"/>
      <c r="AH25" s="14"/>
      <c r="AI25" s="14">
        <v>0</v>
      </c>
      <c r="AJ25" s="14"/>
      <c r="AK25" s="14"/>
      <c r="AL25" s="14"/>
      <c r="AM25" s="14">
        <v>0</v>
      </c>
      <c r="AN25" s="14">
        <v>178.2</v>
      </c>
      <c r="AO25" s="14">
        <v>109.89</v>
      </c>
      <c r="AP25" s="14">
        <v>109.89002000000001</v>
      </c>
      <c r="AQ25" s="14">
        <v>68.309979999999996</v>
      </c>
      <c r="AR25" s="14">
        <v>200.5</v>
      </c>
      <c r="AS25" s="14">
        <v>109.89</v>
      </c>
      <c r="AT25" s="14">
        <v>109.89002000000001</v>
      </c>
      <c r="AU25" s="14">
        <v>90.609979999999993</v>
      </c>
      <c r="AV25" s="14"/>
      <c r="AW25" s="14"/>
      <c r="AX25" s="14"/>
      <c r="AY25" s="14">
        <v>0</v>
      </c>
      <c r="AZ25" s="14">
        <v>190.1</v>
      </c>
      <c r="BA25" s="14">
        <v>110.22</v>
      </c>
      <c r="BB25" s="14">
        <v>110.22002000000001</v>
      </c>
      <c r="BC25" s="14">
        <v>79.879980000000003</v>
      </c>
      <c r="BD25" s="14">
        <v>206.3</v>
      </c>
      <c r="BE25" s="14">
        <v>120.0309</v>
      </c>
      <c r="BF25" s="14">
        <v>120.03094</v>
      </c>
      <c r="BG25" s="14">
        <v>86.269059999999996</v>
      </c>
      <c r="BH25" s="14">
        <v>106.8</v>
      </c>
      <c r="BI25" s="14">
        <v>60.19567</v>
      </c>
      <c r="BJ25" s="14">
        <v>60.195700000000002</v>
      </c>
      <c r="BK25" s="14">
        <v>46.604300000000002</v>
      </c>
      <c r="BL25" s="14">
        <v>558.79999999999995</v>
      </c>
      <c r="BM25" s="14">
        <v>566.08941000000004</v>
      </c>
      <c r="BN25" s="14">
        <v>566.08938999999998</v>
      </c>
      <c r="BO25" s="14">
        <v>-7.28939</v>
      </c>
      <c r="BP25" s="14">
        <v>10.199999999999999</v>
      </c>
      <c r="BQ25" s="14">
        <v>10.52094</v>
      </c>
      <c r="BR25" s="14">
        <v>5.4678000000000004</v>
      </c>
      <c r="BS25" s="14">
        <v>4.7321999999999997</v>
      </c>
      <c r="BT25" s="14"/>
      <c r="BU25" s="14"/>
      <c r="BV25" s="14"/>
      <c r="BW25" s="14">
        <v>0</v>
      </c>
      <c r="BX25" s="14"/>
      <c r="BY25" s="14"/>
      <c r="BZ25" s="14"/>
      <c r="CA25" s="14">
        <v>0</v>
      </c>
      <c r="CB25" s="14"/>
      <c r="CC25" s="14"/>
      <c r="CD25" s="14"/>
      <c r="CE25" s="14">
        <v>0</v>
      </c>
      <c r="CF25" s="14">
        <v>81.400000000000006</v>
      </c>
      <c r="CG25" s="14">
        <v>80.392859999999999</v>
      </c>
      <c r="CH25" s="14">
        <v>80.392849999999996</v>
      </c>
      <c r="CI25" s="14">
        <v>1.00715</v>
      </c>
      <c r="CJ25" s="14">
        <v>7.6</v>
      </c>
      <c r="CK25" s="14">
        <v>7.2761500000000003</v>
      </c>
      <c r="CL25" s="14">
        <v>7.2761500000000003</v>
      </c>
      <c r="CM25" s="14">
        <v>0.32385000000000003</v>
      </c>
      <c r="CN25" s="14">
        <v>5.2</v>
      </c>
      <c r="CO25" s="14">
        <v>3.9071199999999999</v>
      </c>
      <c r="CP25" s="14">
        <v>3.9071199999999999</v>
      </c>
      <c r="CQ25" s="14">
        <v>1.29288</v>
      </c>
      <c r="CR25" s="14">
        <v>0</v>
      </c>
      <c r="CS25" s="14"/>
      <c r="CT25" s="14"/>
      <c r="CU25" s="14">
        <v>0</v>
      </c>
      <c r="CV25" s="14">
        <v>6.7</v>
      </c>
      <c r="CW25" s="14">
        <v>6.8787000000000003</v>
      </c>
      <c r="CX25" s="14">
        <v>6.8786899999999997</v>
      </c>
      <c r="CY25" s="14">
        <v>-0.17868999999999999</v>
      </c>
      <c r="CZ25" s="14"/>
      <c r="DA25" s="14"/>
      <c r="DB25" s="14"/>
      <c r="DC25" s="14">
        <v>0</v>
      </c>
      <c r="DD25" s="14">
        <v>50.6</v>
      </c>
      <c r="DE25" s="14">
        <v>50.024039999999999</v>
      </c>
      <c r="DF25" s="14">
        <v>15.44807</v>
      </c>
      <c r="DG25" s="14">
        <v>35.15193</v>
      </c>
      <c r="DH25" s="14"/>
      <c r="DI25" s="14"/>
      <c r="DJ25" s="14"/>
      <c r="DK25" s="14">
        <v>0</v>
      </c>
      <c r="DL25" s="14"/>
      <c r="DM25" s="14"/>
      <c r="DN25" s="14"/>
      <c r="DO25" s="14">
        <v>0</v>
      </c>
      <c r="DP25" s="14"/>
      <c r="DQ25" s="14"/>
      <c r="DR25" s="14"/>
      <c r="DS25" s="14">
        <v>0</v>
      </c>
      <c r="DT25" s="14"/>
      <c r="DU25" s="14"/>
      <c r="DV25" s="14"/>
      <c r="DW25" s="14">
        <v>0</v>
      </c>
      <c r="DX25" s="14">
        <v>109.5</v>
      </c>
      <c r="DY25" s="14">
        <v>112.46647</v>
      </c>
      <c r="DZ25" s="14">
        <v>112.46647</v>
      </c>
      <c r="EA25" s="14">
        <v>-2.9664700000000002</v>
      </c>
      <c r="EB25" s="14">
        <v>190.1</v>
      </c>
      <c r="EC25" s="14">
        <v>191.74349000000001</v>
      </c>
      <c r="ED25" s="14">
        <v>180.38351</v>
      </c>
      <c r="EE25" s="14">
        <v>9.7164900000000003</v>
      </c>
      <c r="EF25" s="14"/>
      <c r="EG25" s="14"/>
      <c r="EH25" s="14"/>
      <c r="EI25" s="14">
        <v>0</v>
      </c>
      <c r="EJ25" s="14">
        <v>60.9</v>
      </c>
      <c r="EK25" s="14">
        <v>81.36</v>
      </c>
      <c r="EL25" s="14">
        <v>128.12003999999999</v>
      </c>
      <c r="EM25" s="14">
        <v>-67.220039999999997</v>
      </c>
      <c r="EN25" s="14"/>
      <c r="EO25" s="14"/>
      <c r="EP25" s="14"/>
      <c r="EQ25" s="14">
        <v>0</v>
      </c>
      <c r="ER25" s="14">
        <v>6.5</v>
      </c>
      <c r="ES25" s="14">
        <v>6.39</v>
      </c>
      <c r="ET25" s="14">
        <v>6.39</v>
      </c>
      <c r="EU25" s="14">
        <v>0.11</v>
      </c>
      <c r="EV25" s="14">
        <v>191</v>
      </c>
      <c r="EW25" s="14">
        <v>180</v>
      </c>
      <c r="EX25" s="14">
        <v>191.35729000000001</v>
      </c>
      <c r="EY25" s="14">
        <v>-0.35729</v>
      </c>
      <c r="EZ25" s="14">
        <v>77.2</v>
      </c>
      <c r="FA25" s="14">
        <v>81.635570000000001</v>
      </c>
      <c r="FB25" s="14">
        <v>81.635559999999998</v>
      </c>
      <c r="FC25" s="14">
        <v>-4.4355599999999997</v>
      </c>
      <c r="FD25" s="14">
        <v>63</v>
      </c>
      <c r="FE25" s="14">
        <v>128.73326</v>
      </c>
      <c r="FF25" s="14">
        <v>140.09963999999999</v>
      </c>
      <c r="FG25" s="14">
        <v>-77.099639999999994</v>
      </c>
      <c r="FH25" s="14">
        <v>41.8</v>
      </c>
      <c r="FI25" s="14">
        <v>41.89893</v>
      </c>
      <c r="FJ25" s="14">
        <v>41.89893</v>
      </c>
      <c r="FK25" s="14">
        <v>-9.8930000000000004E-2</v>
      </c>
      <c r="FL25" s="14">
        <v>18</v>
      </c>
      <c r="FM25" s="14">
        <v>19.21088</v>
      </c>
      <c r="FN25" s="14">
        <v>19.21088</v>
      </c>
      <c r="FO25" s="14">
        <v>-1.21088</v>
      </c>
      <c r="FP25" s="14">
        <v>18.8</v>
      </c>
      <c r="FQ25" s="14">
        <v>18.65889</v>
      </c>
      <c r="FR25" s="14">
        <v>18.65889</v>
      </c>
      <c r="FS25" s="14">
        <v>0.14111000000000001</v>
      </c>
      <c r="FT25" s="14">
        <v>48.2</v>
      </c>
      <c r="FU25" s="14">
        <v>43.972369999999998</v>
      </c>
      <c r="FV25" s="14">
        <v>43.972360000000002</v>
      </c>
      <c r="FW25" s="14">
        <v>4.2276400000000001</v>
      </c>
      <c r="FX25" s="14">
        <v>173.2</v>
      </c>
      <c r="FY25" s="14">
        <v>174.42857000000001</v>
      </c>
      <c r="FZ25" s="14">
        <v>174.42854</v>
      </c>
      <c r="GA25" s="14">
        <v>-1.22854</v>
      </c>
      <c r="GB25" s="14">
        <v>173.4</v>
      </c>
      <c r="GC25" s="14">
        <v>174.42857000000001</v>
      </c>
      <c r="GD25" s="14">
        <v>174.42854</v>
      </c>
      <c r="GE25" s="14">
        <v>-1.02854</v>
      </c>
      <c r="GF25" s="14">
        <v>179</v>
      </c>
      <c r="GG25" s="14">
        <v>174.95238000000001</v>
      </c>
      <c r="GH25" s="14">
        <v>174.95235</v>
      </c>
      <c r="GI25" s="14">
        <v>4.04765</v>
      </c>
      <c r="GJ25" s="14">
        <v>106.8</v>
      </c>
      <c r="GK25" s="14">
        <v>110.48202000000001</v>
      </c>
      <c r="GL25" s="14">
        <v>110.48202000000001</v>
      </c>
      <c r="GM25" s="14">
        <v>-3.6820200000000001</v>
      </c>
      <c r="GN25" s="14">
        <v>44.6</v>
      </c>
      <c r="GO25" s="14">
        <v>47.082599999999999</v>
      </c>
      <c r="GP25" s="14">
        <v>47.082599999999999</v>
      </c>
      <c r="GQ25" s="14">
        <v>-2.4826000000000001</v>
      </c>
      <c r="GR25" s="14">
        <v>22.2</v>
      </c>
      <c r="GS25" s="14">
        <v>44.103009999999998</v>
      </c>
      <c r="GT25" s="14">
        <v>44.103000000000002</v>
      </c>
      <c r="GU25" s="14">
        <v>-21.902999999999999</v>
      </c>
      <c r="GV25" s="14">
        <v>3.8</v>
      </c>
      <c r="GW25" s="14"/>
      <c r="GX25" s="14"/>
      <c r="GY25" s="14">
        <v>3.8</v>
      </c>
      <c r="GZ25" s="14">
        <v>0</v>
      </c>
      <c r="HA25" s="14">
        <v>15.54908</v>
      </c>
      <c r="HB25" s="14">
        <v>15.54907</v>
      </c>
      <c r="HC25" s="14">
        <v>-15.54907</v>
      </c>
      <c r="HD25" s="14">
        <v>117.7</v>
      </c>
      <c r="HE25" s="14">
        <v>108.80952000000001</v>
      </c>
      <c r="HF25" s="14">
        <v>108.80969</v>
      </c>
      <c r="HG25" s="14">
        <v>8.8903099999999995</v>
      </c>
      <c r="HH25" s="14"/>
      <c r="HI25" s="14"/>
      <c r="HJ25" s="14"/>
      <c r="HK25" s="14">
        <v>0</v>
      </c>
      <c r="HL25" s="14"/>
      <c r="HM25" s="14"/>
      <c r="HN25" s="14"/>
      <c r="HO25" s="14">
        <v>0</v>
      </c>
      <c r="HP25" s="14">
        <v>47.7</v>
      </c>
      <c r="HQ25" s="14">
        <v>47.485959999999999</v>
      </c>
      <c r="HR25" s="14">
        <v>47.485959999999999</v>
      </c>
      <c r="HS25" s="14">
        <v>0.21404000000000001</v>
      </c>
      <c r="HT25" s="14">
        <v>0</v>
      </c>
      <c r="HU25" s="14">
        <v>31.989730000000002</v>
      </c>
      <c r="HV25" s="14">
        <v>25.746690000000001</v>
      </c>
      <c r="HW25" s="14">
        <v>-25.746690000000001</v>
      </c>
      <c r="HX25" s="14"/>
      <c r="HY25" s="14"/>
      <c r="HZ25" s="14"/>
      <c r="IA25" s="14">
        <v>0</v>
      </c>
      <c r="IB25" s="14">
        <v>44.9</v>
      </c>
      <c r="IC25" s="14">
        <v>45</v>
      </c>
      <c r="ID25" s="14">
        <v>45.555979999999998</v>
      </c>
      <c r="IE25" s="14">
        <v>-0.65598000000000001</v>
      </c>
      <c r="IF25" s="14"/>
      <c r="IG25" s="14"/>
      <c r="IH25" s="14"/>
      <c r="II25" s="14">
        <v>0</v>
      </c>
      <c r="IJ25" s="14"/>
      <c r="IK25" s="14"/>
      <c r="IL25" s="14"/>
      <c r="IM25" s="14">
        <v>0</v>
      </c>
      <c r="IN25" s="14"/>
      <c r="IO25" s="14"/>
      <c r="IP25" s="14"/>
      <c r="IQ25" s="14">
        <v>0</v>
      </c>
      <c r="IR25" s="14">
        <v>124.7</v>
      </c>
      <c r="IS25" s="14">
        <v>132.83837</v>
      </c>
      <c r="IT25" s="14">
        <v>132.83829</v>
      </c>
      <c r="IU25" s="14">
        <v>-8.1382899999999996</v>
      </c>
      <c r="IV25" s="14">
        <v>167.9</v>
      </c>
      <c r="IW25" s="14">
        <v>97.451120000000003</v>
      </c>
      <c r="IX25" s="14">
        <v>99.899979999999999</v>
      </c>
      <c r="IY25" s="14">
        <v>68.000020000000006</v>
      </c>
      <c r="IZ25" s="14">
        <v>165.5</v>
      </c>
      <c r="JA25" s="14">
        <v>97.451120000000003</v>
      </c>
      <c r="JB25" s="14">
        <v>99.899979999999999</v>
      </c>
      <c r="JC25" s="14">
        <v>65.600020000000001</v>
      </c>
      <c r="JD25" s="14">
        <v>169.7</v>
      </c>
      <c r="JE25" s="14">
        <v>97.451120000000003</v>
      </c>
      <c r="JF25" s="14">
        <v>99.899979999999999</v>
      </c>
      <c r="JG25" s="14">
        <v>69.800020000000004</v>
      </c>
      <c r="JH25" s="14">
        <v>255.8</v>
      </c>
      <c r="JI25" s="14">
        <v>146.61564999999999</v>
      </c>
      <c r="JJ25" s="14">
        <v>150.29997</v>
      </c>
      <c r="JK25" s="14">
        <v>105.50003</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3.2</v>
      </c>
      <c r="KS25" s="14">
        <v>3.3688899999999999</v>
      </c>
      <c r="KT25" s="14">
        <v>3.3688899999999999</v>
      </c>
      <c r="KU25" s="14">
        <v>-0.16889000000000001</v>
      </c>
      <c r="KV25" s="14">
        <v>117.7</v>
      </c>
      <c r="KW25" s="14">
        <v>109.13827999999999</v>
      </c>
      <c r="KX25" s="14">
        <v>109.13831999999999</v>
      </c>
      <c r="KY25" s="14">
        <v>8.5616800000000008</v>
      </c>
      <c r="KZ25" s="14">
        <v>102.9</v>
      </c>
      <c r="LA25" s="14">
        <v>119.73721999999999</v>
      </c>
      <c r="LB25" s="14">
        <v>119.73903</v>
      </c>
      <c r="LC25" s="14">
        <v>-16.839030000000001</v>
      </c>
      <c r="LD25" s="14">
        <v>63</v>
      </c>
      <c r="LE25" s="14">
        <v>67.199219999999997</v>
      </c>
      <c r="LF25" s="14">
        <v>67.199219999999997</v>
      </c>
      <c r="LG25" s="14">
        <v>-4.1992200000000004</v>
      </c>
      <c r="LH25" s="14">
        <v>77</v>
      </c>
      <c r="LI25" s="14">
        <v>78.567999999999998</v>
      </c>
      <c r="LJ25" s="14">
        <v>78.567980000000006</v>
      </c>
      <c r="LK25" s="14">
        <v>-1.5679799999999999</v>
      </c>
      <c r="LL25" s="14">
        <v>30</v>
      </c>
      <c r="LM25" s="14">
        <v>29.980560000000001</v>
      </c>
      <c r="LN25" s="14">
        <v>29.980560000000001</v>
      </c>
      <c r="LO25" s="14">
        <v>1.9439999999999999E-2</v>
      </c>
      <c r="LP25" s="14"/>
      <c r="LQ25" s="14"/>
      <c r="LR25" s="14"/>
      <c r="LS25" s="14">
        <v>0</v>
      </c>
      <c r="LT25" s="14"/>
      <c r="LU25" s="14"/>
      <c r="LV25" s="14"/>
      <c r="LW25" s="14">
        <v>0</v>
      </c>
      <c r="LX25" s="14"/>
      <c r="LY25" s="14"/>
      <c r="LZ25" s="14"/>
      <c r="MA25" s="14">
        <v>0</v>
      </c>
      <c r="MB25" s="14">
        <v>142.69999999999999</v>
      </c>
      <c r="MC25" s="14">
        <v>103.89400000000001</v>
      </c>
      <c r="MD25" s="14">
        <v>103.89400999999999</v>
      </c>
      <c r="ME25" s="14">
        <v>38.805990000000001</v>
      </c>
      <c r="MF25" s="14">
        <v>145.4</v>
      </c>
      <c r="MG25" s="14">
        <v>103.89400000000001</v>
      </c>
      <c r="MH25" s="14">
        <v>103.89400999999999</v>
      </c>
      <c r="MI25" s="14">
        <v>41.505989999999997</v>
      </c>
      <c r="MJ25" s="14">
        <v>148.1</v>
      </c>
      <c r="MK25" s="14">
        <v>104.206</v>
      </c>
      <c r="ML25" s="14">
        <v>104.206</v>
      </c>
      <c r="MM25" s="14">
        <v>43.893999999999998</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208.9</v>
      </c>
      <c r="NI25" s="14">
        <v>173.00647000000001</v>
      </c>
      <c r="NJ25" s="14">
        <v>169.34291999999999</v>
      </c>
      <c r="NK25" s="14">
        <v>39.557079999999999</v>
      </c>
      <c r="NL25" s="14">
        <v>100.5</v>
      </c>
      <c r="NM25" s="14">
        <v>86.763009999999994</v>
      </c>
      <c r="NN25" s="14">
        <v>84.925730000000001</v>
      </c>
      <c r="NO25" s="14">
        <v>15.57427</v>
      </c>
      <c r="NP25" s="14">
        <v>7.9</v>
      </c>
      <c r="NQ25" s="14">
        <v>6.8896300000000004</v>
      </c>
      <c r="NR25" s="14">
        <v>6.8896199999999999</v>
      </c>
      <c r="NS25" s="14">
        <v>1.0103800000000001</v>
      </c>
      <c r="NT25" s="14">
        <v>4.2</v>
      </c>
      <c r="NU25" s="14">
        <v>7.2278599999999997</v>
      </c>
      <c r="NV25" s="14">
        <v>7.2278599999999997</v>
      </c>
      <c r="NW25" s="14">
        <v>-3.02786</v>
      </c>
      <c r="NX25" s="14">
        <v>10</v>
      </c>
      <c r="NY25" s="14"/>
      <c r="NZ25" s="14"/>
      <c r="OA25" s="14">
        <v>10</v>
      </c>
      <c r="OB25" s="14">
        <v>0.1</v>
      </c>
      <c r="OC25" s="14">
        <v>0.53300000000000003</v>
      </c>
      <c r="OD25" s="14">
        <v>0.53300000000000003</v>
      </c>
      <c r="OE25" s="14">
        <v>-0.433</v>
      </c>
      <c r="OF25" s="14">
        <v>32.4</v>
      </c>
      <c r="OG25" s="14">
        <v>65.005700000000004</v>
      </c>
      <c r="OH25" s="14">
        <v>65.005700000000004</v>
      </c>
      <c r="OI25" s="14">
        <v>-32.605699999999999</v>
      </c>
      <c r="OJ25" s="14">
        <v>5.4</v>
      </c>
      <c r="OK25" s="14">
        <v>40.676499999999997</v>
      </c>
      <c r="OL25" s="14">
        <v>40.676499999999997</v>
      </c>
      <c r="OM25" s="14">
        <v>-35.276499999999999</v>
      </c>
      <c r="ON25" s="14">
        <v>2.2999999999999998</v>
      </c>
      <c r="OO25" s="14">
        <v>3.6263000000000001</v>
      </c>
      <c r="OP25" s="14">
        <v>3.6263000000000001</v>
      </c>
      <c r="OQ25" s="14">
        <v>-1.3263</v>
      </c>
      <c r="OR25" s="14">
        <v>0.1</v>
      </c>
      <c r="OS25" s="14">
        <v>0.1</v>
      </c>
      <c r="OT25" s="14">
        <v>0.1</v>
      </c>
      <c r="OU25" s="14">
        <v>0</v>
      </c>
      <c r="OV25" s="14">
        <v>20.5</v>
      </c>
      <c r="OW25" s="14">
        <v>20.456230000000001</v>
      </c>
      <c r="OX25" s="14">
        <v>20.456230000000001</v>
      </c>
      <c r="OY25" s="14">
        <v>4.3770000000000003E-2</v>
      </c>
      <c r="OZ25" s="14">
        <v>10</v>
      </c>
      <c r="PA25" s="14">
        <v>9.9830000000000005</v>
      </c>
      <c r="PB25" s="14">
        <v>9.9830000000000005</v>
      </c>
      <c r="PC25" s="14">
        <v>1.7000000000000001E-2</v>
      </c>
      <c r="PD25" s="14">
        <v>5.5</v>
      </c>
      <c r="PE25" s="14">
        <v>5.67</v>
      </c>
      <c r="PF25" s="14">
        <v>5.67</v>
      </c>
      <c r="PG25" s="14">
        <v>-0.17</v>
      </c>
      <c r="PH25" s="14">
        <v>21.7</v>
      </c>
      <c r="PI25" s="14">
        <v>153.41919999999999</v>
      </c>
      <c r="PJ25" s="14">
        <v>153.41919999999999</v>
      </c>
      <c r="PK25" s="14">
        <v>-131.7192</v>
      </c>
      <c r="PL25" s="14">
        <v>11.1</v>
      </c>
      <c r="PM25" s="14">
        <v>81.58</v>
      </c>
      <c r="PN25" s="14">
        <v>81.58</v>
      </c>
      <c r="PO25" s="14">
        <v>-70.48</v>
      </c>
      <c r="PP25" s="14">
        <v>2</v>
      </c>
      <c r="PQ25" s="14">
        <v>2.0699999999999998</v>
      </c>
      <c r="PR25" s="14">
        <v>2.0699999999999998</v>
      </c>
      <c r="PS25" s="14">
        <v>-7.0000000000000007E-2</v>
      </c>
      <c r="PT25" s="14">
        <v>1.8</v>
      </c>
      <c r="PU25" s="14">
        <v>3.5</v>
      </c>
      <c r="PV25" s="14">
        <v>3.5</v>
      </c>
      <c r="PW25" s="14">
        <v>-1.7</v>
      </c>
      <c r="PX25" s="14">
        <v>5</v>
      </c>
      <c r="PY25" s="14">
        <v>5</v>
      </c>
      <c r="PZ25" s="14">
        <v>5</v>
      </c>
      <c r="QA25" s="14">
        <v>0</v>
      </c>
      <c r="QB25" s="14">
        <v>20.3</v>
      </c>
      <c r="QC25" s="14">
        <v>20.422219999999999</v>
      </c>
      <c r="QD25" s="14">
        <v>20.42221</v>
      </c>
      <c r="QE25" s="14">
        <v>-0.12221</v>
      </c>
      <c r="QF25" s="14">
        <v>19.399999999999999</v>
      </c>
      <c r="QG25" s="14">
        <v>19.436350000000001</v>
      </c>
      <c r="QH25" s="14">
        <v>19.436340000000001</v>
      </c>
      <c r="QI25" s="14">
        <v>-3.6339999999999997E-2</v>
      </c>
      <c r="QJ25" s="14">
        <v>11.3</v>
      </c>
      <c r="QK25" s="14">
        <v>9</v>
      </c>
      <c r="QL25" s="14">
        <v>9</v>
      </c>
      <c r="QM25" s="14">
        <v>2.2999999999999998</v>
      </c>
      <c r="QN25" s="14">
        <v>3.3</v>
      </c>
      <c r="QO25" s="14">
        <v>3.4</v>
      </c>
      <c r="QP25" s="14">
        <v>3.4</v>
      </c>
      <c r="QQ25" s="14">
        <v>-0.1</v>
      </c>
      <c r="QR25" s="14">
        <v>5.7</v>
      </c>
      <c r="QS25" s="14">
        <v>5.7</v>
      </c>
      <c r="QT25" s="14">
        <v>5.7</v>
      </c>
      <c r="QU25" s="14">
        <v>0</v>
      </c>
      <c r="QV25" s="14">
        <v>13.7</v>
      </c>
      <c r="QW25" s="14">
        <v>9.7683999999999997</v>
      </c>
      <c r="QX25" s="14">
        <v>9.7683999999999997</v>
      </c>
      <c r="QY25" s="14">
        <v>3.9316</v>
      </c>
      <c r="QZ25" s="14">
        <v>2.2999999999999998</v>
      </c>
      <c r="RA25" s="14">
        <v>11.8919</v>
      </c>
      <c r="RB25" s="14">
        <v>11.8919</v>
      </c>
      <c r="RC25" s="14">
        <v>-9.5919000000000008</v>
      </c>
      <c r="RD25" s="14">
        <v>12.8</v>
      </c>
      <c r="RE25" s="14">
        <v>16.947099999999999</v>
      </c>
      <c r="RF25" s="14">
        <v>16.947099999999999</v>
      </c>
      <c r="RG25" s="14">
        <v>-4.1471</v>
      </c>
      <c r="RH25" s="14">
        <v>27.9</v>
      </c>
      <c r="RI25" s="14">
        <v>52.056399999999996</v>
      </c>
      <c r="RJ25" s="14">
        <v>52.056399999999996</v>
      </c>
      <c r="RK25" s="14">
        <v>-24.156400000000001</v>
      </c>
      <c r="RL25" s="14">
        <v>3.2</v>
      </c>
      <c r="RM25" s="14">
        <v>7.9401000000000002</v>
      </c>
      <c r="RN25" s="14">
        <v>7.9401000000000002</v>
      </c>
      <c r="RO25" s="14">
        <v>-4.7401</v>
      </c>
      <c r="RP25" s="14">
        <v>3.5</v>
      </c>
      <c r="RQ25" s="14">
        <v>3.52</v>
      </c>
      <c r="RR25" s="14">
        <v>3.52</v>
      </c>
      <c r="RS25" s="14">
        <v>-0.02</v>
      </c>
      <c r="RT25" s="14">
        <v>13.9</v>
      </c>
      <c r="RU25" s="14">
        <v>15.781980000000001</v>
      </c>
      <c r="RV25" s="14">
        <v>15.782030000000001</v>
      </c>
      <c r="RW25" s="14">
        <v>-1.8820300000000001</v>
      </c>
      <c r="RX25" s="14">
        <v>1.9</v>
      </c>
      <c r="RY25" s="14">
        <v>1.92</v>
      </c>
      <c r="RZ25" s="14">
        <v>1.92</v>
      </c>
      <c r="SA25" s="14">
        <v>-0.02</v>
      </c>
      <c r="SB25" s="14"/>
      <c r="SC25" s="14">
        <v>0.4</v>
      </c>
      <c r="SD25" s="14">
        <v>0.4</v>
      </c>
      <c r="SE25" s="14">
        <v>-0.4</v>
      </c>
      <c r="SF25" s="14">
        <v>0.1</v>
      </c>
      <c r="SG25" s="14">
        <v>0.20200000000000001</v>
      </c>
      <c r="SH25" s="14">
        <v>0.20200000000000001</v>
      </c>
      <c r="SI25" s="14">
        <v>-0.10199999999999999</v>
      </c>
      <c r="SJ25" s="14">
        <v>18.8</v>
      </c>
      <c r="SK25" s="14">
        <v>18.95044</v>
      </c>
      <c r="SL25" s="14">
        <v>18.950430000000001</v>
      </c>
      <c r="SM25" s="14">
        <v>-0.15043000000000001</v>
      </c>
      <c r="SN25" s="14">
        <v>5.0999999999999996</v>
      </c>
      <c r="SO25" s="14">
        <v>5.8</v>
      </c>
      <c r="SP25" s="14">
        <v>5.8</v>
      </c>
      <c r="SQ25" s="14">
        <v>-0.7</v>
      </c>
      <c r="SR25" s="14">
        <v>13.3</v>
      </c>
      <c r="SS25" s="14">
        <v>15.54908</v>
      </c>
      <c r="ST25" s="14">
        <v>15.54907</v>
      </c>
      <c r="SU25" s="14">
        <v>-2.2490700000000001</v>
      </c>
      <c r="SV25" s="14">
        <v>19.3</v>
      </c>
      <c r="SW25" s="14">
        <v>19.436350000000001</v>
      </c>
      <c r="SX25" s="14">
        <v>19.436340000000001</v>
      </c>
      <c r="SY25" s="14">
        <v>-0.13633999999999999</v>
      </c>
      <c r="SZ25" s="14">
        <v>0</v>
      </c>
      <c r="TA25" s="14"/>
      <c r="TB25" s="14"/>
      <c r="TC25" s="14">
        <v>0</v>
      </c>
      <c r="TD25" s="14">
        <v>11.1</v>
      </c>
      <c r="TE25" s="14">
        <v>22.12</v>
      </c>
      <c r="TF25" s="14">
        <v>22.12</v>
      </c>
      <c r="TG25" s="14">
        <v>-11.02</v>
      </c>
      <c r="TH25" s="14">
        <v>30.9</v>
      </c>
      <c r="TI25" s="14">
        <v>28.6996</v>
      </c>
      <c r="TJ25" s="14">
        <v>28.6996</v>
      </c>
      <c r="TK25" s="14">
        <v>2.2004000000000001</v>
      </c>
      <c r="TL25" s="14">
        <v>13.6</v>
      </c>
      <c r="TM25" s="14">
        <v>58.510599999999997</v>
      </c>
      <c r="TN25" s="14">
        <v>58.510599999999997</v>
      </c>
      <c r="TO25" s="14">
        <v>-44.910600000000002</v>
      </c>
      <c r="TP25" s="14">
        <v>30.9</v>
      </c>
      <c r="TQ25" s="14">
        <v>57.5486</v>
      </c>
      <c r="TR25" s="14">
        <v>57.5486</v>
      </c>
      <c r="TS25" s="14">
        <v>-26.648599999999998</v>
      </c>
      <c r="TT25" s="14">
        <v>2.2999999999999998</v>
      </c>
      <c r="TU25" s="14">
        <v>7.5749000000000004</v>
      </c>
      <c r="TV25" s="14">
        <v>7.5749000000000004</v>
      </c>
      <c r="TW25" s="14">
        <v>-5.2748999999999997</v>
      </c>
      <c r="TX25" s="14">
        <v>0.9</v>
      </c>
      <c r="TY25" s="14">
        <v>2.8468</v>
      </c>
      <c r="TZ25" s="14">
        <v>2.8468</v>
      </c>
      <c r="UA25" s="14">
        <v>-1.9468000000000001</v>
      </c>
      <c r="UB25" s="14">
        <v>39.799999999999997</v>
      </c>
      <c r="UC25" s="14">
        <v>38.049999999999997</v>
      </c>
      <c r="UD25" s="14">
        <v>38.049999999999997</v>
      </c>
      <c r="UE25" s="14">
        <v>1.75</v>
      </c>
      <c r="UF25" s="14">
        <v>14.9</v>
      </c>
      <c r="UG25" s="14">
        <v>17.492709999999999</v>
      </c>
      <c r="UH25" s="14">
        <v>17.492709999999999</v>
      </c>
      <c r="UI25" s="14">
        <v>-2.5927099999999998</v>
      </c>
      <c r="UJ25" s="14">
        <v>5.3</v>
      </c>
      <c r="UK25" s="14">
        <v>6.6</v>
      </c>
      <c r="UL25" s="14">
        <v>6.6</v>
      </c>
      <c r="UM25" s="14">
        <v>-1.3</v>
      </c>
      <c r="UN25" s="14">
        <v>7</v>
      </c>
      <c r="UO25" s="14">
        <v>7.2</v>
      </c>
      <c r="UP25" s="14">
        <v>7.2</v>
      </c>
      <c r="UQ25" s="14">
        <v>-0.2</v>
      </c>
      <c r="UR25" s="14">
        <v>16</v>
      </c>
      <c r="US25" s="14">
        <v>15.54908</v>
      </c>
      <c r="UT25" s="14">
        <v>15.54907</v>
      </c>
      <c r="UU25" s="14">
        <v>0.45093</v>
      </c>
      <c r="UV25" s="14">
        <v>16.8</v>
      </c>
      <c r="UW25" s="14">
        <v>15.54908</v>
      </c>
      <c r="UX25" s="14">
        <v>15.54907</v>
      </c>
      <c r="UY25" s="14">
        <v>1.2509300000000001</v>
      </c>
      <c r="UZ25" s="14">
        <v>17.100000000000001</v>
      </c>
      <c r="VA25" s="14">
        <v>16.034990000000001</v>
      </c>
      <c r="VB25" s="14">
        <v>16.034980000000001</v>
      </c>
      <c r="VC25" s="14">
        <v>1.0650200000000001</v>
      </c>
      <c r="VD25" s="14">
        <v>2.9</v>
      </c>
      <c r="VE25" s="14">
        <v>2.2778</v>
      </c>
      <c r="VF25" s="14">
        <v>2.2778</v>
      </c>
      <c r="VG25" s="14">
        <v>0.62219999999999998</v>
      </c>
      <c r="VH25" s="14">
        <v>33.200000000000003</v>
      </c>
      <c r="VI25" s="14">
        <v>201.04429999999999</v>
      </c>
      <c r="VJ25" s="14">
        <v>201.04429999999999</v>
      </c>
      <c r="VK25" s="14">
        <v>-167.8443</v>
      </c>
      <c r="VL25" s="14">
        <v>1.6</v>
      </c>
      <c r="VM25" s="14">
        <v>6.5895000000000001</v>
      </c>
      <c r="VN25" s="14">
        <v>6.5895000000000001</v>
      </c>
      <c r="VO25" s="14">
        <v>-4.9894999999999996</v>
      </c>
      <c r="VP25" s="14">
        <v>121.7</v>
      </c>
      <c r="VQ25" s="14">
        <v>112</v>
      </c>
      <c r="VR25" s="14">
        <v>112</v>
      </c>
      <c r="VS25" s="14">
        <v>9.6999999999999993</v>
      </c>
      <c r="VT25" s="14">
        <v>0.6</v>
      </c>
      <c r="VU25" s="14">
        <v>0.6</v>
      </c>
      <c r="VV25" s="14">
        <v>0.6</v>
      </c>
      <c r="VW25" s="14">
        <v>0</v>
      </c>
      <c r="VX25" s="14">
        <v>6.3</v>
      </c>
      <c r="VY25" s="14">
        <v>37</v>
      </c>
      <c r="VZ25" s="14">
        <v>37</v>
      </c>
      <c r="WA25" s="14">
        <v>-30.7</v>
      </c>
      <c r="WB25" s="14">
        <v>4</v>
      </c>
      <c r="WC25" s="14">
        <v>43</v>
      </c>
      <c r="WD25" s="14">
        <v>43</v>
      </c>
      <c r="WE25" s="14">
        <v>-39</v>
      </c>
      <c r="WF25" s="14">
        <v>89.5</v>
      </c>
      <c r="WG25" s="14">
        <v>80.64</v>
      </c>
      <c r="WH25" s="14">
        <v>80.64</v>
      </c>
      <c r="WI25" s="14">
        <v>8.86</v>
      </c>
      <c r="WJ25" s="14">
        <v>3</v>
      </c>
      <c r="WK25" s="14">
        <v>3</v>
      </c>
      <c r="WL25" s="14">
        <v>3</v>
      </c>
      <c r="WM25" s="14">
        <v>0</v>
      </c>
      <c r="WN25" s="14">
        <v>0.9</v>
      </c>
      <c r="WO25" s="14">
        <v>1.1000000000000001</v>
      </c>
      <c r="WP25" s="14">
        <v>1.1000000000000001</v>
      </c>
      <c r="WQ25" s="14">
        <v>-0.2</v>
      </c>
      <c r="WR25" s="14">
        <v>2.2000000000000002</v>
      </c>
      <c r="WS25" s="14">
        <v>2.4</v>
      </c>
      <c r="WT25" s="14">
        <v>2.4</v>
      </c>
      <c r="WU25" s="14">
        <v>-0.2</v>
      </c>
      <c r="WV25" s="14">
        <v>1.3</v>
      </c>
      <c r="WW25" s="14">
        <v>1.25</v>
      </c>
      <c r="WX25" s="14">
        <v>1.25</v>
      </c>
      <c r="WY25" s="14">
        <v>0.05</v>
      </c>
      <c r="WZ25" s="14">
        <v>3.4</v>
      </c>
      <c r="XA25" s="14">
        <v>8.0251000000000001</v>
      </c>
      <c r="XB25" s="14">
        <v>8.0251000000000001</v>
      </c>
      <c r="XC25" s="14">
        <v>-4.6250999999999998</v>
      </c>
      <c r="XD25" s="14">
        <v>9.6999999999999993</v>
      </c>
      <c r="XE25" s="14">
        <v>9.6</v>
      </c>
      <c r="XF25" s="14">
        <v>9.6</v>
      </c>
      <c r="XG25" s="14">
        <v>0.1</v>
      </c>
      <c r="XH25" s="14">
        <v>20</v>
      </c>
      <c r="XI25" s="14">
        <v>19.436350000000001</v>
      </c>
      <c r="XJ25" s="14">
        <v>19.436340000000001</v>
      </c>
      <c r="XK25" s="14">
        <v>0.56366000000000005</v>
      </c>
      <c r="XL25" s="14">
        <v>20</v>
      </c>
      <c r="XM25" s="14">
        <v>19.436350000000001</v>
      </c>
      <c r="XN25" s="14">
        <v>19.436340000000001</v>
      </c>
      <c r="XO25" s="14">
        <v>0.56366000000000005</v>
      </c>
      <c r="XP25" s="14">
        <v>9.4</v>
      </c>
      <c r="XQ25" s="14">
        <v>10</v>
      </c>
      <c r="XR25" s="14">
        <v>10</v>
      </c>
      <c r="XS25" s="14">
        <v>-0.6</v>
      </c>
      <c r="XT25" s="14"/>
      <c r="XU25" s="14"/>
      <c r="XV25" s="14"/>
      <c r="XW25" s="14">
        <v>0</v>
      </c>
      <c r="XX25" s="14"/>
      <c r="XY25" s="14"/>
      <c r="XZ25" s="14"/>
      <c r="YA25" s="14">
        <v>0</v>
      </c>
      <c r="YB25" s="14"/>
      <c r="YC25" s="14"/>
      <c r="YD25" s="14"/>
      <c r="YE25" s="14">
        <v>0</v>
      </c>
      <c r="YF25" s="14"/>
      <c r="YG25" s="14"/>
      <c r="YH25" s="14"/>
      <c r="YI25" s="14">
        <v>0</v>
      </c>
      <c r="YJ25" s="14">
        <v>8.9</v>
      </c>
      <c r="YK25" s="14">
        <v>8.1199999999999992</v>
      </c>
      <c r="YL25" s="14">
        <v>8.1199999999999992</v>
      </c>
      <c r="YM25" s="14">
        <v>0.78</v>
      </c>
      <c r="YN25" s="14">
        <v>6</v>
      </c>
      <c r="YO25" s="14">
        <v>6.5</v>
      </c>
      <c r="YP25" s="14">
        <v>6.5</v>
      </c>
      <c r="YQ25" s="14">
        <v>-0.5</v>
      </c>
      <c r="YR25" s="14">
        <v>17.8</v>
      </c>
      <c r="YS25" s="14">
        <v>13</v>
      </c>
      <c r="YT25" s="14">
        <v>13</v>
      </c>
      <c r="YU25" s="14">
        <v>4.8</v>
      </c>
    </row>
    <row r="26" spans="1:671" ht="24" customHeight="1" x14ac:dyDescent="0.3">
      <c r="A26" s="1"/>
      <c r="B26" s="16" t="s">
        <v>81</v>
      </c>
      <c r="C26" s="16" t="s">
        <v>845</v>
      </c>
      <c r="D26" s="17">
        <v>156.4</v>
      </c>
      <c r="E26" s="17">
        <v>155</v>
      </c>
      <c r="F26" s="17">
        <v>155</v>
      </c>
      <c r="G26" s="17">
        <v>1.4</v>
      </c>
      <c r="H26" s="17">
        <v>647.20000000000005</v>
      </c>
      <c r="I26" s="17">
        <v>650</v>
      </c>
      <c r="J26" s="17">
        <v>650</v>
      </c>
      <c r="K26" s="17">
        <v>-2.8</v>
      </c>
      <c r="L26" s="17">
        <v>212.5</v>
      </c>
      <c r="M26" s="17">
        <v>211.66204999999999</v>
      </c>
      <c r="N26" s="17">
        <v>211.66204999999999</v>
      </c>
      <c r="O26" s="17">
        <v>0.83794999999999997</v>
      </c>
      <c r="P26" s="17">
        <v>5.0999999999999996</v>
      </c>
      <c r="Q26" s="17">
        <v>8.8258700000000001</v>
      </c>
      <c r="R26" s="17"/>
      <c r="S26" s="17">
        <v>5.0999999999999996</v>
      </c>
      <c r="T26" s="17">
        <v>5.0999999999999996</v>
      </c>
      <c r="U26" s="17">
        <v>8.5166900000000005</v>
      </c>
      <c r="V26" s="17"/>
      <c r="W26" s="17">
        <v>5.0999999999999996</v>
      </c>
      <c r="X26" s="17">
        <v>89</v>
      </c>
      <c r="Y26" s="17">
        <v>91.867829999999998</v>
      </c>
      <c r="Z26" s="17">
        <v>91.867819999999995</v>
      </c>
      <c r="AA26" s="17">
        <v>-2.86782</v>
      </c>
      <c r="AB26" s="17">
        <v>187.1</v>
      </c>
      <c r="AC26" s="17">
        <v>179.89485999999999</v>
      </c>
      <c r="AD26" s="17">
        <v>180.22601</v>
      </c>
      <c r="AE26" s="17">
        <v>6.87399</v>
      </c>
      <c r="AF26" s="17"/>
      <c r="AG26" s="17"/>
      <c r="AH26" s="17"/>
      <c r="AI26" s="17">
        <v>0</v>
      </c>
      <c r="AJ26" s="17"/>
      <c r="AK26" s="17"/>
      <c r="AL26" s="17"/>
      <c r="AM26" s="17">
        <v>0</v>
      </c>
      <c r="AN26" s="17">
        <v>179.8</v>
      </c>
      <c r="AO26" s="17">
        <v>109.89</v>
      </c>
      <c r="AP26" s="17">
        <v>109.89002000000001</v>
      </c>
      <c r="AQ26" s="17">
        <v>69.909980000000004</v>
      </c>
      <c r="AR26" s="17">
        <v>200.3</v>
      </c>
      <c r="AS26" s="17">
        <v>109.89</v>
      </c>
      <c r="AT26" s="17">
        <v>109.89002000000001</v>
      </c>
      <c r="AU26" s="17">
        <v>90.409980000000004</v>
      </c>
      <c r="AV26" s="17"/>
      <c r="AW26" s="17"/>
      <c r="AX26" s="17"/>
      <c r="AY26" s="17">
        <v>0</v>
      </c>
      <c r="AZ26" s="17">
        <v>190.2</v>
      </c>
      <c r="BA26" s="17">
        <v>110.22</v>
      </c>
      <c r="BB26" s="17">
        <v>110.22002000000001</v>
      </c>
      <c r="BC26" s="17">
        <v>79.979979999999998</v>
      </c>
      <c r="BD26" s="17">
        <v>208.3</v>
      </c>
      <c r="BE26" s="17">
        <v>120.0309</v>
      </c>
      <c r="BF26" s="17">
        <v>120.03094</v>
      </c>
      <c r="BG26" s="17">
        <v>88.269059999999996</v>
      </c>
      <c r="BH26" s="17">
        <v>106.6</v>
      </c>
      <c r="BI26" s="17">
        <v>60.19567</v>
      </c>
      <c r="BJ26" s="17">
        <v>60.195700000000002</v>
      </c>
      <c r="BK26" s="17">
        <v>46.404299999999999</v>
      </c>
      <c r="BL26" s="17">
        <v>550.79999999999995</v>
      </c>
      <c r="BM26" s="17">
        <v>566.08941000000004</v>
      </c>
      <c r="BN26" s="17">
        <v>566.08938999999998</v>
      </c>
      <c r="BO26" s="17">
        <v>-15.289389999999999</v>
      </c>
      <c r="BP26" s="17">
        <v>10.3</v>
      </c>
      <c r="BQ26" s="17">
        <v>10.52094</v>
      </c>
      <c r="BR26" s="17">
        <v>5.4678000000000004</v>
      </c>
      <c r="BS26" s="17">
        <v>4.8322000000000003</v>
      </c>
      <c r="BT26" s="17"/>
      <c r="BU26" s="17"/>
      <c r="BV26" s="17"/>
      <c r="BW26" s="17">
        <v>0</v>
      </c>
      <c r="BX26" s="17"/>
      <c r="BY26" s="17"/>
      <c r="BZ26" s="17"/>
      <c r="CA26" s="17">
        <v>0</v>
      </c>
      <c r="CB26" s="17"/>
      <c r="CC26" s="17"/>
      <c r="CD26" s="17"/>
      <c r="CE26" s="17">
        <v>0</v>
      </c>
      <c r="CF26" s="17">
        <v>81</v>
      </c>
      <c r="CG26" s="17">
        <v>80.392859999999999</v>
      </c>
      <c r="CH26" s="17">
        <v>80.392849999999996</v>
      </c>
      <c r="CI26" s="17">
        <v>0.60714999999999997</v>
      </c>
      <c r="CJ26" s="17">
        <v>7.4</v>
      </c>
      <c r="CK26" s="17">
        <v>7.2761500000000003</v>
      </c>
      <c r="CL26" s="17">
        <v>7.2761500000000003</v>
      </c>
      <c r="CM26" s="17">
        <v>0.12385</v>
      </c>
      <c r="CN26" s="17">
        <v>5.0999999999999996</v>
      </c>
      <c r="CO26" s="17">
        <v>3.9071199999999999</v>
      </c>
      <c r="CP26" s="17">
        <v>3.9071199999999999</v>
      </c>
      <c r="CQ26" s="17">
        <v>1.1928799999999999</v>
      </c>
      <c r="CR26" s="17">
        <v>17.2</v>
      </c>
      <c r="CS26" s="17"/>
      <c r="CT26" s="17"/>
      <c r="CU26" s="17">
        <v>17.2</v>
      </c>
      <c r="CV26" s="17">
        <v>6.7</v>
      </c>
      <c r="CW26" s="17">
        <v>6.8787000000000003</v>
      </c>
      <c r="CX26" s="17">
        <v>6.8786899999999997</v>
      </c>
      <c r="CY26" s="17">
        <v>-0.17868999999999999</v>
      </c>
      <c r="CZ26" s="17"/>
      <c r="DA26" s="17"/>
      <c r="DB26" s="17"/>
      <c r="DC26" s="17">
        <v>0</v>
      </c>
      <c r="DD26" s="17">
        <v>49.6</v>
      </c>
      <c r="DE26" s="17">
        <v>50.024039999999999</v>
      </c>
      <c r="DF26" s="17">
        <v>15.44806</v>
      </c>
      <c r="DG26" s="17">
        <v>34.151940000000003</v>
      </c>
      <c r="DH26" s="17"/>
      <c r="DI26" s="17"/>
      <c r="DJ26" s="17"/>
      <c r="DK26" s="17">
        <v>0</v>
      </c>
      <c r="DL26" s="17"/>
      <c r="DM26" s="17"/>
      <c r="DN26" s="17"/>
      <c r="DO26" s="17">
        <v>0</v>
      </c>
      <c r="DP26" s="17"/>
      <c r="DQ26" s="17"/>
      <c r="DR26" s="17"/>
      <c r="DS26" s="17">
        <v>0</v>
      </c>
      <c r="DT26" s="17"/>
      <c r="DU26" s="17"/>
      <c r="DV26" s="17"/>
      <c r="DW26" s="17">
        <v>0</v>
      </c>
      <c r="DX26" s="17">
        <v>109.2</v>
      </c>
      <c r="DY26" s="17">
        <v>112.46647</v>
      </c>
      <c r="DZ26" s="17">
        <v>112.46647</v>
      </c>
      <c r="EA26" s="17">
        <v>-3.26647</v>
      </c>
      <c r="EB26" s="17">
        <v>179.3</v>
      </c>
      <c r="EC26" s="17">
        <v>183.96895000000001</v>
      </c>
      <c r="ED26" s="17">
        <v>178.54553999999999</v>
      </c>
      <c r="EE26" s="17">
        <v>0.75446000000000002</v>
      </c>
      <c r="EF26" s="17"/>
      <c r="EG26" s="17"/>
      <c r="EH26" s="17"/>
      <c r="EI26" s="17">
        <v>0</v>
      </c>
      <c r="EJ26" s="17">
        <v>102</v>
      </c>
      <c r="EK26" s="17">
        <v>102.04</v>
      </c>
      <c r="EL26" s="17">
        <v>150.03319999999999</v>
      </c>
      <c r="EM26" s="17">
        <v>-48.033200000000001</v>
      </c>
      <c r="EN26" s="17"/>
      <c r="EO26" s="17"/>
      <c r="EP26" s="17"/>
      <c r="EQ26" s="17">
        <v>0</v>
      </c>
      <c r="ER26" s="17">
        <v>6.5</v>
      </c>
      <c r="ES26" s="17">
        <v>6.39</v>
      </c>
      <c r="ET26" s="17">
        <v>6.39</v>
      </c>
      <c r="EU26" s="17">
        <v>0.11</v>
      </c>
      <c r="EV26" s="17">
        <v>179.8</v>
      </c>
      <c r="EW26" s="17">
        <v>180</v>
      </c>
      <c r="EX26" s="17">
        <v>193.19540000000001</v>
      </c>
      <c r="EY26" s="17">
        <v>-13.3954</v>
      </c>
      <c r="EZ26" s="17">
        <v>77.7</v>
      </c>
      <c r="FA26" s="17">
        <v>81.635570000000001</v>
      </c>
      <c r="FB26" s="17">
        <v>81.635559999999998</v>
      </c>
      <c r="FC26" s="17">
        <v>-3.9355600000000002</v>
      </c>
      <c r="FD26" s="17">
        <v>104.8</v>
      </c>
      <c r="FE26" s="17">
        <v>128.73326</v>
      </c>
      <c r="FF26" s="17">
        <v>140.09958</v>
      </c>
      <c r="FG26" s="17">
        <v>-35.299579999999999</v>
      </c>
      <c r="FH26" s="17">
        <v>41.5</v>
      </c>
      <c r="FI26" s="17">
        <v>41.89893</v>
      </c>
      <c r="FJ26" s="17">
        <v>41.89893</v>
      </c>
      <c r="FK26" s="17">
        <v>-0.39893000000000001</v>
      </c>
      <c r="FL26" s="17">
        <v>18.600000000000001</v>
      </c>
      <c r="FM26" s="17">
        <v>19.21088</v>
      </c>
      <c r="FN26" s="17">
        <v>19.21088</v>
      </c>
      <c r="FO26" s="17">
        <v>-0.61087999999999998</v>
      </c>
      <c r="FP26" s="17">
        <v>18.8</v>
      </c>
      <c r="FQ26" s="17">
        <v>18.65889</v>
      </c>
      <c r="FR26" s="17">
        <v>18.65889</v>
      </c>
      <c r="FS26" s="17">
        <v>0.14111000000000001</v>
      </c>
      <c r="FT26" s="17">
        <v>48.2</v>
      </c>
      <c r="FU26" s="17">
        <v>43.972369999999998</v>
      </c>
      <c r="FV26" s="17">
        <v>43.972360000000002</v>
      </c>
      <c r="FW26" s="17">
        <v>4.2276400000000001</v>
      </c>
      <c r="FX26" s="17">
        <v>171.1</v>
      </c>
      <c r="FY26" s="17">
        <v>174.42857000000001</v>
      </c>
      <c r="FZ26" s="17">
        <v>174.42854</v>
      </c>
      <c r="GA26" s="17">
        <v>-3.3285399999999998</v>
      </c>
      <c r="GB26" s="17">
        <v>172.2</v>
      </c>
      <c r="GC26" s="17">
        <v>174.42857000000001</v>
      </c>
      <c r="GD26" s="17">
        <v>174.42854</v>
      </c>
      <c r="GE26" s="17">
        <v>-2.2285400000000002</v>
      </c>
      <c r="GF26" s="17">
        <v>177.2</v>
      </c>
      <c r="GG26" s="17">
        <v>174.95238000000001</v>
      </c>
      <c r="GH26" s="17">
        <v>174.95235</v>
      </c>
      <c r="GI26" s="17">
        <v>2.2476500000000001</v>
      </c>
      <c r="GJ26" s="17">
        <v>106.5</v>
      </c>
      <c r="GK26" s="17">
        <v>110.48202000000001</v>
      </c>
      <c r="GL26" s="17">
        <v>110.48202000000001</v>
      </c>
      <c r="GM26" s="17">
        <v>-3.9820199999999999</v>
      </c>
      <c r="GN26" s="17">
        <v>44</v>
      </c>
      <c r="GO26" s="17">
        <v>47.082599999999999</v>
      </c>
      <c r="GP26" s="17">
        <v>47.082599999999999</v>
      </c>
      <c r="GQ26" s="17">
        <v>-3.0825999999999998</v>
      </c>
      <c r="GR26" s="17">
        <v>21.8</v>
      </c>
      <c r="GS26" s="17">
        <v>44.103009999999998</v>
      </c>
      <c r="GT26" s="17">
        <v>44.103000000000002</v>
      </c>
      <c r="GU26" s="17">
        <v>-22.303000000000001</v>
      </c>
      <c r="GV26" s="17">
        <v>3.8</v>
      </c>
      <c r="GW26" s="17"/>
      <c r="GX26" s="17"/>
      <c r="GY26" s="17">
        <v>3.8</v>
      </c>
      <c r="GZ26" s="17">
        <v>16.8</v>
      </c>
      <c r="HA26" s="17">
        <v>15.54908</v>
      </c>
      <c r="HB26" s="17">
        <v>15.54907</v>
      </c>
      <c r="HC26" s="17">
        <v>1.2509300000000001</v>
      </c>
      <c r="HD26" s="17">
        <v>60.2</v>
      </c>
      <c r="HE26" s="17">
        <v>108.80952000000001</v>
      </c>
      <c r="HF26" s="17">
        <v>108.80969</v>
      </c>
      <c r="HG26" s="17">
        <v>-48.609690000000001</v>
      </c>
      <c r="HH26" s="17"/>
      <c r="HI26" s="17"/>
      <c r="HJ26" s="17"/>
      <c r="HK26" s="17">
        <v>0</v>
      </c>
      <c r="HL26" s="17"/>
      <c r="HM26" s="17"/>
      <c r="HN26" s="17"/>
      <c r="HO26" s="17">
        <v>0</v>
      </c>
      <c r="HP26" s="17">
        <v>47.5</v>
      </c>
      <c r="HQ26" s="17">
        <v>47.485959999999999</v>
      </c>
      <c r="HR26" s="17">
        <v>47.485959999999999</v>
      </c>
      <c r="HS26" s="17">
        <v>1.404E-2</v>
      </c>
      <c r="HT26" s="17">
        <v>0</v>
      </c>
      <c r="HU26" s="17">
        <v>32.409100000000002</v>
      </c>
      <c r="HV26" s="17">
        <v>25.746690000000001</v>
      </c>
      <c r="HW26" s="17">
        <v>-25.746690000000001</v>
      </c>
      <c r="HX26" s="17"/>
      <c r="HY26" s="17"/>
      <c r="HZ26" s="17"/>
      <c r="IA26" s="17">
        <v>0</v>
      </c>
      <c r="IB26" s="17">
        <v>45.3</v>
      </c>
      <c r="IC26" s="17">
        <v>45</v>
      </c>
      <c r="ID26" s="17">
        <v>45.555979999999998</v>
      </c>
      <c r="IE26" s="17">
        <v>-0.25597999999999999</v>
      </c>
      <c r="IF26" s="17"/>
      <c r="IG26" s="17"/>
      <c r="IH26" s="17"/>
      <c r="II26" s="17">
        <v>0</v>
      </c>
      <c r="IJ26" s="17"/>
      <c r="IK26" s="17"/>
      <c r="IL26" s="17"/>
      <c r="IM26" s="17">
        <v>0</v>
      </c>
      <c r="IN26" s="17"/>
      <c r="IO26" s="17"/>
      <c r="IP26" s="17"/>
      <c r="IQ26" s="17">
        <v>0</v>
      </c>
      <c r="IR26" s="17">
        <v>124.4</v>
      </c>
      <c r="IS26" s="17">
        <v>132.83837</v>
      </c>
      <c r="IT26" s="17">
        <v>132.83829</v>
      </c>
      <c r="IU26" s="17">
        <v>-8.4382900000000003</v>
      </c>
      <c r="IV26" s="17">
        <v>149.4</v>
      </c>
      <c r="IW26" s="17">
        <v>99.127020000000002</v>
      </c>
      <c r="IX26" s="17">
        <v>99.899979999999999</v>
      </c>
      <c r="IY26" s="17">
        <v>49.500019999999999</v>
      </c>
      <c r="IZ26" s="17">
        <v>149</v>
      </c>
      <c r="JA26" s="17">
        <v>99.127020000000002</v>
      </c>
      <c r="JB26" s="17">
        <v>99.899979999999999</v>
      </c>
      <c r="JC26" s="17">
        <v>49.100020000000001</v>
      </c>
      <c r="JD26" s="17">
        <v>151.30000000000001</v>
      </c>
      <c r="JE26" s="17">
        <v>99.127020000000002</v>
      </c>
      <c r="JF26" s="17">
        <v>99.899979999999999</v>
      </c>
      <c r="JG26" s="17">
        <v>51.400019999999998</v>
      </c>
      <c r="JH26" s="17">
        <v>250.2</v>
      </c>
      <c r="JI26" s="17">
        <v>149.13704999999999</v>
      </c>
      <c r="JJ26" s="17">
        <v>150.29997</v>
      </c>
      <c r="JK26" s="17">
        <v>99.900030000000001</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3.1</v>
      </c>
      <c r="KS26" s="17">
        <v>3.3688899999999999</v>
      </c>
      <c r="KT26" s="17">
        <v>3.3688899999999999</v>
      </c>
      <c r="KU26" s="17">
        <v>-0.26889000000000002</v>
      </c>
      <c r="KV26" s="17">
        <v>71.2</v>
      </c>
      <c r="KW26" s="17">
        <v>109.13827999999999</v>
      </c>
      <c r="KX26" s="17">
        <v>110.97626</v>
      </c>
      <c r="KY26" s="17">
        <v>-39.776260000000001</v>
      </c>
      <c r="KZ26" s="17">
        <v>94.6</v>
      </c>
      <c r="LA26" s="17">
        <v>129.02347</v>
      </c>
      <c r="LB26" s="17">
        <v>119.73895</v>
      </c>
      <c r="LC26" s="17">
        <v>-25.138950000000001</v>
      </c>
      <c r="LD26" s="17">
        <v>62.7</v>
      </c>
      <c r="LE26" s="17">
        <v>67.199219999999997</v>
      </c>
      <c r="LF26" s="17">
        <v>67.199219999999997</v>
      </c>
      <c r="LG26" s="17">
        <v>-4.4992200000000002</v>
      </c>
      <c r="LH26" s="17">
        <v>76.2</v>
      </c>
      <c r="LI26" s="17">
        <v>78.567999999999998</v>
      </c>
      <c r="LJ26" s="17">
        <v>78.567980000000006</v>
      </c>
      <c r="LK26" s="17">
        <v>-2.3679800000000002</v>
      </c>
      <c r="LL26" s="17">
        <v>30</v>
      </c>
      <c r="LM26" s="17">
        <v>29.980560000000001</v>
      </c>
      <c r="LN26" s="17">
        <v>29.980560000000001</v>
      </c>
      <c r="LO26" s="17">
        <v>1.9439999999999999E-2</v>
      </c>
      <c r="LP26" s="17"/>
      <c r="LQ26" s="17"/>
      <c r="LR26" s="17"/>
      <c r="LS26" s="17">
        <v>0</v>
      </c>
      <c r="LT26" s="17"/>
      <c r="LU26" s="17"/>
      <c r="LV26" s="17"/>
      <c r="LW26" s="17">
        <v>0</v>
      </c>
      <c r="LX26" s="17"/>
      <c r="LY26" s="17"/>
      <c r="LZ26" s="17"/>
      <c r="MA26" s="17">
        <v>0</v>
      </c>
      <c r="MB26" s="17">
        <v>142.6</v>
      </c>
      <c r="MC26" s="17">
        <v>103.89400000000001</v>
      </c>
      <c r="MD26" s="17">
        <v>103.89400999999999</v>
      </c>
      <c r="ME26" s="17">
        <v>38.70599</v>
      </c>
      <c r="MF26" s="17">
        <v>145</v>
      </c>
      <c r="MG26" s="17">
        <v>103.89400000000001</v>
      </c>
      <c r="MH26" s="17">
        <v>103.89400999999999</v>
      </c>
      <c r="MI26" s="17">
        <v>41.105989999999998</v>
      </c>
      <c r="MJ26" s="17">
        <v>148.4</v>
      </c>
      <c r="MK26" s="17">
        <v>104.206</v>
      </c>
      <c r="ML26" s="17">
        <v>104.206</v>
      </c>
      <c r="MM26" s="17">
        <v>44.194000000000003</v>
      </c>
      <c r="MN26" s="17">
        <v>174.2</v>
      </c>
      <c r="MO26" s="17"/>
      <c r="MP26" s="17"/>
      <c r="MQ26" s="17">
        <v>174.2</v>
      </c>
      <c r="MR26" s="17"/>
      <c r="MS26" s="17"/>
      <c r="MT26" s="17"/>
      <c r="MU26" s="17">
        <v>0</v>
      </c>
      <c r="MV26" s="17"/>
      <c r="MW26" s="17"/>
      <c r="MX26" s="17"/>
      <c r="MY26" s="17">
        <v>0</v>
      </c>
      <c r="MZ26" s="17"/>
      <c r="NA26" s="17"/>
      <c r="NB26" s="17"/>
      <c r="NC26" s="17">
        <v>0</v>
      </c>
      <c r="ND26" s="17"/>
      <c r="NE26" s="17"/>
      <c r="NF26" s="17"/>
      <c r="NG26" s="17">
        <v>0</v>
      </c>
      <c r="NH26" s="17">
        <v>208.7</v>
      </c>
      <c r="NI26" s="17">
        <v>205.07577000000001</v>
      </c>
      <c r="NJ26" s="17">
        <v>204.96625</v>
      </c>
      <c r="NK26" s="17">
        <v>3.7337500000000001</v>
      </c>
      <c r="NL26" s="17">
        <v>100.2</v>
      </c>
      <c r="NM26" s="17">
        <v>102.8458</v>
      </c>
      <c r="NN26" s="17">
        <v>102.79088</v>
      </c>
      <c r="NO26" s="17">
        <v>-2.5908799999999998</v>
      </c>
      <c r="NP26" s="17">
        <v>7.9</v>
      </c>
      <c r="NQ26" s="17">
        <v>6.8896300000000004</v>
      </c>
      <c r="NR26" s="17">
        <v>6.8896199999999999</v>
      </c>
      <c r="NS26" s="17">
        <v>1.0103800000000001</v>
      </c>
      <c r="NT26" s="17">
        <v>4.3</v>
      </c>
      <c r="NU26" s="17">
        <v>7.2278599999999997</v>
      </c>
      <c r="NV26" s="17">
        <v>7.2278599999999997</v>
      </c>
      <c r="NW26" s="17">
        <v>-2.9278599999999999</v>
      </c>
      <c r="NX26" s="17">
        <v>10</v>
      </c>
      <c r="NY26" s="17"/>
      <c r="NZ26" s="17"/>
      <c r="OA26" s="17">
        <v>10</v>
      </c>
      <c r="OB26" s="17">
        <v>0.2</v>
      </c>
      <c r="OC26" s="17">
        <v>0.72499999999999998</v>
      </c>
      <c r="OD26" s="17">
        <v>0.72499999999999998</v>
      </c>
      <c r="OE26" s="17">
        <v>-0.52500000000000002</v>
      </c>
      <c r="OF26" s="17">
        <v>25</v>
      </c>
      <c r="OG26" s="17">
        <v>65.159599999999998</v>
      </c>
      <c r="OH26" s="17">
        <v>65.159599999999998</v>
      </c>
      <c r="OI26" s="17">
        <v>-40.159599999999998</v>
      </c>
      <c r="OJ26" s="17">
        <v>9.6999999999999993</v>
      </c>
      <c r="OK26" s="17">
        <v>51.743200000000002</v>
      </c>
      <c r="OL26" s="17">
        <v>51.743200000000002</v>
      </c>
      <c r="OM26" s="17">
        <v>-42.043199999999999</v>
      </c>
      <c r="ON26" s="17">
        <v>2</v>
      </c>
      <c r="OO26" s="17">
        <v>4.9588999999999999</v>
      </c>
      <c r="OP26" s="17">
        <v>4.9588999999999999</v>
      </c>
      <c r="OQ26" s="17">
        <v>-2.9588999999999999</v>
      </c>
      <c r="OR26" s="17">
        <v>0.1</v>
      </c>
      <c r="OS26" s="17">
        <v>0.2</v>
      </c>
      <c r="OT26" s="17">
        <v>0.2</v>
      </c>
      <c r="OU26" s="17">
        <v>-0.1</v>
      </c>
      <c r="OV26" s="17">
        <v>20.5</v>
      </c>
      <c r="OW26" s="17">
        <v>20.456230000000001</v>
      </c>
      <c r="OX26" s="17">
        <v>20.456230000000001</v>
      </c>
      <c r="OY26" s="17">
        <v>4.3770000000000003E-2</v>
      </c>
      <c r="OZ26" s="17">
        <v>9.9</v>
      </c>
      <c r="PA26" s="17">
        <v>9.9830000000000005</v>
      </c>
      <c r="PB26" s="17">
        <v>9.9830000000000005</v>
      </c>
      <c r="PC26" s="17">
        <v>-8.3000000000000004E-2</v>
      </c>
      <c r="PD26" s="17">
        <v>5.3</v>
      </c>
      <c r="PE26" s="17">
        <v>5.67</v>
      </c>
      <c r="PF26" s="17">
        <v>5.67</v>
      </c>
      <c r="PG26" s="17">
        <v>-0.37</v>
      </c>
      <c r="PH26" s="17">
        <v>37.9</v>
      </c>
      <c r="PI26" s="17">
        <v>161.09520000000001</v>
      </c>
      <c r="PJ26" s="17">
        <v>161.09520000000001</v>
      </c>
      <c r="PK26" s="17">
        <v>-123.1952</v>
      </c>
      <c r="PL26" s="17">
        <v>19.8</v>
      </c>
      <c r="PM26" s="17">
        <v>85.01</v>
      </c>
      <c r="PN26" s="17">
        <v>85.01</v>
      </c>
      <c r="PO26" s="17">
        <v>-65.209999999999994</v>
      </c>
      <c r="PP26" s="17">
        <v>2</v>
      </c>
      <c r="PQ26" s="17">
        <v>2.0699999999999998</v>
      </c>
      <c r="PR26" s="17">
        <v>2.0699999999999998</v>
      </c>
      <c r="PS26" s="17">
        <v>-7.0000000000000007E-2</v>
      </c>
      <c r="PT26" s="17">
        <v>1.8</v>
      </c>
      <c r="PU26" s="17">
        <v>3.5</v>
      </c>
      <c r="PV26" s="17">
        <v>3.5</v>
      </c>
      <c r="PW26" s="17">
        <v>-1.7</v>
      </c>
      <c r="PX26" s="17">
        <v>4.8</v>
      </c>
      <c r="PY26" s="17">
        <v>5</v>
      </c>
      <c r="PZ26" s="17">
        <v>5</v>
      </c>
      <c r="QA26" s="17">
        <v>-0.2</v>
      </c>
      <c r="QB26" s="17">
        <v>20.2</v>
      </c>
      <c r="QC26" s="17">
        <v>20.422219999999999</v>
      </c>
      <c r="QD26" s="17">
        <v>20.42221</v>
      </c>
      <c r="QE26" s="17">
        <v>-0.22220999999999999</v>
      </c>
      <c r="QF26" s="17">
        <v>19.399999999999999</v>
      </c>
      <c r="QG26" s="17">
        <v>19.436350000000001</v>
      </c>
      <c r="QH26" s="17">
        <v>19.436340000000001</v>
      </c>
      <c r="QI26" s="17">
        <v>-3.6339999999999997E-2</v>
      </c>
      <c r="QJ26" s="17">
        <v>11.3</v>
      </c>
      <c r="QK26" s="17">
        <v>9</v>
      </c>
      <c r="QL26" s="17">
        <v>9</v>
      </c>
      <c r="QM26" s="17">
        <v>2.2999999999999998</v>
      </c>
      <c r="QN26" s="17">
        <v>3.3</v>
      </c>
      <c r="QO26" s="17">
        <v>3.4</v>
      </c>
      <c r="QP26" s="17">
        <v>3.4</v>
      </c>
      <c r="QQ26" s="17">
        <v>-0.1</v>
      </c>
      <c r="QR26" s="17">
        <v>5.7</v>
      </c>
      <c r="QS26" s="17">
        <v>5.7</v>
      </c>
      <c r="QT26" s="17">
        <v>5.7</v>
      </c>
      <c r="QU26" s="17">
        <v>0</v>
      </c>
      <c r="QV26" s="17">
        <v>13.9</v>
      </c>
      <c r="QW26" s="17">
        <v>11.0053</v>
      </c>
      <c r="QX26" s="17">
        <v>11.0053</v>
      </c>
      <c r="QY26" s="17">
        <v>2.8946999999999998</v>
      </c>
      <c r="QZ26" s="17">
        <v>4</v>
      </c>
      <c r="RA26" s="17">
        <v>12.911899999999999</v>
      </c>
      <c r="RB26" s="17">
        <v>12.911899999999999</v>
      </c>
      <c r="RC26" s="17">
        <v>-8.9118999999999993</v>
      </c>
      <c r="RD26" s="17">
        <v>8.1</v>
      </c>
      <c r="RE26" s="17">
        <v>16.6265</v>
      </c>
      <c r="RF26" s="17">
        <v>16.6265</v>
      </c>
      <c r="RG26" s="17">
        <v>-8.5265000000000004</v>
      </c>
      <c r="RH26" s="17">
        <v>24.7</v>
      </c>
      <c r="RI26" s="17">
        <v>50.229300000000002</v>
      </c>
      <c r="RJ26" s="17">
        <v>50.229300000000002</v>
      </c>
      <c r="RK26" s="17">
        <v>-25.529299999999999</v>
      </c>
      <c r="RL26" s="17">
        <v>3.9</v>
      </c>
      <c r="RM26" s="17">
        <v>9.1997</v>
      </c>
      <c r="RN26" s="17">
        <v>9.1997</v>
      </c>
      <c r="RO26" s="17">
        <v>-5.2996999999999996</v>
      </c>
      <c r="RP26" s="17">
        <v>3.5</v>
      </c>
      <c r="RQ26" s="17">
        <v>3.52</v>
      </c>
      <c r="RR26" s="17">
        <v>3.52</v>
      </c>
      <c r="RS26" s="17">
        <v>-0.02</v>
      </c>
      <c r="RT26" s="17">
        <v>13.9</v>
      </c>
      <c r="RU26" s="17">
        <v>15.781980000000001</v>
      </c>
      <c r="RV26" s="17">
        <v>15.782030000000001</v>
      </c>
      <c r="RW26" s="17">
        <v>-1.8820300000000001</v>
      </c>
      <c r="RX26" s="17">
        <v>1.9</v>
      </c>
      <c r="RY26" s="17">
        <v>1.92</v>
      </c>
      <c r="RZ26" s="17">
        <v>1.92</v>
      </c>
      <c r="SA26" s="17">
        <v>-0.02</v>
      </c>
      <c r="SB26" s="17"/>
      <c r="SC26" s="17">
        <v>0.4</v>
      </c>
      <c r="SD26" s="17">
        <v>0.4</v>
      </c>
      <c r="SE26" s="17">
        <v>-0.4</v>
      </c>
      <c r="SF26" s="17">
        <v>0.1</v>
      </c>
      <c r="SG26" s="17">
        <v>0.26</v>
      </c>
      <c r="SH26" s="17">
        <v>0.26</v>
      </c>
      <c r="SI26" s="17">
        <v>-0.16</v>
      </c>
      <c r="SJ26" s="17">
        <v>18.7</v>
      </c>
      <c r="SK26" s="17">
        <v>18.95044</v>
      </c>
      <c r="SL26" s="17">
        <v>18.950430000000001</v>
      </c>
      <c r="SM26" s="17">
        <v>-0.25042999999999999</v>
      </c>
      <c r="SN26" s="17">
        <v>5.3</v>
      </c>
      <c r="SO26" s="17">
        <v>5.8</v>
      </c>
      <c r="SP26" s="17">
        <v>5.8</v>
      </c>
      <c r="SQ26" s="17">
        <v>-0.5</v>
      </c>
      <c r="SR26" s="17">
        <v>13.2</v>
      </c>
      <c r="SS26" s="17">
        <v>15.54908</v>
      </c>
      <c r="ST26" s="17">
        <v>15.54907</v>
      </c>
      <c r="SU26" s="17">
        <v>-2.3490700000000002</v>
      </c>
      <c r="SV26" s="17">
        <v>19.399999999999999</v>
      </c>
      <c r="SW26" s="17">
        <v>19.436350000000001</v>
      </c>
      <c r="SX26" s="17">
        <v>19.436340000000001</v>
      </c>
      <c r="SY26" s="17">
        <v>-3.6339999999999997E-2</v>
      </c>
      <c r="SZ26" s="17">
        <v>0</v>
      </c>
      <c r="TA26" s="17"/>
      <c r="TB26" s="17"/>
      <c r="TC26" s="17">
        <v>0</v>
      </c>
      <c r="TD26" s="17">
        <v>12.5</v>
      </c>
      <c r="TE26" s="17">
        <v>23.85</v>
      </c>
      <c r="TF26" s="17">
        <v>23.85</v>
      </c>
      <c r="TG26" s="17">
        <v>-11.35</v>
      </c>
      <c r="TH26" s="17">
        <v>31.3</v>
      </c>
      <c r="TI26" s="17">
        <v>29.873799999999999</v>
      </c>
      <c r="TJ26" s="17">
        <v>29.873799999999999</v>
      </c>
      <c r="TK26" s="17">
        <v>1.4261999999999999</v>
      </c>
      <c r="TL26" s="17">
        <v>16.8</v>
      </c>
      <c r="TM26" s="17">
        <v>60.060600000000001</v>
      </c>
      <c r="TN26" s="17">
        <v>60.060600000000001</v>
      </c>
      <c r="TO26" s="17">
        <v>-43.260599999999997</v>
      </c>
      <c r="TP26" s="17">
        <v>47.5</v>
      </c>
      <c r="TQ26" s="17">
        <v>56.610100000000003</v>
      </c>
      <c r="TR26" s="17">
        <v>56.610100000000003</v>
      </c>
      <c r="TS26" s="17">
        <v>-9.1100999999999992</v>
      </c>
      <c r="TT26" s="17">
        <v>1.9</v>
      </c>
      <c r="TU26" s="17">
        <v>7.6242000000000001</v>
      </c>
      <c r="TV26" s="17">
        <v>7.6242000000000001</v>
      </c>
      <c r="TW26" s="17">
        <v>-5.7241999999999997</v>
      </c>
      <c r="TX26" s="17">
        <v>0.5</v>
      </c>
      <c r="TY26" s="17">
        <v>2.9279000000000002</v>
      </c>
      <c r="TZ26" s="17">
        <v>2.9279000000000002</v>
      </c>
      <c r="UA26" s="17">
        <v>-2.4279000000000002</v>
      </c>
      <c r="UB26" s="17">
        <v>41.2</v>
      </c>
      <c r="UC26" s="17">
        <v>39</v>
      </c>
      <c r="UD26" s="17">
        <v>39</v>
      </c>
      <c r="UE26" s="17">
        <v>2.2000000000000002</v>
      </c>
      <c r="UF26" s="17">
        <v>14.9</v>
      </c>
      <c r="UG26" s="17">
        <v>17.492709999999999</v>
      </c>
      <c r="UH26" s="17">
        <v>17.492709999999999</v>
      </c>
      <c r="UI26" s="17">
        <v>-2.5927099999999998</v>
      </c>
      <c r="UJ26" s="17">
        <v>5.3</v>
      </c>
      <c r="UK26" s="17">
        <v>6.6</v>
      </c>
      <c r="UL26" s="17">
        <v>6.6</v>
      </c>
      <c r="UM26" s="17">
        <v>-1.3</v>
      </c>
      <c r="UN26" s="17">
        <v>6.9</v>
      </c>
      <c r="UO26" s="17">
        <v>7.2</v>
      </c>
      <c r="UP26" s="17">
        <v>7.2</v>
      </c>
      <c r="UQ26" s="17">
        <v>-0.3</v>
      </c>
      <c r="UR26" s="17">
        <v>16</v>
      </c>
      <c r="US26" s="17">
        <v>15.54908</v>
      </c>
      <c r="UT26" s="17">
        <v>15.54907</v>
      </c>
      <c r="UU26" s="17">
        <v>0.45093</v>
      </c>
      <c r="UV26" s="17">
        <v>16.8</v>
      </c>
      <c r="UW26" s="17">
        <v>15.54908</v>
      </c>
      <c r="UX26" s="17">
        <v>15.54907</v>
      </c>
      <c r="UY26" s="17">
        <v>1.2509300000000001</v>
      </c>
      <c r="UZ26" s="17">
        <v>17.100000000000001</v>
      </c>
      <c r="VA26" s="17">
        <v>16.034990000000001</v>
      </c>
      <c r="VB26" s="17">
        <v>16.034980000000001</v>
      </c>
      <c r="VC26" s="17">
        <v>1.0650200000000001</v>
      </c>
      <c r="VD26" s="17">
        <v>2.5</v>
      </c>
      <c r="VE26" s="17">
        <v>3.0127999999999999</v>
      </c>
      <c r="VF26" s="17">
        <v>3.0127999999999999</v>
      </c>
      <c r="VG26" s="17">
        <v>-0.51280000000000003</v>
      </c>
      <c r="VH26" s="17">
        <v>56.4</v>
      </c>
      <c r="VI26" s="17">
        <v>212.2629</v>
      </c>
      <c r="VJ26" s="17">
        <v>212.2629</v>
      </c>
      <c r="VK26" s="17">
        <v>-155.8629</v>
      </c>
      <c r="VL26" s="17">
        <v>2.2000000000000002</v>
      </c>
      <c r="VM26" s="17">
        <v>9.6631999999999998</v>
      </c>
      <c r="VN26" s="17">
        <v>9.6631999999999998</v>
      </c>
      <c r="VO26" s="17">
        <v>-7.4631999999999996</v>
      </c>
      <c r="VP26" s="17">
        <v>121.7</v>
      </c>
      <c r="VQ26" s="17">
        <v>120</v>
      </c>
      <c r="VR26" s="17">
        <v>120</v>
      </c>
      <c r="VS26" s="17">
        <v>1.7</v>
      </c>
      <c r="VT26" s="17">
        <v>0.6</v>
      </c>
      <c r="VU26" s="17">
        <v>0.6</v>
      </c>
      <c r="VV26" s="17">
        <v>0.6</v>
      </c>
      <c r="VW26" s="17">
        <v>0</v>
      </c>
      <c r="VX26" s="17">
        <v>10</v>
      </c>
      <c r="VY26" s="17">
        <v>34</v>
      </c>
      <c r="VZ26" s="17">
        <v>34</v>
      </c>
      <c r="WA26" s="17">
        <v>-24</v>
      </c>
      <c r="WB26" s="17">
        <v>9</v>
      </c>
      <c r="WC26" s="17">
        <v>41</v>
      </c>
      <c r="WD26" s="17">
        <v>41</v>
      </c>
      <c r="WE26" s="17">
        <v>-32</v>
      </c>
      <c r="WF26" s="17">
        <v>89.5</v>
      </c>
      <c r="WG26" s="17">
        <v>86.4</v>
      </c>
      <c r="WH26" s="17">
        <v>86.4</v>
      </c>
      <c r="WI26" s="17">
        <v>3.1</v>
      </c>
      <c r="WJ26" s="17">
        <v>3</v>
      </c>
      <c r="WK26" s="17">
        <v>3</v>
      </c>
      <c r="WL26" s="17">
        <v>3</v>
      </c>
      <c r="WM26" s="17">
        <v>0</v>
      </c>
      <c r="WN26" s="17">
        <v>0.9</v>
      </c>
      <c r="WO26" s="17">
        <v>1.1000000000000001</v>
      </c>
      <c r="WP26" s="17">
        <v>1.1000000000000001</v>
      </c>
      <c r="WQ26" s="17">
        <v>-0.2</v>
      </c>
      <c r="WR26" s="17">
        <v>2.2000000000000002</v>
      </c>
      <c r="WS26" s="17">
        <v>2.4</v>
      </c>
      <c r="WT26" s="17">
        <v>2.4</v>
      </c>
      <c r="WU26" s="17">
        <v>-0.2</v>
      </c>
      <c r="WV26" s="17">
        <v>1.2</v>
      </c>
      <c r="WW26" s="17">
        <v>1.25</v>
      </c>
      <c r="WX26" s="17">
        <v>1.25</v>
      </c>
      <c r="WY26" s="17">
        <v>-0.05</v>
      </c>
      <c r="WZ26" s="17">
        <v>4.5</v>
      </c>
      <c r="XA26" s="17">
        <v>10.4163</v>
      </c>
      <c r="XB26" s="17">
        <v>10.4163</v>
      </c>
      <c r="XC26" s="17">
        <v>-5.9162999999999997</v>
      </c>
      <c r="XD26" s="17">
        <v>9.6999999999999993</v>
      </c>
      <c r="XE26" s="17">
        <v>9.6</v>
      </c>
      <c r="XF26" s="17">
        <v>9.6</v>
      </c>
      <c r="XG26" s="17">
        <v>0.1</v>
      </c>
      <c r="XH26" s="17">
        <v>20</v>
      </c>
      <c r="XI26" s="17">
        <v>19.436350000000001</v>
      </c>
      <c r="XJ26" s="17">
        <v>19.436340000000001</v>
      </c>
      <c r="XK26" s="17">
        <v>0.56366000000000005</v>
      </c>
      <c r="XL26" s="17">
        <v>19.899999999999999</v>
      </c>
      <c r="XM26" s="17">
        <v>19.436350000000001</v>
      </c>
      <c r="XN26" s="17">
        <v>19.436340000000001</v>
      </c>
      <c r="XO26" s="17">
        <v>0.46366000000000002</v>
      </c>
      <c r="XP26" s="17">
        <v>10.5</v>
      </c>
      <c r="XQ26" s="17">
        <v>10</v>
      </c>
      <c r="XR26" s="17">
        <v>10</v>
      </c>
      <c r="XS26" s="17">
        <v>0.5</v>
      </c>
      <c r="XT26" s="17"/>
      <c r="XU26" s="17"/>
      <c r="XV26" s="17"/>
      <c r="XW26" s="17">
        <v>0</v>
      </c>
      <c r="XX26" s="17"/>
      <c r="XY26" s="17"/>
      <c r="XZ26" s="17"/>
      <c r="YA26" s="17">
        <v>0</v>
      </c>
      <c r="YB26" s="17"/>
      <c r="YC26" s="17"/>
      <c r="YD26" s="17"/>
      <c r="YE26" s="17">
        <v>0</v>
      </c>
      <c r="YF26" s="17"/>
      <c r="YG26" s="17"/>
      <c r="YH26" s="17"/>
      <c r="YI26" s="17">
        <v>0</v>
      </c>
      <c r="YJ26" s="17">
        <v>8.6999999999999993</v>
      </c>
      <c r="YK26" s="17">
        <v>8.1199999999999992</v>
      </c>
      <c r="YL26" s="17">
        <v>8.1199999999999992</v>
      </c>
      <c r="YM26" s="17">
        <v>0.57999999999999996</v>
      </c>
      <c r="YN26" s="17">
        <v>6</v>
      </c>
      <c r="YO26" s="17">
        <v>6.5</v>
      </c>
      <c r="YP26" s="17">
        <v>6.5</v>
      </c>
      <c r="YQ26" s="17">
        <v>-0.5</v>
      </c>
      <c r="YR26" s="17">
        <v>17.7</v>
      </c>
      <c r="YS26" s="17">
        <v>13</v>
      </c>
      <c r="YT26" s="17">
        <v>13</v>
      </c>
      <c r="YU26" s="17">
        <v>4.7</v>
      </c>
    </row>
    <row r="27" spans="1:671" ht="24" customHeight="1" x14ac:dyDescent="0.3">
      <c r="A27" s="1"/>
      <c r="B27" s="16" t="s">
        <v>81</v>
      </c>
      <c r="C27" s="16" t="s">
        <v>846</v>
      </c>
      <c r="D27" s="17">
        <v>151.69999999999999</v>
      </c>
      <c r="E27" s="17">
        <v>155</v>
      </c>
      <c r="F27" s="17">
        <v>155</v>
      </c>
      <c r="G27" s="17">
        <v>-3.3</v>
      </c>
      <c r="H27" s="17">
        <v>645</v>
      </c>
      <c r="I27" s="17">
        <v>650</v>
      </c>
      <c r="J27" s="17">
        <v>650</v>
      </c>
      <c r="K27" s="17">
        <v>-5</v>
      </c>
      <c r="L27" s="17">
        <v>211.2</v>
      </c>
      <c r="M27" s="17">
        <v>211.66204999999999</v>
      </c>
      <c r="N27" s="17">
        <v>211.66204999999999</v>
      </c>
      <c r="O27" s="17">
        <v>-0.46205000000000002</v>
      </c>
      <c r="P27" s="17">
        <v>7.1</v>
      </c>
      <c r="Q27" s="17">
        <v>8.8258700000000001</v>
      </c>
      <c r="R27" s="17"/>
      <c r="S27" s="17">
        <v>7.1</v>
      </c>
      <c r="T27" s="17">
        <v>7.1</v>
      </c>
      <c r="U27" s="17">
        <v>8.5166900000000005</v>
      </c>
      <c r="V27" s="17"/>
      <c r="W27" s="17">
        <v>7.1</v>
      </c>
      <c r="X27" s="17">
        <v>87.7</v>
      </c>
      <c r="Y27" s="17">
        <v>91.867829999999998</v>
      </c>
      <c r="Z27" s="17">
        <v>91.867819999999995</v>
      </c>
      <c r="AA27" s="17">
        <v>-4.1678199999999999</v>
      </c>
      <c r="AB27" s="17">
        <v>184.9</v>
      </c>
      <c r="AC27" s="17">
        <v>179.84916000000001</v>
      </c>
      <c r="AD27" s="17">
        <v>180.23299</v>
      </c>
      <c r="AE27" s="17">
        <v>4.6670100000000003</v>
      </c>
      <c r="AF27" s="17"/>
      <c r="AG27" s="17"/>
      <c r="AH27" s="17"/>
      <c r="AI27" s="17">
        <v>0</v>
      </c>
      <c r="AJ27" s="17"/>
      <c r="AK27" s="17"/>
      <c r="AL27" s="17"/>
      <c r="AM27" s="17">
        <v>0</v>
      </c>
      <c r="AN27" s="17">
        <v>177.1</v>
      </c>
      <c r="AO27" s="17">
        <v>109.89</v>
      </c>
      <c r="AP27" s="17">
        <v>109.89003</v>
      </c>
      <c r="AQ27" s="17">
        <v>67.209969999999998</v>
      </c>
      <c r="AR27" s="17">
        <v>199.8</v>
      </c>
      <c r="AS27" s="17">
        <v>109.89</v>
      </c>
      <c r="AT27" s="17">
        <v>109.89003</v>
      </c>
      <c r="AU27" s="17">
        <v>89.909970000000001</v>
      </c>
      <c r="AV27" s="17"/>
      <c r="AW27" s="17"/>
      <c r="AX27" s="17"/>
      <c r="AY27" s="17">
        <v>0</v>
      </c>
      <c r="AZ27" s="17">
        <v>189.5</v>
      </c>
      <c r="BA27" s="17">
        <v>110.22</v>
      </c>
      <c r="BB27" s="17">
        <v>110.22002999999999</v>
      </c>
      <c r="BC27" s="17">
        <v>79.279970000000006</v>
      </c>
      <c r="BD27" s="17">
        <v>205</v>
      </c>
      <c r="BE27" s="17">
        <v>207.24285</v>
      </c>
      <c r="BF27" s="17">
        <v>151.33134999999999</v>
      </c>
      <c r="BG27" s="17">
        <v>53.66865</v>
      </c>
      <c r="BH27" s="17">
        <v>105.6</v>
      </c>
      <c r="BI27" s="17">
        <v>103.93259999999999</v>
      </c>
      <c r="BJ27" s="17">
        <v>75.892899999999997</v>
      </c>
      <c r="BK27" s="17">
        <v>29.707100000000001</v>
      </c>
      <c r="BL27" s="17">
        <v>552</v>
      </c>
      <c r="BM27" s="17">
        <v>566.08941000000004</v>
      </c>
      <c r="BN27" s="17">
        <v>566.08939999999996</v>
      </c>
      <c r="BO27" s="17">
        <v>-14.089399999999999</v>
      </c>
      <c r="BP27" s="17">
        <v>10.1</v>
      </c>
      <c r="BQ27" s="17">
        <v>10.52094</v>
      </c>
      <c r="BR27" s="17">
        <v>5.4678000000000004</v>
      </c>
      <c r="BS27" s="17">
        <v>4.6322000000000001</v>
      </c>
      <c r="BT27" s="17"/>
      <c r="BU27" s="17"/>
      <c r="BV27" s="17"/>
      <c r="BW27" s="17">
        <v>0</v>
      </c>
      <c r="BX27" s="17"/>
      <c r="BY27" s="17"/>
      <c r="BZ27" s="17"/>
      <c r="CA27" s="17">
        <v>0</v>
      </c>
      <c r="CB27" s="17"/>
      <c r="CC27" s="17"/>
      <c r="CD27" s="17"/>
      <c r="CE27" s="17">
        <v>0</v>
      </c>
      <c r="CF27" s="17">
        <v>79.599999999999994</v>
      </c>
      <c r="CG27" s="17">
        <v>80.392859999999999</v>
      </c>
      <c r="CH27" s="17">
        <v>80.392849999999996</v>
      </c>
      <c r="CI27" s="17">
        <v>-0.79285000000000005</v>
      </c>
      <c r="CJ27" s="17">
        <v>7</v>
      </c>
      <c r="CK27" s="17">
        <v>7.2761500000000003</v>
      </c>
      <c r="CL27" s="17">
        <v>7.2761500000000003</v>
      </c>
      <c r="CM27" s="17">
        <v>-0.27615000000000001</v>
      </c>
      <c r="CN27" s="17">
        <v>5.0999999999999996</v>
      </c>
      <c r="CO27" s="17">
        <v>3.9071199999999999</v>
      </c>
      <c r="CP27" s="17">
        <v>3.9071199999999999</v>
      </c>
      <c r="CQ27" s="17">
        <v>1.1928799999999999</v>
      </c>
      <c r="CR27" s="17">
        <v>22.5</v>
      </c>
      <c r="CS27" s="17"/>
      <c r="CT27" s="17"/>
      <c r="CU27" s="17">
        <v>22.5</v>
      </c>
      <c r="CV27" s="17">
        <v>6.7</v>
      </c>
      <c r="CW27" s="17">
        <v>6.8787000000000003</v>
      </c>
      <c r="CX27" s="17">
        <v>6.8786899999999997</v>
      </c>
      <c r="CY27" s="17">
        <v>-0.17868999999999999</v>
      </c>
      <c r="CZ27" s="17"/>
      <c r="DA27" s="17"/>
      <c r="DB27" s="17"/>
      <c r="DC27" s="17">
        <v>0</v>
      </c>
      <c r="DD27" s="17">
        <v>49.1</v>
      </c>
      <c r="DE27" s="17">
        <v>50.024039999999999</v>
      </c>
      <c r="DF27" s="17">
        <v>29.993200000000002</v>
      </c>
      <c r="DG27" s="17">
        <v>19.1068</v>
      </c>
      <c r="DH27" s="17"/>
      <c r="DI27" s="17"/>
      <c r="DJ27" s="17"/>
      <c r="DK27" s="17">
        <v>0</v>
      </c>
      <c r="DL27" s="17"/>
      <c r="DM27" s="17"/>
      <c r="DN27" s="17"/>
      <c r="DO27" s="17">
        <v>0</v>
      </c>
      <c r="DP27" s="17"/>
      <c r="DQ27" s="17"/>
      <c r="DR27" s="17"/>
      <c r="DS27" s="17">
        <v>0</v>
      </c>
      <c r="DT27" s="17"/>
      <c r="DU27" s="17"/>
      <c r="DV27" s="17"/>
      <c r="DW27" s="17">
        <v>0</v>
      </c>
      <c r="DX27" s="17">
        <v>108.5</v>
      </c>
      <c r="DY27" s="17">
        <v>112.46647</v>
      </c>
      <c r="DZ27" s="17">
        <v>112.46647</v>
      </c>
      <c r="EA27" s="17">
        <v>-3.9664700000000002</v>
      </c>
      <c r="EB27" s="17">
        <v>145.19999999999999</v>
      </c>
      <c r="EC27" s="17">
        <v>192.71530999999999</v>
      </c>
      <c r="ED27" s="17">
        <v>178.52529999999999</v>
      </c>
      <c r="EE27" s="17">
        <v>-33.325299999999999</v>
      </c>
      <c r="EF27" s="17"/>
      <c r="EG27" s="17"/>
      <c r="EH27" s="17"/>
      <c r="EI27" s="17">
        <v>0</v>
      </c>
      <c r="EJ27" s="17">
        <v>97.8</v>
      </c>
      <c r="EK27" s="17">
        <v>127.87</v>
      </c>
      <c r="EL27" s="17">
        <v>173.56746999999999</v>
      </c>
      <c r="EM27" s="17">
        <v>-75.767470000000003</v>
      </c>
      <c r="EN27" s="17"/>
      <c r="EO27" s="17"/>
      <c r="EP27" s="17"/>
      <c r="EQ27" s="17">
        <v>0</v>
      </c>
      <c r="ER27" s="17">
        <v>6.5</v>
      </c>
      <c r="ES27" s="17">
        <v>6.39</v>
      </c>
      <c r="ET27" s="17">
        <v>6.39</v>
      </c>
      <c r="EU27" s="17">
        <v>0.11</v>
      </c>
      <c r="EV27" s="17">
        <v>181.3</v>
      </c>
      <c r="EW27" s="17">
        <v>180</v>
      </c>
      <c r="EX27" s="17">
        <v>181.66798</v>
      </c>
      <c r="EY27" s="17">
        <v>-0.36797999999999997</v>
      </c>
      <c r="EZ27" s="17">
        <v>76.7</v>
      </c>
      <c r="FA27" s="17">
        <v>81.635570000000001</v>
      </c>
      <c r="FB27" s="17">
        <v>81.635559999999998</v>
      </c>
      <c r="FC27" s="17">
        <v>-4.9355599999999997</v>
      </c>
      <c r="FD27" s="17">
        <v>115</v>
      </c>
      <c r="FE27" s="17">
        <v>137.98384999999999</v>
      </c>
      <c r="FF27" s="17">
        <v>140.09904</v>
      </c>
      <c r="FG27" s="17">
        <v>-25.099039999999999</v>
      </c>
      <c r="FH27" s="17">
        <v>41</v>
      </c>
      <c r="FI27" s="17">
        <v>41.89893</v>
      </c>
      <c r="FJ27" s="17">
        <v>41.89893</v>
      </c>
      <c r="FK27" s="17">
        <v>-0.89893000000000001</v>
      </c>
      <c r="FL27" s="17">
        <v>18.600000000000001</v>
      </c>
      <c r="FM27" s="17">
        <v>19.21088</v>
      </c>
      <c r="FN27" s="17">
        <v>19.21088</v>
      </c>
      <c r="FO27" s="17">
        <v>-0.61087999999999998</v>
      </c>
      <c r="FP27" s="17">
        <v>18.8</v>
      </c>
      <c r="FQ27" s="17">
        <v>18.65889</v>
      </c>
      <c r="FR27" s="17">
        <v>18.65889</v>
      </c>
      <c r="FS27" s="17">
        <v>0.14111000000000001</v>
      </c>
      <c r="FT27" s="17">
        <v>47</v>
      </c>
      <c r="FU27" s="17">
        <v>43.972369999999998</v>
      </c>
      <c r="FV27" s="17">
        <v>43.972360000000002</v>
      </c>
      <c r="FW27" s="17">
        <v>3.0276399999999999</v>
      </c>
      <c r="FX27" s="17">
        <v>169.1</v>
      </c>
      <c r="FY27" s="17">
        <v>174.42857000000001</v>
      </c>
      <c r="FZ27" s="17">
        <v>174.42856</v>
      </c>
      <c r="GA27" s="17">
        <v>-5.3285600000000004</v>
      </c>
      <c r="GB27" s="17">
        <v>169.5</v>
      </c>
      <c r="GC27" s="17">
        <v>174.42857000000001</v>
      </c>
      <c r="GD27" s="17">
        <v>174.42856</v>
      </c>
      <c r="GE27" s="17">
        <v>-4.9285600000000001</v>
      </c>
      <c r="GF27" s="17">
        <v>178.1</v>
      </c>
      <c r="GG27" s="17">
        <v>174.95238000000001</v>
      </c>
      <c r="GH27" s="17">
        <v>174.95237</v>
      </c>
      <c r="GI27" s="17">
        <v>3.1476299999999999</v>
      </c>
      <c r="GJ27" s="17">
        <v>106.1</v>
      </c>
      <c r="GK27" s="17">
        <v>110.48202000000001</v>
      </c>
      <c r="GL27" s="17">
        <v>110.48202000000001</v>
      </c>
      <c r="GM27" s="17">
        <v>-4.3820199999999998</v>
      </c>
      <c r="GN27" s="17">
        <v>43.4</v>
      </c>
      <c r="GO27" s="17">
        <v>47.082599999999999</v>
      </c>
      <c r="GP27" s="17">
        <v>47.082599999999999</v>
      </c>
      <c r="GQ27" s="17">
        <v>-3.6825999999999999</v>
      </c>
      <c r="GR27" s="17">
        <v>21</v>
      </c>
      <c r="GS27" s="17">
        <v>44.103009999999998</v>
      </c>
      <c r="GT27" s="17">
        <v>44.103009999999998</v>
      </c>
      <c r="GU27" s="17">
        <v>-23.103010000000001</v>
      </c>
      <c r="GV27" s="17">
        <v>3.8</v>
      </c>
      <c r="GW27" s="17"/>
      <c r="GX27" s="17"/>
      <c r="GY27" s="17">
        <v>3.8</v>
      </c>
      <c r="GZ27" s="17">
        <v>16.600000000000001</v>
      </c>
      <c r="HA27" s="17">
        <v>15.54908</v>
      </c>
      <c r="HB27" s="17">
        <v>15.54907</v>
      </c>
      <c r="HC27" s="17">
        <v>1.0509299999999999</v>
      </c>
      <c r="HD27" s="17">
        <v>48.1</v>
      </c>
      <c r="HE27" s="17">
        <v>108.80952000000001</v>
      </c>
      <c r="HF27" s="17">
        <v>123.04702</v>
      </c>
      <c r="HG27" s="17">
        <v>-74.947019999999995</v>
      </c>
      <c r="HH27" s="17"/>
      <c r="HI27" s="17"/>
      <c r="HJ27" s="17"/>
      <c r="HK27" s="17">
        <v>0</v>
      </c>
      <c r="HL27" s="17"/>
      <c r="HM27" s="17"/>
      <c r="HN27" s="17"/>
      <c r="HO27" s="17">
        <v>0</v>
      </c>
      <c r="HP27" s="17">
        <v>46.9</v>
      </c>
      <c r="HQ27" s="17">
        <v>47.485959999999999</v>
      </c>
      <c r="HR27" s="17">
        <v>47.485959999999999</v>
      </c>
      <c r="HS27" s="17">
        <v>-0.58596000000000004</v>
      </c>
      <c r="HT27" s="17">
        <v>0</v>
      </c>
      <c r="HU27" s="17">
        <v>32.011760000000002</v>
      </c>
      <c r="HV27" s="17">
        <v>25.746729999999999</v>
      </c>
      <c r="HW27" s="17">
        <v>-25.746729999999999</v>
      </c>
      <c r="HX27" s="17"/>
      <c r="HY27" s="17"/>
      <c r="HZ27" s="17"/>
      <c r="IA27" s="17">
        <v>0</v>
      </c>
      <c r="IB27" s="17">
        <v>44.3</v>
      </c>
      <c r="IC27" s="17">
        <v>45.555999999999997</v>
      </c>
      <c r="ID27" s="17">
        <v>45.555979999999998</v>
      </c>
      <c r="IE27" s="17">
        <v>-1.2559800000000001</v>
      </c>
      <c r="IF27" s="17"/>
      <c r="IG27" s="17"/>
      <c r="IH27" s="17"/>
      <c r="II27" s="17">
        <v>0</v>
      </c>
      <c r="IJ27" s="17"/>
      <c r="IK27" s="17"/>
      <c r="IL27" s="17"/>
      <c r="IM27" s="17">
        <v>0</v>
      </c>
      <c r="IN27" s="17"/>
      <c r="IO27" s="17"/>
      <c r="IP27" s="17"/>
      <c r="IQ27" s="17">
        <v>0</v>
      </c>
      <c r="IR27" s="17">
        <v>122.9</v>
      </c>
      <c r="IS27" s="17">
        <v>132.83837</v>
      </c>
      <c r="IT27" s="17">
        <v>132.83833000000001</v>
      </c>
      <c r="IU27" s="17">
        <v>-9.9383300000000006</v>
      </c>
      <c r="IV27" s="17">
        <v>150.4</v>
      </c>
      <c r="IW27" s="17">
        <v>99.9</v>
      </c>
      <c r="IX27" s="17">
        <v>99.899990000000003</v>
      </c>
      <c r="IY27" s="17">
        <v>50.500010000000003</v>
      </c>
      <c r="IZ27" s="17">
        <v>150.30000000000001</v>
      </c>
      <c r="JA27" s="17">
        <v>99.9</v>
      </c>
      <c r="JB27" s="17">
        <v>99.899990000000003</v>
      </c>
      <c r="JC27" s="17">
        <v>50.400010000000002</v>
      </c>
      <c r="JD27" s="17">
        <v>151.1</v>
      </c>
      <c r="JE27" s="17">
        <v>99.9</v>
      </c>
      <c r="JF27" s="17">
        <v>99.899990000000003</v>
      </c>
      <c r="JG27" s="17">
        <v>51.200009999999999</v>
      </c>
      <c r="JH27" s="17">
        <v>240.2</v>
      </c>
      <c r="JI27" s="17">
        <v>150.30000000000001</v>
      </c>
      <c r="JJ27" s="17">
        <v>150.29998000000001</v>
      </c>
      <c r="JK27" s="17">
        <v>89.900019999999998</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3.1</v>
      </c>
      <c r="KS27" s="17">
        <v>3.3688899999999999</v>
      </c>
      <c r="KT27" s="17">
        <v>3.3688899999999999</v>
      </c>
      <c r="KU27" s="17">
        <v>-0.26889000000000002</v>
      </c>
      <c r="KV27" s="17">
        <v>58.8</v>
      </c>
      <c r="KW27" s="17">
        <v>96.806030000000007</v>
      </c>
      <c r="KX27" s="17">
        <v>178.13838999999999</v>
      </c>
      <c r="KY27" s="17">
        <v>-119.33839</v>
      </c>
      <c r="KZ27" s="17">
        <v>79</v>
      </c>
      <c r="LA27" s="17">
        <v>119.73721999999999</v>
      </c>
      <c r="LB27" s="17">
        <v>119.73729</v>
      </c>
      <c r="LC27" s="17">
        <v>-40.737290000000002</v>
      </c>
      <c r="LD27" s="17">
        <v>61.5</v>
      </c>
      <c r="LE27" s="17">
        <v>67.199219999999997</v>
      </c>
      <c r="LF27" s="17">
        <v>67.199219999999997</v>
      </c>
      <c r="LG27" s="17">
        <v>-5.6992200000000004</v>
      </c>
      <c r="LH27" s="17">
        <v>75.5</v>
      </c>
      <c r="LI27" s="17">
        <v>78.567999999999998</v>
      </c>
      <c r="LJ27" s="17">
        <v>78.567980000000006</v>
      </c>
      <c r="LK27" s="17">
        <v>-3.0679799999999999</v>
      </c>
      <c r="LL27" s="17">
        <v>29.4</v>
      </c>
      <c r="LM27" s="17">
        <v>29.980560000000001</v>
      </c>
      <c r="LN27" s="17">
        <v>29.980560000000001</v>
      </c>
      <c r="LO27" s="17">
        <v>-0.58055999999999996</v>
      </c>
      <c r="LP27" s="17"/>
      <c r="LQ27" s="17"/>
      <c r="LR27" s="17"/>
      <c r="LS27" s="17">
        <v>0</v>
      </c>
      <c r="LT27" s="17"/>
      <c r="LU27" s="17"/>
      <c r="LV27" s="17"/>
      <c r="LW27" s="17">
        <v>0</v>
      </c>
      <c r="LX27" s="17"/>
      <c r="LY27" s="17"/>
      <c r="LZ27" s="17"/>
      <c r="MA27" s="17">
        <v>0</v>
      </c>
      <c r="MB27" s="17">
        <v>142.69999999999999</v>
      </c>
      <c r="MC27" s="17">
        <v>103.89400000000001</v>
      </c>
      <c r="MD27" s="17">
        <v>103.89406</v>
      </c>
      <c r="ME27" s="17">
        <v>38.80594</v>
      </c>
      <c r="MF27" s="17">
        <v>145</v>
      </c>
      <c r="MG27" s="17">
        <v>103.89400000000001</v>
      </c>
      <c r="MH27" s="17">
        <v>103.89406</v>
      </c>
      <c r="MI27" s="17">
        <v>41.105939999999997</v>
      </c>
      <c r="MJ27" s="17">
        <v>148.4</v>
      </c>
      <c r="MK27" s="17">
        <v>104.206</v>
      </c>
      <c r="ML27" s="17">
        <v>104.20605999999999</v>
      </c>
      <c r="MM27" s="17">
        <v>44.193939999999998</v>
      </c>
      <c r="MN27" s="17">
        <v>103.5</v>
      </c>
      <c r="MO27" s="17"/>
      <c r="MP27" s="17"/>
      <c r="MQ27" s="17">
        <v>103.5</v>
      </c>
      <c r="MR27" s="17"/>
      <c r="MS27" s="17"/>
      <c r="MT27" s="17"/>
      <c r="MU27" s="17">
        <v>0</v>
      </c>
      <c r="MV27" s="17"/>
      <c r="MW27" s="17"/>
      <c r="MX27" s="17"/>
      <c r="MY27" s="17">
        <v>0</v>
      </c>
      <c r="MZ27" s="17"/>
      <c r="NA27" s="17"/>
      <c r="NB27" s="17"/>
      <c r="NC27" s="17">
        <v>0</v>
      </c>
      <c r="ND27" s="17"/>
      <c r="NE27" s="17"/>
      <c r="NF27" s="17"/>
      <c r="NG27" s="17">
        <v>0</v>
      </c>
      <c r="NH27" s="17">
        <v>208.1</v>
      </c>
      <c r="NI27" s="17">
        <v>206.49084999999999</v>
      </c>
      <c r="NJ27" s="17">
        <v>206.49081000000001</v>
      </c>
      <c r="NK27" s="17">
        <v>1.6091899999999999</v>
      </c>
      <c r="NL27" s="17">
        <v>99.7</v>
      </c>
      <c r="NM27" s="17">
        <v>103.55547</v>
      </c>
      <c r="NN27" s="17">
        <v>103.55544999999999</v>
      </c>
      <c r="NO27" s="17">
        <v>-3.8554499999999998</v>
      </c>
      <c r="NP27" s="17">
        <v>7.9</v>
      </c>
      <c r="NQ27" s="17">
        <v>6.8896300000000004</v>
      </c>
      <c r="NR27" s="17">
        <v>6.8896199999999999</v>
      </c>
      <c r="NS27" s="17">
        <v>1.0103800000000001</v>
      </c>
      <c r="NT27" s="17">
        <v>4.2</v>
      </c>
      <c r="NU27" s="17">
        <v>7.2278599999999997</v>
      </c>
      <c r="NV27" s="17">
        <v>7.2278599999999997</v>
      </c>
      <c r="NW27" s="17">
        <v>-3.02786</v>
      </c>
      <c r="NX27" s="17">
        <v>9.9</v>
      </c>
      <c r="NY27" s="17"/>
      <c r="NZ27" s="17"/>
      <c r="OA27" s="17">
        <v>9.9</v>
      </c>
      <c r="OB27" s="17">
        <v>0.3</v>
      </c>
      <c r="OC27" s="17">
        <v>0.89900000000000002</v>
      </c>
      <c r="OD27" s="17">
        <v>0.89900000000000002</v>
      </c>
      <c r="OE27" s="17">
        <v>-0.59899999999999998</v>
      </c>
      <c r="OF27" s="17">
        <v>28.5</v>
      </c>
      <c r="OG27" s="17">
        <v>63.416699999999999</v>
      </c>
      <c r="OH27" s="17">
        <v>63.416699999999999</v>
      </c>
      <c r="OI27" s="17">
        <v>-34.916699999999999</v>
      </c>
      <c r="OJ27" s="17">
        <v>13.5</v>
      </c>
      <c r="OK27" s="17">
        <v>56.454999999999998</v>
      </c>
      <c r="OL27" s="17">
        <v>56.454999999999998</v>
      </c>
      <c r="OM27" s="17">
        <v>-42.954999999999998</v>
      </c>
      <c r="ON27" s="17">
        <v>3.5</v>
      </c>
      <c r="OO27" s="17">
        <v>6.1052</v>
      </c>
      <c r="OP27" s="17">
        <v>6.1052</v>
      </c>
      <c r="OQ27" s="17">
        <v>-2.6052</v>
      </c>
      <c r="OR27" s="17">
        <v>0.1</v>
      </c>
      <c r="OS27" s="17">
        <v>0.2</v>
      </c>
      <c r="OT27" s="17">
        <v>0.2</v>
      </c>
      <c r="OU27" s="17">
        <v>-0.1</v>
      </c>
      <c r="OV27" s="17">
        <v>20.399999999999999</v>
      </c>
      <c r="OW27" s="17">
        <v>20.456230000000001</v>
      </c>
      <c r="OX27" s="17">
        <v>20.456230000000001</v>
      </c>
      <c r="OY27" s="17">
        <v>-5.6230000000000002E-2</v>
      </c>
      <c r="OZ27" s="17">
        <v>10</v>
      </c>
      <c r="PA27" s="17">
        <v>9.9830000000000005</v>
      </c>
      <c r="PB27" s="17">
        <v>9.9830000000000005</v>
      </c>
      <c r="PC27" s="17">
        <v>1.7000000000000001E-2</v>
      </c>
      <c r="PD27" s="17">
        <v>5.5</v>
      </c>
      <c r="PE27" s="17">
        <v>5.67</v>
      </c>
      <c r="PF27" s="17">
        <v>5.67</v>
      </c>
      <c r="PG27" s="17">
        <v>-0.17</v>
      </c>
      <c r="PH27" s="17">
        <v>72</v>
      </c>
      <c r="PI27" s="17">
        <v>164.1558</v>
      </c>
      <c r="PJ27" s="17">
        <v>164.1558</v>
      </c>
      <c r="PK27" s="17">
        <v>-92.155799999999999</v>
      </c>
      <c r="PL27" s="17">
        <v>34.1</v>
      </c>
      <c r="PM27" s="17">
        <v>86.78</v>
      </c>
      <c r="PN27" s="17">
        <v>86.78</v>
      </c>
      <c r="PO27" s="17">
        <v>-52.68</v>
      </c>
      <c r="PP27" s="17">
        <v>2</v>
      </c>
      <c r="PQ27" s="17">
        <v>2.0699999999999998</v>
      </c>
      <c r="PR27" s="17">
        <v>2.0699999999999998</v>
      </c>
      <c r="PS27" s="17">
        <v>-7.0000000000000007E-2</v>
      </c>
      <c r="PT27" s="17">
        <v>1.8</v>
      </c>
      <c r="PU27" s="17">
        <v>3.5</v>
      </c>
      <c r="PV27" s="17">
        <v>3.5</v>
      </c>
      <c r="PW27" s="17">
        <v>-1.7</v>
      </c>
      <c r="PX27" s="17">
        <v>5</v>
      </c>
      <c r="PY27" s="17">
        <v>5</v>
      </c>
      <c r="PZ27" s="17">
        <v>5</v>
      </c>
      <c r="QA27" s="17">
        <v>0</v>
      </c>
      <c r="QB27" s="17">
        <v>20</v>
      </c>
      <c r="QC27" s="17">
        <v>20.422219999999999</v>
      </c>
      <c r="QD27" s="17">
        <v>20.42221</v>
      </c>
      <c r="QE27" s="17">
        <v>-0.42220999999999997</v>
      </c>
      <c r="QF27" s="17">
        <v>19.399999999999999</v>
      </c>
      <c r="QG27" s="17">
        <v>19.436350000000001</v>
      </c>
      <c r="QH27" s="17">
        <v>19.436340000000001</v>
      </c>
      <c r="QI27" s="17">
        <v>-3.6339999999999997E-2</v>
      </c>
      <c r="QJ27" s="17">
        <v>11.3</v>
      </c>
      <c r="QK27" s="17">
        <v>9</v>
      </c>
      <c r="QL27" s="17">
        <v>9</v>
      </c>
      <c r="QM27" s="17">
        <v>2.2999999999999998</v>
      </c>
      <c r="QN27" s="17">
        <v>3.2</v>
      </c>
      <c r="QO27" s="17">
        <v>3.4</v>
      </c>
      <c r="QP27" s="17">
        <v>3.4</v>
      </c>
      <c r="QQ27" s="17">
        <v>-0.2</v>
      </c>
      <c r="QR27" s="17">
        <v>5.7</v>
      </c>
      <c r="QS27" s="17">
        <v>5.7</v>
      </c>
      <c r="QT27" s="17">
        <v>5.7</v>
      </c>
      <c r="QU27" s="17">
        <v>0</v>
      </c>
      <c r="QV27" s="17">
        <v>4.8</v>
      </c>
      <c r="QW27" s="17">
        <v>11.53</v>
      </c>
      <c r="QX27" s="17">
        <v>11.53</v>
      </c>
      <c r="QY27" s="17">
        <v>-6.73</v>
      </c>
      <c r="QZ27" s="17">
        <v>6</v>
      </c>
      <c r="RA27" s="17">
        <v>13.7813</v>
      </c>
      <c r="RB27" s="17">
        <v>13.7813</v>
      </c>
      <c r="RC27" s="17">
        <v>-7.7812999999999999</v>
      </c>
      <c r="RD27" s="17">
        <v>12</v>
      </c>
      <c r="RE27" s="17">
        <v>15.251099999999999</v>
      </c>
      <c r="RF27" s="17">
        <v>15.251099999999999</v>
      </c>
      <c r="RG27" s="17">
        <v>-3.2511000000000001</v>
      </c>
      <c r="RH27" s="17">
        <v>32</v>
      </c>
      <c r="RI27" s="17">
        <v>47.066800000000001</v>
      </c>
      <c r="RJ27" s="17">
        <v>47.066800000000001</v>
      </c>
      <c r="RK27" s="17">
        <v>-15.066800000000001</v>
      </c>
      <c r="RL27" s="17">
        <v>3.5</v>
      </c>
      <c r="RM27" s="17">
        <v>11.570399999999999</v>
      </c>
      <c r="RN27" s="17">
        <v>11.570399999999999</v>
      </c>
      <c r="RO27" s="17">
        <v>-8.0703999999999994</v>
      </c>
      <c r="RP27" s="17">
        <v>3.5</v>
      </c>
      <c r="RQ27" s="17">
        <v>3.52</v>
      </c>
      <c r="RR27" s="17">
        <v>3.52</v>
      </c>
      <c r="RS27" s="17">
        <v>-0.02</v>
      </c>
      <c r="RT27" s="17">
        <v>13.9</v>
      </c>
      <c r="RU27" s="17">
        <v>15.781980000000001</v>
      </c>
      <c r="RV27" s="17">
        <v>15.7822</v>
      </c>
      <c r="RW27" s="17">
        <v>-1.8822000000000001</v>
      </c>
      <c r="RX27" s="17">
        <v>1.9</v>
      </c>
      <c r="RY27" s="17">
        <v>1.88</v>
      </c>
      <c r="RZ27" s="17">
        <v>1.88</v>
      </c>
      <c r="SA27" s="17">
        <v>0.02</v>
      </c>
      <c r="SB27" s="17"/>
      <c r="SC27" s="17">
        <v>0.4</v>
      </c>
      <c r="SD27" s="17">
        <v>0.4</v>
      </c>
      <c r="SE27" s="17">
        <v>-0.4</v>
      </c>
      <c r="SF27" s="17">
        <v>0.1</v>
      </c>
      <c r="SG27" s="17">
        <v>0.314</v>
      </c>
      <c r="SH27" s="17">
        <v>0.314</v>
      </c>
      <c r="SI27" s="17">
        <v>-0.214</v>
      </c>
      <c r="SJ27" s="17">
        <v>18.8</v>
      </c>
      <c r="SK27" s="17">
        <v>18.95044</v>
      </c>
      <c r="SL27" s="17">
        <v>18.950430000000001</v>
      </c>
      <c r="SM27" s="17">
        <v>-0.15043000000000001</v>
      </c>
      <c r="SN27" s="17">
        <v>5.0999999999999996</v>
      </c>
      <c r="SO27" s="17">
        <v>5.8</v>
      </c>
      <c r="SP27" s="17">
        <v>5.8</v>
      </c>
      <c r="SQ27" s="17">
        <v>-0.7</v>
      </c>
      <c r="SR27" s="17">
        <v>13</v>
      </c>
      <c r="SS27" s="17">
        <v>15.54908</v>
      </c>
      <c r="ST27" s="17">
        <v>15.54907</v>
      </c>
      <c r="SU27" s="17">
        <v>-2.5490699999999999</v>
      </c>
      <c r="SV27" s="17">
        <v>19.2</v>
      </c>
      <c r="SW27" s="17">
        <v>19.436350000000001</v>
      </c>
      <c r="SX27" s="17">
        <v>19.436340000000001</v>
      </c>
      <c r="SY27" s="17">
        <v>-0.23633999999999999</v>
      </c>
      <c r="SZ27" s="17">
        <v>0</v>
      </c>
      <c r="TA27" s="17"/>
      <c r="TB27" s="17"/>
      <c r="TC27" s="17">
        <v>0</v>
      </c>
      <c r="TD27" s="17">
        <v>15.6</v>
      </c>
      <c r="TE27" s="17">
        <v>23.14</v>
      </c>
      <c r="TF27" s="17">
        <v>23.14</v>
      </c>
      <c r="TG27" s="17">
        <v>-7.54</v>
      </c>
      <c r="TH27" s="17">
        <v>31.1</v>
      </c>
      <c r="TI27" s="17">
        <v>29.6142</v>
      </c>
      <c r="TJ27" s="17">
        <v>29.6142</v>
      </c>
      <c r="TK27" s="17">
        <v>1.4858</v>
      </c>
      <c r="TL27" s="17">
        <v>26.9</v>
      </c>
      <c r="TM27" s="17">
        <v>50.601799999999997</v>
      </c>
      <c r="TN27" s="17">
        <v>50.601799999999997</v>
      </c>
      <c r="TO27" s="17">
        <v>-23.701799999999999</v>
      </c>
      <c r="TP27" s="17">
        <v>68.2</v>
      </c>
      <c r="TQ27" s="17">
        <v>48.521799999999999</v>
      </c>
      <c r="TR27" s="17">
        <v>48.521799999999999</v>
      </c>
      <c r="TS27" s="17">
        <v>19.6782</v>
      </c>
      <c r="TT27" s="17">
        <v>3.5</v>
      </c>
      <c r="TU27" s="17">
        <v>6.3676000000000004</v>
      </c>
      <c r="TV27" s="17">
        <v>6.3676000000000004</v>
      </c>
      <c r="TW27" s="17">
        <v>-2.8675999999999999</v>
      </c>
      <c r="TX27" s="17">
        <v>1.8</v>
      </c>
      <c r="TY27" s="17">
        <v>2.6482000000000001</v>
      </c>
      <c r="TZ27" s="17">
        <v>2.6482000000000001</v>
      </c>
      <c r="UA27" s="17">
        <v>-0.84819999999999995</v>
      </c>
      <c r="UB27" s="17">
        <v>42.1</v>
      </c>
      <c r="UC27" s="17">
        <v>39.94</v>
      </c>
      <c r="UD27" s="17">
        <v>39.94</v>
      </c>
      <c r="UE27" s="17">
        <v>2.16</v>
      </c>
      <c r="UF27" s="17">
        <v>14.9</v>
      </c>
      <c r="UG27" s="17">
        <v>17.492709999999999</v>
      </c>
      <c r="UH27" s="17">
        <v>17.492709999999999</v>
      </c>
      <c r="UI27" s="17">
        <v>-2.5927099999999998</v>
      </c>
      <c r="UJ27" s="17">
        <v>5.3</v>
      </c>
      <c r="UK27" s="17">
        <v>6.6</v>
      </c>
      <c r="UL27" s="17">
        <v>6.6</v>
      </c>
      <c r="UM27" s="17">
        <v>-1.3</v>
      </c>
      <c r="UN27" s="17">
        <v>7</v>
      </c>
      <c r="UO27" s="17">
        <v>7.2</v>
      </c>
      <c r="UP27" s="17">
        <v>7.2</v>
      </c>
      <c r="UQ27" s="17">
        <v>-0.2</v>
      </c>
      <c r="UR27" s="17">
        <v>16</v>
      </c>
      <c r="US27" s="17">
        <v>15.54908</v>
      </c>
      <c r="UT27" s="17">
        <v>15.54907</v>
      </c>
      <c r="UU27" s="17">
        <v>0.45093</v>
      </c>
      <c r="UV27" s="17">
        <v>16.8</v>
      </c>
      <c r="UW27" s="17">
        <v>15.54908</v>
      </c>
      <c r="UX27" s="17">
        <v>15.54907</v>
      </c>
      <c r="UY27" s="17">
        <v>1.2509300000000001</v>
      </c>
      <c r="UZ27" s="17">
        <v>17.100000000000001</v>
      </c>
      <c r="VA27" s="17">
        <v>16.034990000000001</v>
      </c>
      <c r="VB27" s="17">
        <v>16.034980000000001</v>
      </c>
      <c r="VC27" s="17">
        <v>1.0650200000000001</v>
      </c>
      <c r="VD27" s="17">
        <v>3.2</v>
      </c>
      <c r="VE27" s="17">
        <v>4.4760999999999997</v>
      </c>
      <c r="VF27" s="17">
        <v>4.4760999999999997</v>
      </c>
      <c r="VG27" s="17">
        <v>-1.2761</v>
      </c>
      <c r="VH27" s="17">
        <v>166.3</v>
      </c>
      <c r="VI27" s="17">
        <v>202.72710000000001</v>
      </c>
      <c r="VJ27" s="17">
        <v>202.72710000000001</v>
      </c>
      <c r="VK27" s="17">
        <v>-36.427100000000003</v>
      </c>
      <c r="VL27" s="17">
        <v>2.4</v>
      </c>
      <c r="VM27" s="17">
        <v>10.7758</v>
      </c>
      <c r="VN27" s="17">
        <v>10.7758</v>
      </c>
      <c r="VO27" s="17">
        <v>-8.3757999999999999</v>
      </c>
      <c r="VP27" s="17">
        <v>121.6</v>
      </c>
      <c r="VQ27" s="17">
        <v>124</v>
      </c>
      <c r="VR27" s="17">
        <v>124</v>
      </c>
      <c r="VS27" s="17">
        <v>-2.4</v>
      </c>
      <c r="VT27" s="17">
        <v>0.6</v>
      </c>
      <c r="VU27" s="17">
        <v>0.6</v>
      </c>
      <c r="VV27" s="17">
        <v>0.6</v>
      </c>
      <c r="VW27" s="17">
        <v>0</v>
      </c>
      <c r="VX27" s="17">
        <v>8.5</v>
      </c>
      <c r="VY27" s="17">
        <v>30</v>
      </c>
      <c r="VZ27" s="17">
        <v>30</v>
      </c>
      <c r="WA27" s="17">
        <v>-21.5</v>
      </c>
      <c r="WB27" s="17">
        <v>10.9</v>
      </c>
      <c r="WC27" s="17">
        <v>38</v>
      </c>
      <c r="WD27" s="17">
        <v>38</v>
      </c>
      <c r="WE27" s="17">
        <v>-27.1</v>
      </c>
      <c r="WF27" s="17">
        <v>88.6</v>
      </c>
      <c r="WG27" s="17">
        <v>89.28</v>
      </c>
      <c r="WH27" s="17">
        <v>89.28</v>
      </c>
      <c r="WI27" s="17">
        <v>-0.68</v>
      </c>
      <c r="WJ27" s="17">
        <v>3</v>
      </c>
      <c r="WK27" s="17">
        <v>3</v>
      </c>
      <c r="WL27" s="17">
        <v>3</v>
      </c>
      <c r="WM27" s="17">
        <v>0</v>
      </c>
      <c r="WN27" s="17">
        <v>0.9</v>
      </c>
      <c r="WO27" s="17">
        <v>1.1000000000000001</v>
      </c>
      <c r="WP27" s="17">
        <v>1.1000000000000001</v>
      </c>
      <c r="WQ27" s="17">
        <v>-0.2</v>
      </c>
      <c r="WR27" s="17">
        <v>2.2000000000000002</v>
      </c>
      <c r="WS27" s="17">
        <v>2.4</v>
      </c>
      <c r="WT27" s="17">
        <v>2.4</v>
      </c>
      <c r="WU27" s="17">
        <v>-0.2</v>
      </c>
      <c r="WV27" s="17">
        <v>1.3</v>
      </c>
      <c r="WW27" s="17">
        <v>1.25</v>
      </c>
      <c r="WX27" s="17">
        <v>1.25</v>
      </c>
      <c r="WY27" s="17">
        <v>0.05</v>
      </c>
      <c r="WZ27" s="17">
        <v>7</v>
      </c>
      <c r="XA27" s="17">
        <v>11.7888</v>
      </c>
      <c r="XB27" s="17">
        <v>11.7888</v>
      </c>
      <c r="XC27" s="17">
        <v>-4.7888000000000002</v>
      </c>
      <c r="XD27" s="17">
        <v>9.6999999999999993</v>
      </c>
      <c r="XE27" s="17">
        <v>9.6</v>
      </c>
      <c r="XF27" s="17">
        <v>9.6</v>
      </c>
      <c r="XG27" s="17">
        <v>0.1</v>
      </c>
      <c r="XH27" s="17">
        <v>20</v>
      </c>
      <c r="XI27" s="17">
        <v>19.436350000000001</v>
      </c>
      <c r="XJ27" s="17">
        <v>19.436340000000001</v>
      </c>
      <c r="XK27" s="17">
        <v>0.56366000000000005</v>
      </c>
      <c r="XL27" s="17">
        <v>19.899999999999999</v>
      </c>
      <c r="XM27" s="17">
        <v>19.436350000000001</v>
      </c>
      <c r="XN27" s="17">
        <v>19.436340000000001</v>
      </c>
      <c r="XO27" s="17">
        <v>0.46366000000000002</v>
      </c>
      <c r="XP27" s="17">
        <v>10.8</v>
      </c>
      <c r="XQ27" s="17">
        <v>10</v>
      </c>
      <c r="XR27" s="17">
        <v>10</v>
      </c>
      <c r="XS27" s="17">
        <v>0.8</v>
      </c>
      <c r="XT27" s="17"/>
      <c r="XU27" s="17"/>
      <c r="XV27" s="17"/>
      <c r="XW27" s="17">
        <v>0</v>
      </c>
      <c r="XX27" s="17"/>
      <c r="XY27" s="17"/>
      <c r="XZ27" s="17"/>
      <c r="YA27" s="17">
        <v>0</v>
      </c>
      <c r="YB27" s="17"/>
      <c r="YC27" s="17"/>
      <c r="YD27" s="17"/>
      <c r="YE27" s="17">
        <v>0</v>
      </c>
      <c r="YF27" s="17"/>
      <c r="YG27" s="17"/>
      <c r="YH27" s="17"/>
      <c r="YI27" s="17">
        <v>0</v>
      </c>
      <c r="YJ27" s="17">
        <v>8</v>
      </c>
      <c r="YK27" s="17">
        <v>8.1199999999999992</v>
      </c>
      <c r="YL27" s="17">
        <v>8.1199999999999992</v>
      </c>
      <c r="YM27" s="17">
        <v>-0.12</v>
      </c>
      <c r="YN27" s="17">
        <v>2.6</v>
      </c>
      <c r="YO27" s="17">
        <v>6.5</v>
      </c>
      <c r="YP27" s="17">
        <v>6.5</v>
      </c>
      <c r="YQ27" s="17">
        <v>-3.9</v>
      </c>
      <c r="YR27" s="17">
        <v>17.5</v>
      </c>
      <c r="YS27" s="17">
        <v>13</v>
      </c>
      <c r="YT27" s="17">
        <v>13</v>
      </c>
      <c r="YU27" s="17">
        <v>4.5</v>
      </c>
    </row>
    <row r="28" spans="1:671" ht="24" customHeight="1" x14ac:dyDescent="0.3">
      <c r="A28" s="1"/>
      <c r="B28" s="16" t="s">
        <v>81</v>
      </c>
      <c r="C28" s="16" t="s">
        <v>847</v>
      </c>
      <c r="D28" s="17">
        <v>157.4</v>
      </c>
      <c r="E28" s="17">
        <v>155</v>
      </c>
      <c r="F28" s="17">
        <v>155</v>
      </c>
      <c r="G28" s="17">
        <v>2.4</v>
      </c>
      <c r="H28" s="17">
        <v>653.4</v>
      </c>
      <c r="I28" s="17">
        <v>650</v>
      </c>
      <c r="J28" s="17">
        <v>650</v>
      </c>
      <c r="K28" s="17">
        <v>3.4</v>
      </c>
      <c r="L28" s="17">
        <v>214.8</v>
      </c>
      <c r="M28" s="17">
        <v>211.66204999999999</v>
      </c>
      <c r="N28" s="17">
        <v>211.66204999999999</v>
      </c>
      <c r="O28" s="17">
        <v>3.13795</v>
      </c>
      <c r="P28" s="17">
        <v>6.7</v>
      </c>
      <c r="Q28" s="17">
        <v>8.8258700000000001</v>
      </c>
      <c r="R28" s="17"/>
      <c r="S28" s="17">
        <v>6.7</v>
      </c>
      <c r="T28" s="17">
        <v>7.1</v>
      </c>
      <c r="U28" s="17">
        <v>8.5166900000000005</v>
      </c>
      <c r="V28" s="17"/>
      <c r="W28" s="17">
        <v>7.1</v>
      </c>
      <c r="X28" s="17">
        <v>89.1</v>
      </c>
      <c r="Y28" s="17">
        <v>91.867829999999998</v>
      </c>
      <c r="Z28" s="17">
        <v>91.867819999999995</v>
      </c>
      <c r="AA28" s="17">
        <v>-2.7678199999999999</v>
      </c>
      <c r="AB28" s="17">
        <v>186.9</v>
      </c>
      <c r="AC28" s="17">
        <v>179.82114999999999</v>
      </c>
      <c r="AD28" s="17">
        <v>180.23326</v>
      </c>
      <c r="AE28" s="17">
        <v>6.6667399999999999</v>
      </c>
      <c r="AF28" s="17"/>
      <c r="AG28" s="17"/>
      <c r="AH28" s="17"/>
      <c r="AI28" s="17">
        <v>0</v>
      </c>
      <c r="AJ28" s="17"/>
      <c r="AK28" s="17"/>
      <c r="AL28" s="17"/>
      <c r="AM28" s="17">
        <v>0</v>
      </c>
      <c r="AN28" s="17">
        <v>107.6</v>
      </c>
      <c r="AO28" s="17">
        <v>109.89</v>
      </c>
      <c r="AP28" s="17">
        <v>109.89003</v>
      </c>
      <c r="AQ28" s="17">
        <v>-2.2900299999999998</v>
      </c>
      <c r="AR28" s="17">
        <v>107.4</v>
      </c>
      <c r="AS28" s="17">
        <v>109.89</v>
      </c>
      <c r="AT28" s="17">
        <v>109.89003</v>
      </c>
      <c r="AU28" s="17">
        <v>-2.49003</v>
      </c>
      <c r="AV28" s="17"/>
      <c r="AW28" s="17"/>
      <c r="AX28" s="17"/>
      <c r="AY28" s="17">
        <v>0</v>
      </c>
      <c r="AZ28" s="17">
        <v>136.80000000000001</v>
      </c>
      <c r="BA28" s="17">
        <v>110.22</v>
      </c>
      <c r="BB28" s="17">
        <v>110.22002999999999</v>
      </c>
      <c r="BC28" s="17">
        <v>26.579969999999999</v>
      </c>
      <c r="BD28" s="17">
        <v>203.7</v>
      </c>
      <c r="BE28" s="17">
        <v>207.24285</v>
      </c>
      <c r="BF28" s="17">
        <v>170.1018</v>
      </c>
      <c r="BG28" s="17">
        <v>33.598199999999999</v>
      </c>
      <c r="BH28" s="17">
        <v>104.7</v>
      </c>
      <c r="BI28" s="17">
        <v>103.93259999999999</v>
      </c>
      <c r="BJ28" s="17">
        <v>85.306309999999996</v>
      </c>
      <c r="BK28" s="17">
        <v>19.393689999999999</v>
      </c>
      <c r="BL28" s="17">
        <v>557.70000000000005</v>
      </c>
      <c r="BM28" s="17">
        <v>566.08941000000004</v>
      </c>
      <c r="BN28" s="17">
        <v>566.08939999999996</v>
      </c>
      <c r="BO28" s="17">
        <v>-8.3894000000000002</v>
      </c>
      <c r="BP28" s="17">
        <v>10.3</v>
      </c>
      <c r="BQ28" s="17">
        <v>10.52094</v>
      </c>
      <c r="BR28" s="17">
        <v>5.4678000000000004</v>
      </c>
      <c r="BS28" s="17">
        <v>4.8322000000000003</v>
      </c>
      <c r="BT28" s="17"/>
      <c r="BU28" s="17"/>
      <c r="BV28" s="17"/>
      <c r="BW28" s="17">
        <v>0</v>
      </c>
      <c r="BX28" s="17"/>
      <c r="BY28" s="17"/>
      <c r="BZ28" s="17"/>
      <c r="CA28" s="17">
        <v>0</v>
      </c>
      <c r="CB28" s="17"/>
      <c r="CC28" s="17"/>
      <c r="CD28" s="17"/>
      <c r="CE28" s="17">
        <v>0</v>
      </c>
      <c r="CF28" s="17">
        <v>81.2</v>
      </c>
      <c r="CG28" s="17">
        <v>80.392859999999999</v>
      </c>
      <c r="CH28" s="17">
        <v>80.392849999999996</v>
      </c>
      <c r="CI28" s="17">
        <v>0.80715000000000003</v>
      </c>
      <c r="CJ28" s="17">
        <v>8.3000000000000007</v>
      </c>
      <c r="CK28" s="17">
        <v>7.2761500000000003</v>
      </c>
      <c r="CL28" s="17">
        <v>7.2761500000000003</v>
      </c>
      <c r="CM28" s="17">
        <v>1.0238499999999999</v>
      </c>
      <c r="CN28" s="17">
        <v>5.3</v>
      </c>
      <c r="CO28" s="17">
        <v>3.9071199999999999</v>
      </c>
      <c r="CP28" s="17">
        <v>3.9071199999999999</v>
      </c>
      <c r="CQ28" s="17">
        <v>1.3928799999999999</v>
      </c>
      <c r="CR28" s="17">
        <v>16</v>
      </c>
      <c r="CS28" s="17"/>
      <c r="CT28" s="17"/>
      <c r="CU28" s="17">
        <v>16</v>
      </c>
      <c r="CV28" s="17">
        <v>6.7</v>
      </c>
      <c r="CW28" s="17">
        <v>6.8787000000000003</v>
      </c>
      <c r="CX28" s="17">
        <v>6.8786899999999997</v>
      </c>
      <c r="CY28" s="17">
        <v>-0.17868999999999999</v>
      </c>
      <c r="CZ28" s="17"/>
      <c r="DA28" s="17"/>
      <c r="DB28" s="17"/>
      <c r="DC28" s="17">
        <v>0</v>
      </c>
      <c r="DD28" s="17">
        <v>50.6</v>
      </c>
      <c r="DE28" s="17">
        <v>50.024039999999999</v>
      </c>
      <c r="DF28" s="17">
        <v>31.402840000000001</v>
      </c>
      <c r="DG28" s="17">
        <v>19.19716</v>
      </c>
      <c r="DH28" s="17"/>
      <c r="DI28" s="17"/>
      <c r="DJ28" s="17"/>
      <c r="DK28" s="17">
        <v>0</v>
      </c>
      <c r="DL28" s="17"/>
      <c r="DM28" s="17"/>
      <c r="DN28" s="17"/>
      <c r="DO28" s="17">
        <v>0</v>
      </c>
      <c r="DP28" s="17"/>
      <c r="DQ28" s="17"/>
      <c r="DR28" s="17"/>
      <c r="DS28" s="17">
        <v>0</v>
      </c>
      <c r="DT28" s="17"/>
      <c r="DU28" s="17"/>
      <c r="DV28" s="17"/>
      <c r="DW28" s="17">
        <v>0</v>
      </c>
      <c r="DX28" s="17">
        <v>109.7</v>
      </c>
      <c r="DY28" s="17">
        <v>112.46647</v>
      </c>
      <c r="DZ28" s="17">
        <v>112.46647</v>
      </c>
      <c r="EA28" s="17">
        <v>-2.76647</v>
      </c>
      <c r="EB28" s="17">
        <v>139</v>
      </c>
      <c r="EC28" s="17">
        <v>191.74349000000001</v>
      </c>
      <c r="ED28" s="17">
        <v>178.54422</v>
      </c>
      <c r="EE28" s="17">
        <v>-39.544220000000003</v>
      </c>
      <c r="EF28" s="17"/>
      <c r="EG28" s="17"/>
      <c r="EH28" s="17"/>
      <c r="EI28" s="17">
        <v>0</v>
      </c>
      <c r="EJ28" s="17">
        <v>130.4</v>
      </c>
      <c r="EK28" s="17">
        <v>134.84</v>
      </c>
      <c r="EL28" s="17">
        <v>173.55894000000001</v>
      </c>
      <c r="EM28" s="17">
        <v>-43.158940000000001</v>
      </c>
      <c r="EN28" s="17"/>
      <c r="EO28" s="17"/>
      <c r="EP28" s="17"/>
      <c r="EQ28" s="17">
        <v>0</v>
      </c>
      <c r="ER28" s="17">
        <v>6.5</v>
      </c>
      <c r="ES28" s="17">
        <v>6.39</v>
      </c>
      <c r="ET28" s="17">
        <v>6.39</v>
      </c>
      <c r="EU28" s="17">
        <v>0.11</v>
      </c>
      <c r="EV28" s="17">
        <v>183.6</v>
      </c>
      <c r="EW28" s="17">
        <v>180</v>
      </c>
      <c r="EX28" s="17">
        <v>181.66800000000001</v>
      </c>
      <c r="EY28" s="17">
        <v>1.9319999999999999</v>
      </c>
      <c r="EZ28" s="17">
        <v>76.400000000000006</v>
      </c>
      <c r="FA28" s="17">
        <v>81.635570000000001</v>
      </c>
      <c r="FB28" s="17">
        <v>81.635559999999998</v>
      </c>
      <c r="FC28" s="17">
        <v>-5.2355600000000004</v>
      </c>
      <c r="FD28" s="17">
        <v>130</v>
      </c>
      <c r="FE28" s="17">
        <v>140.09897000000001</v>
      </c>
      <c r="FF28" s="17">
        <v>140.09904</v>
      </c>
      <c r="FG28" s="17">
        <v>-10.09904</v>
      </c>
      <c r="FH28" s="17">
        <v>42.1</v>
      </c>
      <c r="FI28" s="17">
        <v>41.89893</v>
      </c>
      <c r="FJ28" s="17">
        <v>41.89893</v>
      </c>
      <c r="FK28" s="17">
        <v>0.20107</v>
      </c>
      <c r="FL28" s="17">
        <v>18.600000000000001</v>
      </c>
      <c r="FM28" s="17">
        <v>19.21088</v>
      </c>
      <c r="FN28" s="17">
        <v>19.21088</v>
      </c>
      <c r="FO28" s="17">
        <v>-0.61087999999999998</v>
      </c>
      <c r="FP28" s="17">
        <v>18.8</v>
      </c>
      <c r="FQ28" s="17">
        <v>18.65889</v>
      </c>
      <c r="FR28" s="17">
        <v>18.65889</v>
      </c>
      <c r="FS28" s="17">
        <v>0.14111000000000001</v>
      </c>
      <c r="FT28" s="17">
        <v>48</v>
      </c>
      <c r="FU28" s="17">
        <v>43.972369999999998</v>
      </c>
      <c r="FV28" s="17">
        <v>43.972360000000002</v>
      </c>
      <c r="FW28" s="17">
        <v>4.0276399999999999</v>
      </c>
      <c r="FX28" s="17">
        <v>171.2</v>
      </c>
      <c r="FY28" s="17">
        <v>174.42857000000001</v>
      </c>
      <c r="FZ28" s="17">
        <v>174.42856</v>
      </c>
      <c r="GA28" s="17">
        <v>-3.2285599999999999</v>
      </c>
      <c r="GB28" s="17">
        <v>172.7</v>
      </c>
      <c r="GC28" s="17">
        <v>174.42857000000001</v>
      </c>
      <c r="GD28" s="17">
        <v>174.42856</v>
      </c>
      <c r="GE28" s="17">
        <v>-1.7285600000000001</v>
      </c>
      <c r="GF28" s="17">
        <v>178.6</v>
      </c>
      <c r="GG28" s="17">
        <v>174.95238000000001</v>
      </c>
      <c r="GH28" s="17">
        <v>174.95237</v>
      </c>
      <c r="GI28" s="17">
        <v>3.6476299999999999</v>
      </c>
      <c r="GJ28" s="17">
        <v>107.3</v>
      </c>
      <c r="GK28" s="17">
        <v>110.48202000000001</v>
      </c>
      <c r="GL28" s="17">
        <v>110.48202000000001</v>
      </c>
      <c r="GM28" s="17">
        <v>-3.1820200000000001</v>
      </c>
      <c r="GN28" s="17">
        <v>44.5</v>
      </c>
      <c r="GO28" s="17">
        <v>47.082599999999999</v>
      </c>
      <c r="GP28" s="17">
        <v>47.082599999999999</v>
      </c>
      <c r="GQ28" s="17">
        <v>-2.5825999999999998</v>
      </c>
      <c r="GR28" s="17">
        <v>21.6</v>
      </c>
      <c r="GS28" s="17">
        <v>44.103009999999998</v>
      </c>
      <c r="GT28" s="17">
        <v>44.103009999999998</v>
      </c>
      <c r="GU28" s="17">
        <v>-22.50301</v>
      </c>
      <c r="GV28" s="17">
        <v>3.8</v>
      </c>
      <c r="GW28" s="17"/>
      <c r="GX28" s="17"/>
      <c r="GY28" s="17">
        <v>3.8</v>
      </c>
      <c r="GZ28" s="17">
        <v>16.8</v>
      </c>
      <c r="HA28" s="17">
        <v>15.54908</v>
      </c>
      <c r="HB28" s="17">
        <v>15.54907</v>
      </c>
      <c r="HC28" s="17">
        <v>1.2509300000000001</v>
      </c>
      <c r="HD28" s="17">
        <v>69.5</v>
      </c>
      <c r="HE28" s="17">
        <v>108.80952000000001</v>
      </c>
      <c r="HF28" s="17">
        <v>123.02808</v>
      </c>
      <c r="HG28" s="17">
        <v>-53.528080000000003</v>
      </c>
      <c r="HH28" s="17"/>
      <c r="HI28" s="17"/>
      <c r="HJ28" s="17"/>
      <c r="HK28" s="17">
        <v>0</v>
      </c>
      <c r="HL28" s="17"/>
      <c r="HM28" s="17"/>
      <c r="HN28" s="17"/>
      <c r="HO28" s="17">
        <v>0</v>
      </c>
      <c r="HP28" s="17">
        <v>47.8</v>
      </c>
      <c r="HQ28" s="17">
        <v>47.485959999999999</v>
      </c>
      <c r="HR28" s="17">
        <v>47.485959999999999</v>
      </c>
      <c r="HS28" s="17">
        <v>0.31403999999999999</v>
      </c>
      <c r="HT28" s="17">
        <v>0</v>
      </c>
      <c r="HU28" s="17">
        <v>32.011760000000002</v>
      </c>
      <c r="HV28" s="17">
        <v>25.746729999999999</v>
      </c>
      <c r="HW28" s="17">
        <v>-25.746729999999999</v>
      </c>
      <c r="HX28" s="17"/>
      <c r="HY28" s="17"/>
      <c r="HZ28" s="17"/>
      <c r="IA28" s="17">
        <v>0</v>
      </c>
      <c r="IB28" s="17">
        <v>44.6</v>
      </c>
      <c r="IC28" s="17">
        <v>45.555999999999997</v>
      </c>
      <c r="ID28" s="17">
        <v>45.555990000000001</v>
      </c>
      <c r="IE28" s="17">
        <v>-0.95599000000000001</v>
      </c>
      <c r="IF28" s="17"/>
      <c r="IG28" s="17"/>
      <c r="IH28" s="17"/>
      <c r="II28" s="17">
        <v>0</v>
      </c>
      <c r="IJ28" s="17"/>
      <c r="IK28" s="17"/>
      <c r="IL28" s="17"/>
      <c r="IM28" s="17">
        <v>0</v>
      </c>
      <c r="IN28" s="17"/>
      <c r="IO28" s="17"/>
      <c r="IP28" s="17"/>
      <c r="IQ28" s="17">
        <v>0</v>
      </c>
      <c r="IR28" s="17">
        <v>124.8</v>
      </c>
      <c r="IS28" s="17">
        <v>132.83837</v>
      </c>
      <c r="IT28" s="17">
        <v>132.83833000000001</v>
      </c>
      <c r="IU28" s="17">
        <v>-8.0383300000000002</v>
      </c>
      <c r="IV28" s="17">
        <v>152.30000000000001</v>
      </c>
      <c r="IW28" s="17">
        <v>101.33960999999999</v>
      </c>
      <c r="IX28" s="17">
        <v>99.899990000000003</v>
      </c>
      <c r="IY28" s="17">
        <v>52.400010000000002</v>
      </c>
      <c r="IZ28" s="17">
        <v>152.1</v>
      </c>
      <c r="JA28" s="17">
        <v>101.33960999999999</v>
      </c>
      <c r="JB28" s="17">
        <v>99.899990000000003</v>
      </c>
      <c r="JC28" s="17">
        <v>52.200009999999999</v>
      </c>
      <c r="JD28" s="17">
        <v>152</v>
      </c>
      <c r="JE28" s="17">
        <v>101.33960999999999</v>
      </c>
      <c r="JF28" s="17">
        <v>99.899990000000003</v>
      </c>
      <c r="JG28" s="17">
        <v>52.100009999999997</v>
      </c>
      <c r="JH28" s="17">
        <v>235.3</v>
      </c>
      <c r="JI28" s="17">
        <v>152.46589</v>
      </c>
      <c r="JJ28" s="17">
        <v>150.29998000000001</v>
      </c>
      <c r="JK28" s="17">
        <v>85.000020000000006</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3.1</v>
      </c>
      <c r="KS28" s="17">
        <v>3.3688899999999999</v>
      </c>
      <c r="KT28" s="17">
        <v>3.3688899999999999</v>
      </c>
      <c r="KU28" s="17">
        <v>-0.26889000000000002</v>
      </c>
      <c r="KV28" s="17">
        <v>76.599999999999994</v>
      </c>
      <c r="KW28" s="17">
        <v>97.777850000000001</v>
      </c>
      <c r="KX28" s="17">
        <v>178.13840999999999</v>
      </c>
      <c r="KY28" s="17">
        <v>-101.53841</v>
      </c>
      <c r="KZ28" s="17">
        <v>89</v>
      </c>
      <c r="LA28" s="17">
        <v>119.73721999999999</v>
      </c>
      <c r="LB28" s="17">
        <v>119.73729</v>
      </c>
      <c r="LC28" s="17">
        <v>-30.737290000000002</v>
      </c>
      <c r="LD28" s="17">
        <v>63.3</v>
      </c>
      <c r="LE28" s="17">
        <v>67.199219999999997</v>
      </c>
      <c r="LF28" s="17">
        <v>67.199219999999997</v>
      </c>
      <c r="LG28" s="17">
        <v>-3.8992200000000001</v>
      </c>
      <c r="LH28" s="17">
        <v>75.7</v>
      </c>
      <c r="LI28" s="17">
        <v>78.567999999999998</v>
      </c>
      <c r="LJ28" s="17">
        <v>78.567980000000006</v>
      </c>
      <c r="LK28" s="17">
        <v>-2.8679800000000002</v>
      </c>
      <c r="LL28" s="17">
        <v>30.3</v>
      </c>
      <c r="LM28" s="17">
        <v>29.980560000000001</v>
      </c>
      <c r="LN28" s="17">
        <v>29.980560000000001</v>
      </c>
      <c r="LO28" s="17">
        <v>0.31944</v>
      </c>
      <c r="LP28" s="17"/>
      <c r="LQ28" s="17"/>
      <c r="LR28" s="17"/>
      <c r="LS28" s="17">
        <v>0</v>
      </c>
      <c r="LT28" s="17"/>
      <c r="LU28" s="17"/>
      <c r="LV28" s="17"/>
      <c r="LW28" s="17">
        <v>0</v>
      </c>
      <c r="LX28" s="17"/>
      <c r="LY28" s="17"/>
      <c r="LZ28" s="17"/>
      <c r="MA28" s="17">
        <v>0</v>
      </c>
      <c r="MB28" s="17">
        <v>120.9</v>
      </c>
      <c r="MC28" s="17">
        <v>108.32048</v>
      </c>
      <c r="MD28" s="17">
        <v>103.89406</v>
      </c>
      <c r="ME28" s="17">
        <v>17.005939999999999</v>
      </c>
      <c r="MF28" s="17">
        <v>120.8</v>
      </c>
      <c r="MG28" s="17">
        <v>108.32048</v>
      </c>
      <c r="MH28" s="17">
        <v>103.89406</v>
      </c>
      <c r="MI28" s="17">
        <v>16.905940000000001</v>
      </c>
      <c r="MJ28" s="17">
        <v>137.1</v>
      </c>
      <c r="MK28" s="17">
        <v>108.64577</v>
      </c>
      <c r="ML28" s="17">
        <v>104.20605999999999</v>
      </c>
      <c r="MM28" s="17">
        <v>32.893940000000001</v>
      </c>
      <c r="MN28" s="17">
        <v>103.5</v>
      </c>
      <c r="MO28" s="17"/>
      <c r="MP28" s="17"/>
      <c r="MQ28" s="17">
        <v>103.5</v>
      </c>
      <c r="MR28" s="17"/>
      <c r="MS28" s="17"/>
      <c r="MT28" s="17"/>
      <c r="MU28" s="17">
        <v>0</v>
      </c>
      <c r="MV28" s="17"/>
      <c r="MW28" s="17"/>
      <c r="MX28" s="17"/>
      <c r="MY28" s="17">
        <v>0</v>
      </c>
      <c r="MZ28" s="17"/>
      <c r="NA28" s="17"/>
      <c r="NB28" s="17"/>
      <c r="NC28" s="17">
        <v>0</v>
      </c>
      <c r="ND28" s="17"/>
      <c r="NE28" s="17"/>
      <c r="NF28" s="17"/>
      <c r="NG28" s="17">
        <v>0</v>
      </c>
      <c r="NH28" s="17">
        <v>207.8</v>
      </c>
      <c r="NI28" s="17">
        <v>206.49084999999999</v>
      </c>
      <c r="NJ28" s="17">
        <v>206.49081000000001</v>
      </c>
      <c r="NK28" s="17">
        <v>1.3091900000000001</v>
      </c>
      <c r="NL28" s="17">
        <v>99.4</v>
      </c>
      <c r="NM28" s="17">
        <v>103.55547</v>
      </c>
      <c r="NN28" s="17">
        <v>103.55544999999999</v>
      </c>
      <c r="NO28" s="17">
        <v>-4.1554500000000001</v>
      </c>
      <c r="NP28" s="17">
        <v>7.9</v>
      </c>
      <c r="NQ28" s="17">
        <v>6.8896300000000004</v>
      </c>
      <c r="NR28" s="17">
        <v>6.8896199999999999</v>
      </c>
      <c r="NS28" s="17">
        <v>1.0103800000000001</v>
      </c>
      <c r="NT28" s="17">
        <v>4.2</v>
      </c>
      <c r="NU28" s="17">
        <v>7.2278599999999997</v>
      </c>
      <c r="NV28" s="17">
        <v>7.2278599999999997</v>
      </c>
      <c r="NW28" s="17">
        <v>-3.02786</v>
      </c>
      <c r="NX28" s="17">
        <v>16</v>
      </c>
      <c r="NY28" s="17"/>
      <c r="NZ28" s="17"/>
      <c r="OA28" s="17">
        <v>16</v>
      </c>
      <c r="OB28" s="17">
        <v>0.4</v>
      </c>
      <c r="OC28" s="17">
        <v>1.006</v>
      </c>
      <c r="OD28" s="17">
        <v>1.006</v>
      </c>
      <c r="OE28" s="17">
        <v>-0.60599999999999998</v>
      </c>
      <c r="OF28" s="17">
        <v>30.5</v>
      </c>
      <c r="OG28" s="17">
        <v>64.423599999999993</v>
      </c>
      <c r="OH28" s="17">
        <v>64.423599999999993</v>
      </c>
      <c r="OI28" s="17">
        <v>-33.9236</v>
      </c>
      <c r="OJ28" s="17">
        <v>22.4</v>
      </c>
      <c r="OK28" s="17">
        <v>60.342199999999998</v>
      </c>
      <c r="OL28" s="17">
        <v>60.342199999999998</v>
      </c>
      <c r="OM28" s="17">
        <v>-37.9422</v>
      </c>
      <c r="ON28" s="17">
        <v>5.4</v>
      </c>
      <c r="OO28" s="17">
        <v>7.2514000000000003</v>
      </c>
      <c r="OP28" s="17">
        <v>7.2514000000000003</v>
      </c>
      <c r="OQ28" s="17">
        <v>-1.8513999999999999</v>
      </c>
      <c r="OR28" s="17">
        <v>0.1</v>
      </c>
      <c r="OS28" s="17">
        <v>0.3</v>
      </c>
      <c r="OT28" s="17">
        <v>0.3</v>
      </c>
      <c r="OU28" s="17">
        <v>-0.2</v>
      </c>
      <c r="OV28" s="17">
        <v>20.6</v>
      </c>
      <c r="OW28" s="17">
        <v>20.456230000000001</v>
      </c>
      <c r="OX28" s="17">
        <v>20.456230000000001</v>
      </c>
      <c r="OY28" s="17">
        <v>0.14377000000000001</v>
      </c>
      <c r="OZ28" s="17">
        <v>9.9</v>
      </c>
      <c r="PA28" s="17">
        <v>9.9830000000000005</v>
      </c>
      <c r="PB28" s="17">
        <v>9.9830000000000005</v>
      </c>
      <c r="PC28" s="17">
        <v>-8.3000000000000004E-2</v>
      </c>
      <c r="PD28" s="17">
        <v>5.3</v>
      </c>
      <c r="PE28" s="17">
        <v>5.67</v>
      </c>
      <c r="PF28" s="17">
        <v>5.67</v>
      </c>
      <c r="PG28" s="17">
        <v>-0.37</v>
      </c>
      <c r="PH28" s="17">
        <v>162</v>
      </c>
      <c r="PI28" s="17">
        <v>166.3742</v>
      </c>
      <c r="PJ28" s="17">
        <v>166.3742</v>
      </c>
      <c r="PK28" s="17">
        <v>-4.3742000000000001</v>
      </c>
      <c r="PL28" s="17">
        <v>76</v>
      </c>
      <c r="PM28" s="17">
        <v>87.73</v>
      </c>
      <c r="PN28" s="17">
        <v>87.73</v>
      </c>
      <c r="PO28" s="17">
        <v>-11.73</v>
      </c>
      <c r="PP28" s="17">
        <v>2</v>
      </c>
      <c r="PQ28" s="17">
        <v>2.0699999999999998</v>
      </c>
      <c r="PR28" s="17">
        <v>2.0699999999999998</v>
      </c>
      <c r="PS28" s="17">
        <v>-7.0000000000000007E-2</v>
      </c>
      <c r="PT28" s="17">
        <v>1.8</v>
      </c>
      <c r="PU28" s="17">
        <v>3.5</v>
      </c>
      <c r="PV28" s="17">
        <v>3.5</v>
      </c>
      <c r="PW28" s="17">
        <v>-1.7</v>
      </c>
      <c r="PX28" s="17">
        <v>5.0999999999999996</v>
      </c>
      <c r="PY28" s="17">
        <v>5</v>
      </c>
      <c r="PZ28" s="17">
        <v>5</v>
      </c>
      <c r="QA28" s="17">
        <v>0.1</v>
      </c>
      <c r="QB28" s="17">
        <v>20.5</v>
      </c>
      <c r="QC28" s="17">
        <v>20.422219999999999</v>
      </c>
      <c r="QD28" s="17">
        <v>20.42221</v>
      </c>
      <c r="QE28" s="17">
        <v>7.7789999999999998E-2</v>
      </c>
      <c r="QF28" s="17">
        <v>19.5</v>
      </c>
      <c r="QG28" s="17">
        <v>19.436350000000001</v>
      </c>
      <c r="QH28" s="17">
        <v>19.436340000000001</v>
      </c>
      <c r="QI28" s="17">
        <v>6.3659999999999994E-2</v>
      </c>
      <c r="QJ28" s="17">
        <v>11.3</v>
      </c>
      <c r="QK28" s="17">
        <v>9</v>
      </c>
      <c r="QL28" s="17">
        <v>9</v>
      </c>
      <c r="QM28" s="17">
        <v>2.2999999999999998</v>
      </c>
      <c r="QN28" s="17">
        <v>3.2</v>
      </c>
      <c r="QO28" s="17">
        <v>3.4</v>
      </c>
      <c r="QP28" s="17">
        <v>3.4</v>
      </c>
      <c r="QQ28" s="17">
        <v>-0.2</v>
      </c>
      <c r="QR28" s="17">
        <v>5.7</v>
      </c>
      <c r="QS28" s="17">
        <v>5.7</v>
      </c>
      <c r="QT28" s="17">
        <v>5.7</v>
      </c>
      <c r="QU28" s="17">
        <v>0</v>
      </c>
      <c r="QV28" s="17">
        <v>6.6</v>
      </c>
      <c r="QW28" s="17">
        <v>11.816800000000001</v>
      </c>
      <c r="QX28" s="17">
        <v>11.816800000000001</v>
      </c>
      <c r="QY28" s="17">
        <v>-5.2168000000000001</v>
      </c>
      <c r="QZ28" s="17">
        <v>8.5</v>
      </c>
      <c r="RA28" s="17">
        <v>14.189399999999999</v>
      </c>
      <c r="RB28" s="17">
        <v>14.189399999999999</v>
      </c>
      <c r="RC28" s="17">
        <v>-5.6894</v>
      </c>
      <c r="RD28" s="17">
        <v>12</v>
      </c>
      <c r="RE28" s="17">
        <v>14.913399999999999</v>
      </c>
      <c r="RF28" s="17">
        <v>14.913399999999999</v>
      </c>
      <c r="RG28" s="17">
        <v>-2.9134000000000002</v>
      </c>
      <c r="RH28" s="17">
        <v>36.4</v>
      </c>
      <c r="RI28" s="17">
        <v>46.988500000000002</v>
      </c>
      <c r="RJ28" s="17">
        <v>46.988500000000002</v>
      </c>
      <c r="RK28" s="17">
        <v>-10.5885</v>
      </c>
      <c r="RL28" s="17">
        <v>3.7</v>
      </c>
      <c r="RM28" s="17">
        <v>11.7796</v>
      </c>
      <c r="RN28" s="17">
        <v>11.7796</v>
      </c>
      <c r="RO28" s="17">
        <v>-8.0795999999999992</v>
      </c>
      <c r="RP28" s="17">
        <v>3.5</v>
      </c>
      <c r="RQ28" s="17">
        <v>3.52</v>
      </c>
      <c r="RR28" s="17">
        <v>3.52</v>
      </c>
      <c r="RS28" s="17">
        <v>-0.02</v>
      </c>
      <c r="RT28" s="17">
        <v>13.9</v>
      </c>
      <c r="RU28" s="17">
        <v>15.781980000000001</v>
      </c>
      <c r="RV28" s="17">
        <v>15.7822</v>
      </c>
      <c r="RW28" s="17">
        <v>-1.8822000000000001</v>
      </c>
      <c r="RX28" s="17">
        <v>1.9</v>
      </c>
      <c r="RY28" s="17">
        <v>1.88</v>
      </c>
      <c r="RZ28" s="17">
        <v>1.88</v>
      </c>
      <c r="SA28" s="17">
        <v>0.02</v>
      </c>
      <c r="SB28" s="17"/>
      <c r="SC28" s="17">
        <v>0.4</v>
      </c>
      <c r="SD28" s="17">
        <v>0.4</v>
      </c>
      <c r="SE28" s="17">
        <v>-0.4</v>
      </c>
      <c r="SF28" s="17">
        <v>0.1</v>
      </c>
      <c r="SG28" s="17">
        <v>0.34499999999999997</v>
      </c>
      <c r="SH28" s="17">
        <v>0.34499999999999997</v>
      </c>
      <c r="SI28" s="17">
        <v>-0.245</v>
      </c>
      <c r="SJ28" s="17">
        <v>18.7</v>
      </c>
      <c r="SK28" s="17">
        <v>18.95044</v>
      </c>
      <c r="SL28" s="17">
        <v>18.950430000000001</v>
      </c>
      <c r="SM28" s="17">
        <v>-0.25042999999999999</v>
      </c>
      <c r="SN28" s="17">
        <v>5.0999999999999996</v>
      </c>
      <c r="SO28" s="17">
        <v>5.8</v>
      </c>
      <c r="SP28" s="17">
        <v>5.8</v>
      </c>
      <c r="SQ28" s="17">
        <v>-0.7</v>
      </c>
      <c r="SR28" s="17">
        <v>13.5</v>
      </c>
      <c r="SS28" s="17">
        <v>15.54908</v>
      </c>
      <c r="ST28" s="17">
        <v>15.54907</v>
      </c>
      <c r="SU28" s="17">
        <v>-2.0490699999999999</v>
      </c>
      <c r="SV28" s="17">
        <v>19.399999999999999</v>
      </c>
      <c r="SW28" s="17">
        <v>19.436350000000001</v>
      </c>
      <c r="SX28" s="17">
        <v>19.436340000000001</v>
      </c>
      <c r="SY28" s="17">
        <v>-3.6339999999999997E-2</v>
      </c>
      <c r="SZ28" s="17">
        <v>0</v>
      </c>
      <c r="TA28" s="17"/>
      <c r="TB28" s="17"/>
      <c r="TC28" s="17">
        <v>0</v>
      </c>
      <c r="TD28" s="17">
        <v>17.899999999999999</v>
      </c>
      <c r="TE28" s="17">
        <v>27.16</v>
      </c>
      <c r="TF28" s="17">
        <v>27.16</v>
      </c>
      <c r="TG28" s="17">
        <v>-9.26</v>
      </c>
      <c r="TH28" s="17">
        <v>31.2</v>
      </c>
      <c r="TI28" s="17">
        <v>29.4619</v>
      </c>
      <c r="TJ28" s="17">
        <v>29.4619</v>
      </c>
      <c r="TK28" s="17">
        <v>1.7381</v>
      </c>
      <c r="TL28" s="17">
        <v>41.6</v>
      </c>
      <c r="TM28" s="17">
        <v>48.692799999999998</v>
      </c>
      <c r="TN28" s="17">
        <v>48.692799999999998</v>
      </c>
      <c r="TO28" s="17">
        <v>-7.0928000000000004</v>
      </c>
      <c r="TP28" s="17">
        <v>58.3</v>
      </c>
      <c r="TQ28" s="17">
        <v>47.141399999999997</v>
      </c>
      <c r="TR28" s="17">
        <v>47.141399999999997</v>
      </c>
      <c r="TS28" s="17">
        <v>11.1586</v>
      </c>
      <c r="TT28" s="17">
        <v>5.7</v>
      </c>
      <c r="TU28" s="17">
        <v>6.0609999999999999</v>
      </c>
      <c r="TV28" s="17">
        <v>6.0609999999999999</v>
      </c>
      <c r="TW28" s="17">
        <v>-0.36099999999999999</v>
      </c>
      <c r="TX28" s="17">
        <v>2</v>
      </c>
      <c r="TY28" s="17">
        <v>2.4312</v>
      </c>
      <c r="TZ28" s="17">
        <v>2.4312</v>
      </c>
      <c r="UA28" s="17">
        <v>-0.43120000000000003</v>
      </c>
      <c r="UB28" s="17">
        <v>42.1</v>
      </c>
      <c r="UC28" s="17">
        <v>39.880000000000003</v>
      </c>
      <c r="UD28" s="17">
        <v>39.880000000000003</v>
      </c>
      <c r="UE28" s="17">
        <v>2.2200000000000002</v>
      </c>
      <c r="UF28" s="17">
        <v>14.9</v>
      </c>
      <c r="UG28" s="17">
        <v>17.492709999999999</v>
      </c>
      <c r="UH28" s="17">
        <v>17.492709999999999</v>
      </c>
      <c r="UI28" s="17">
        <v>-2.5927099999999998</v>
      </c>
      <c r="UJ28" s="17">
        <v>5.3</v>
      </c>
      <c r="UK28" s="17">
        <v>6.6</v>
      </c>
      <c r="UL28" s="17">
        <v>6.6</v>
      </c>
      <c r="UM28" s="17">
        <v>-1.3</v>
      </c>
      <c r="UN28" s="17">
        <v>7.1</v>
      </c>
      <c r="UO28" s="17">
        <v>7.2</v>
      </c>
      <c r="UP28" s="17">
        <v>7.2</v>
      </c>
      <c r="UQ28" s="17">
        <v>-0.1</v>
      </c>
      <c r="UR28" s="17">
        <v>16</v>
      </c>
      <c r="US28" s="17">
        <v>15.54908</v>
      </c>
      <c r="UT28" s="17">
        <v>15.54907</v>
      </c>
      <c r="UU28" s="17">
        <v>0.45093</v>
      </c>
      <c r="UV28" s="17">
        <v>16.8</v>
      </c>
      <c r="UW28" s="17">
        <v>15.54908</v>
      </c>
      <c r="UX28" s="17">
        <v>15.54907</v>
      </c>
      <c r="UY28" s="17">
        <v>1.2509300000000001</v>
      </c>
      <c r="UZ28" s="17">
        <v>17.100000000000001</v>
      </c>
      <c r="VA28" s="17">
        <v>16.034990000000001</v>
      </c>
      <c r="VB28" s="17">
        <v>16.034980000000001</v>
      </c>
      <c r="VC28" s="17">
        <v>1.0650200000000001</v>
      </c>
      <c r="VD28" s="17">
        <v>3.8</v>
      </c>
      <c r="VE28" s="17">
        <v>5.9394</v>
      </c>
      <c r="VF28" s="17">
        <v>5.9394</v>
      </c>
      <c r="VG28" s="17">
        <v>-2.1394000000000002</v>
      </c>
      <c r="VH28" s="17">
        <v>226.4</v>
      </c>
      <c r="VI28" s="17">
        <v>204.0145</v>
      </c>
      <c r="VJ28" s="17">
        <v>204.0145</v>
      </c>
      <c r="VK28" s="17">
        <v>22.3855</v>
      </c>
      <c r="VL28" s="17">
        <v>3.5</v>
      </c>
      <c r="VM28" s="17">
        <v>12.9808</v>
      </c>
      <c r="VN28" s="17">
        <v>12.9808</v>
      </c>
      <c r="VO28" s="17">
        <v>-9.4808000000000003</v>
      </c>
      <c r="VP28" s="17">
        <v>123</v>
      </c>
      <c r="VQ28" s="17">
        <v>125</v>
      </c>
      <c r="VR28" s="17">
        <v>125</v>
      </c>
      <c r="VS28" s="17">
        <v>-2</v>
      </c>
      <c r="VT28" s="17">
        <v>0.6</v>
      </c>
      <c r="VU28" s="17">
        <v>0.6</v>
      </c>
      <c r="VV28" s="17">
        <v>0.6</v>
      </c>
      <c r="VW28" s="17">
        <v>0</v>
      </c>
      <c r="VX28" s="17">
        <v>13.6</v>
      </c>
      <c r="VY28" s="17">
        <v>25</v>
      </c>
      <c r="VZ28" s="17">
        <v>25</v>
      </c>
      <c r="WA28" s="17">
        <v>-11.4</v>
      </c>
      <c r="WB28" s="17">
        <v>13.3</v>
      </c>
      <c r="WC28" s="17">
        <v>36</v>
      </c>
      <c r="WD28" s="17">
        <v>36</v>
      </c>
      <c r="WE28" s="17">
        <v>-22.7</v>
      </c>
      <c r="WF28" s="17">
        <v>87</v>
      </c>
      <c r="WG28" s="17">
        <v>90</v>
      </c>
      <c r="WH28" s="17">
        <v>90</v>
      </c>
      <c r="WI28" s="17">
        <v>-3</v>
      </c>
      <c r="WJ28" s="17">
        <v>3</v>
      </c>
      <c r="WK28" s="17">
        <v>3</v>
      </c>
      <c r="WL28" s="17">
        <v>3</v>
      </c>
      <c r="WM28" s="17">
        <v>0</v>
      </c>
      <c r="WN28" s="17">
        <v>0.9</v>
      </c>
      <c r="WO28" s="17">
        <v>1.1000000000000001</v>
      </c>
      <c r="WP28" s="17">
        <v>1.1000000000000001</v>
      </c>
      <c r="WQ28" s="17">
        <v>-0.2</v>
      </c>
      <c r="WR28" s="17">
        <v>2.2000000000000002</v>
      </c>
      <c r="WS28" s="17">
        <v>2.4</v>
      </c>
      <c r="WT28" s="17">
        <v>2.4</v>
      </c>
      <c r="WU28" s="17">
        <v>-0.2</v>
      </c>
      <c r="WV28" s="17">
        <v>1.3</v>
      </c>
      <c r="WW28" s="17">
        <v>1.25</v>
      </c>
      <c r="WX28" s="17">
        <v>1.25</v>
      </c>
      <c r="WY28" s="17">
        <v>0.05</v>
      </c>
      <c r="WZ28" s="17">
        <v>14.2</v>
      </c>
      <c r="XA28" s="17">
        <v>13.2059</v>
      </c>
      <c r="XB28" s="17">
        <v>13.2059</v>
      </c>
      <c r="XC28" s="17">
        <v>0.99409999999999998</v>
      </c>
      <c r="XD28" s="17">
        <v>9.8000000000000007</v>
      </c>
      <c r="XE28" s="17">
        <v>9.6</v>
      </c>
      <c r="XF28" s="17">
        <v>9.6</v>
      </c>
      <c r="XG28" s="17">
        <v>0.2</v>
      </c>
      <c r="XH28" s="17">
        <v>20</v>
      </c>
      <c r="XI28" s="17">
        <v>19.436350000000001</v>
      </c>
      <c r="XJ28" s="17">
        <v>19.436340000000001</v>
      </c>
      <c r="XK28" s="17">
        <v>0.56366000000000005</v>
      </c>
      <c r="XL28" s="17">
        <v>20</v>
      </c>
      <c r="XM28" s="17">
        <v>19.436350000000001</v>
      </c>
      <c r="XN28" s="17">
        <v>19.436340000000001</v>
      </c>
      <c r="XO28" s="17">
        <v>0.56366000000000005</v>
      </c>
      <c r="XP28" s="17">
        <v>9.5</v>
      </c>
      <c r="XQ28" s="17">
        <v>10</v>
      </c>
      <c r="XR28" s="17">
        <v>10</v>
      </c>
      <c r="XS28" s="17">
        <v>-0.5</v>
      </c>
      <c r="XT28" s="17"/>
      <c r="XU28" s="17"/>
      <c r="XV28" s="17"/>
      <c r="XW28" s="17">
        <v>0</v>
      </c>
      <c r="XX28" s="17"/>
      <c r="XY28" s="17"/>
      <c r="XZ28" s="17"/>
      <c r="YA28" s="17">
        <v>0</v>
      </c>
      <c r="YB28" s="17"/>
      <c r="YC28" s="17"/>
      <c r="YD28" s="17"/>
      <c r="YE28" s="17">
        <v>0</v>
      </c>
      <c r="YF28" s="17"/>
      <c r="YG28" s="17"/>
      <c r="YH28" s="17"/>
      <c r="YI28" s="17">
        <v>0</v>
      </c>
      <c r="YJ28" s="17">
        <v>8.6999999999999993</v>
      </c>
      <c r="YK28" s="17">
        <v>8.1199999999999992</v>
      </c>
      <c r="YL28" s="17">
        <v>8.1199999999999992</v>
      </c>
      <c r="YM28" s="17">
        <v>0.57999999999999996</v>
      </c>
      <c r="YN28" s="17">
        <v>0</v>
      </c>
      <c r="YO28" s="17">
        <v>6.5</v>
      </c>
      <c r="YP28" s="17">
        <v>6.5</v>
      </c>
      <c r="YQ28" s="17">
        <v>-6.5</v>
      </c>
      <c r="YR28" s="17">
        <v>17.899999999999999</v>
      </c>
      <c r="YS28" s="17">
        <v>13</v>
      </c>
      <c r="YT28" s="17">
        <v>13</v>
      </c>
      <c r="YU28" s="17">
        <v>4.9000000000000004</v>
      </c>
    </row>
    <row r="29" spans="1:671" ht="24" customHeight="1" x14ac:dyDescent="0.3">
      <c r="A29" s="1"/>
      <c r="B29" s="16" t="s">
        <v>81</v>
      </c>
      <c r="C29" s="16" t="s">
        <v>848</v>
      </c>
      <c r="D29" s="17">
        <v>157.80000000000001</v>
      </c>
      <c r="E29" s="17">
        <v>155</v>
      </c>
      <c r="F29" s="17">
        <v>155</v>
      </c>
      <c r="G29" s="17">
        <v>2.8</v>
      </c>
      <c r="H29" s="17">
        <v>649.70000000000005</v>
      </c>
      <c r="I29" s="17">
        <v>650</v>
      </c>
      <c r="J29" s="17">
        <v>650</v>
      </c>
      <c r="K29" s="17">
        <v>-0.3</v>
      </c>
      <c r="L29" s="17">
        <v>212.2</v>
      </c>
      <c r="M29" s="17">
        <v>211.66204999999999</v>
      </c>
      <c r="N29" s="17">
        <v>211.66204999999999</v>
      </c>
      <c r="O29" s="17">
        <v>0.53795000000000004</v>
      </c>
      <c r="P29" s="17">
        <v>6.9</v>
      </c>
      <c r="Q29" s="17">
        <v>8.8258700000000001</v>
      </c>
      <c r="R29" s="17"/>
      <c r="S29" s="17">
        <v>6.9</v>
      </c>
      <c r="T29" s="17">
        <v>7.1</v>
      </c>
      <c r="U29" s="17">
        <v>8.5166900000000005</v>
      </c>
      <c r="V29" s="17"/>
      <c r="W29" s="17">
        <v>7.1</v>
      </c>
      <c r="X29" s="17">
        <v>89.5</v>
      </c>
      <c r="Y29" s="17">
        <v>91.867829999999998</v>
      </c>
      <c r="Z29" s="17">
        <v>91.867819999999995</v>
      </c>
      <c r="AA29" s="17">
        <v>-2.36782</v>
      </c>
      <c r="AB29" s="17">
        <v>185.8</v>
      </c>
      <c r="AC29" s="17">
        <v>181.81281000000001</v>
      </c>
      <c r="AD29" s="17">
        <v>180.23553000000001</v>
      </c>
      <c r="AE29" s="17">
        <v>5.56447</v>
      </c>
      <c r="AF29" s="17"/>
      <c r="AG29" s="17"/>
      <c r="AH29" s="17"/>
      <c r="AI29" s="17">
        <v>0</v>
      </c>
      <c r="AJ29" s="17"/>
      <c r="AK29" s="17"/>
      <c r="AL29" s="17"/>
      <c r="AM29" s="17">
        <v>0</v>
      </c>
      <c r="AN29" s="17">
        <v>107</v>
      </c>
      <c r="AO29" s="17">
        <v>109.89</v>
      </c>
      <c r="AP29" s="17">
        <v>109.89004</v>
      </c>
      <c r="AQ29" s="17">
        <v>-2.8900399999999999</v>
      </c>
      <c r="AR29" s="17">
        <v>107.2</v>
      </c>
      <c r="AS29" s="17">
        <v>109.89</v>
      </c>
      <c r="AT29" s="17">
        <v>109.89004</v>
      </c>
      <c r="AU29" s="17">
        <v>-2.6900400000000002</v>
      </c>
      <c r="AV29" s="17"/>
      <c r="AW29" s="17"/>
      <c r="AX29" s="17"/>
      <c r="AY29" s="17">
        <v>0</v>
      </c>
      <c r="AZ29" s="17">
        <v>130.1</v>
      </c>
      <c r="BA29" s="17">
        <v>110.22</v>
      </c>
      <c r="BB29" s="17">
        <v>110.22004</v>
      </c>
      <c r="BC29" s="17">
        <v>19.879960000000001</v>
      </c>
      <c r="BD29" s="17">
        <v>203.1</v>
      </c>
      <c r="BE29" s="17">
        <v>207.24285</v>
      </c>
      <c r="BF29" s="17">
        <v>207.24270000000001</v>
      </c>
      <c r="BG29" s="17">
        <v>-4.1426999999999996</v>
      </c>
      <c r="BH29" s="17">
        <v>104.5</v>
      </c>
      <c r="BI29" s="17">
        <v>103.93259999999999</v>
      </c>
      <c r="BJ29" s="17">
        <v>103.93253</v>
      </c>
      <c r="BK29" s="17">
        <v>0.56747000000000003</v>
      </c>
      <c r="BL29" s="17">
        <v>553.6</v>
      </c>
      <c r="BM29" s="17">
        <v>566.08941000000004</v>
      </c>
      <c r="BN29" s="17">
        <v>566.08939999999996</v>
      </c>
      <c r="BO29" s="17">
        <v>-12.4894</v>
      </c>
      <c r="BP29" s="17">
        <v>10.199999999999999</v>
      </c>
      <c r="BQ29" s="17">
        <v>10.52094</v>
      </c>
      <c r="BR29" s="17">
        <v>5.4678000000000004</v>
      </c>
      <c r="BS29" s="17">
        <v>4.7321999999999997</v>
      </c>
      <c r="BT29" s="17"/>
      <c r="BU29" s="17"/>
      <c r="BV29" s="17"/>
      <c r="BW29" s="17">
        <v>0</v>
      </c>
      <c r="BX29" s="17"/>
      <c r="BY29" s="17"/>
      <c r="BZ29" s="17"/>
      <c r="CA29" s="17">
        <v>0</v>
      </c>
      <c r="CB29" s="17"/>
      <c r="CC29" s="17"/>
      <c r="CD29" s="17"/>
      <c r="CE29" s="17">
        <v>0</v>
      </c>
      <c r="CF29" s="17">
        <v>81.099999999999994</v>
      </c>
      <c r="CG29" s="17">
        <v>80.392859999999999</v>
      </c>
      <c r="CH29" s="17">
        <v>80.392849999999996</v>
      </c>
      <c r="CI29" s="17">
        <v>0.70714999999999995</v>
      </c>
      <c r="CJ29" s="17">
        <v>8</v>
      </c>
      <c r="CK29" s="17">
        <v>7.2761500000000003</v>
      </c>
      <c r="CL29" s="17">
        <v>7.2761500000000003</v>
      </c>
      <c r="CM29" s="17">
        <v>0.72384999999999999</v>
      </c>
      <c r="CN29" s="17">
        <v>5.2</v>
      </c>
      <c r="CO29" s="17">
        <v>3.9071199999999999</v>
      </c>
      <c r="CP29" s="17">
        <v>3.9071199999999999</v>
      </c>
      <c r="CQ29" s="17">
        <v>1.29288</v>
      </c>
      <c r="CR29" s="17">
        <v>0</v>
      </c>
      <c r="CS29" s="17"/>
      <c r="CT29" s="17"/>
      <c r="CU29" s="17">
        <v>0</v>
      </c>
      <c r="CV29" s="17">
        <v>6.7</v>
      </c>
      <c r="CW29" s="17">
        <v>6.8787000000000003</v>
      </c>
      <c r="CX29" s="17">
        <v>6.8786899999999997</v>
      </c>
      <c r="CY29" s="17">
        <v>-0.17868999999999999</v>
      </c>
      <c r="CZ29" s="17"/>
      <c r="DA29" s="17"/>
      <c r="DB29" s="17"/>
      <c r="DC29" s="17">
        <v>0</v>
      </c>
      <c r="DD29" s="17">
        <v>50.2</v>
      </c>
      <c r="DE29" s="17">
        <v>50.024039999999999</v>
      </c>
      <c r="DF29" s="17">
        <v>70.838499999999996</v>
      </c>
      <c r="DG29" s="17">
        <v>-20.638500000000001</v>
      </c>
      <c r="DH29" s="17"/>
      <c r="DI29" s="17"/>
      <c r="DJ29" s="17"/>
      <c r="DK29" s="17">
        <v>0</v>
      </c>
      <c r="DL29" s="17"/>
      <c r="DM29" s="17"/>
      <c r="DN29" s="17"/>
      <c r="DO29" s="17">
        <v>0</v>
      </c>
      <c r="DP29" s="17"/>
      <c r="DQ29" s="17"/>
      <c r="DR29" s="17"/>
      <c r="DS29" s="17">
        <v>0</v>
      </c>
      <c r="DT29" s="17"/>
      <c r="DU29" s="17"/>
      <c r="DV29" s="17"/>
      <c r="DW29" s="17">
        <v>0</v>
      </c>
      <c r="DX29" s="17">
        <v>109.5</v>
      </c>
      <c r="DY29" s="17">
        <v>112.46647</v>
      </c>
      <c r="DZ29" s="17">
        <v>112.46647</v>
      </c>
      <c r="EA29" s="17">
        <v>-2.9664700000000002</v>
      </c>
      <c r="EB29" s="17">
        <v>162.9</v>
      </c>
      <c r="EC29" s="17">
        <v>191.74349000000001</v>
      </c>
      <c r="ED29" s="17">
        <v>178.49675999999999</v>
      </c>
      <c r="EE29" s="17">
        <v>-15.59676</v>
      </c>
      <c r="EF29" s="17"/>
      <c r="EG29" s="17"/>
      <c r="EH29" s="17"/>
      <c r="EI29" s="17">
        <v>0</v>
      </c>
      <c r="EJ29" s="17">
        <v>130.19999999999999</v>
      </c>
      <c r="EK29" s="17">
        <v>152.37</v>
      </c>
      <c r="EL29" s="17">
        <v>195.79992999999999</v>
      </c>
      <c r="EM29" s="17">
        <v>-65.599930000000001</v>
      </c>
      <c r="EN29" s="17"/>
      <c r="EO29" s="17"/>
      <c r="EP29" s="17"/>
      <c r="EQ29" s="17">
        <v>0</v>
      </c>
      <c r="ER29" s="17">
        <v>6.4</v>
      </c>
      <c r="ES29" s="17">
        <v>6.39</v>
      </c>
      <c r="ET29" s="17">
        <v>6.39</v>
      </c>
      <c r="EU29" s="17">
        <v>0.01</v>
      </c>
      <c r="EV29" s="17">
        <v>181.8</v>
      </c>
      <c r="EW29" s="17">
        <v>180</v>
      </c>
      <c r="EX29" s="17">
        <v>181.66826</v>
      </c>
      <c r="EY29" s="17">
        <v>0.13174</v>
      </c>
      <c r="EZ29" s="17">
        <v>76.5</v>
      </c>
      <c r="FA29" s="17">
        <v>81.635570000000001</v>
      </c>
      <c r="FB29" s="17">
        <v>81.635559999999998</v>
      </c>
      <c r="FC29" s="17">
        <v>-5.1355599999999999</v>
      </c>
      <c r="FD29" s="17">
        <v>126.5</v>
      </c>
      <c r="FE29" s="17">
        <v>140.09897000000001</v>
      </c>
      <c r="FF29" s="17">
        <v>140.09904</v>
      </c>
      <c r="FG29" s="17">
        <v>-13.59904</v>
      </c>
      <c r="FH29" s="17">
        <v>41.7</v>
      </c>
      <c r="FI29" s="17">
        <v>41.89893</v>
      </c>
      <c r="FJ29" s="17">
        <v>41.89893</v>
      </c>
      <c r="FK29" s="17">
        <v>-0.19893</v>
      </c>
      <c r="FL29" s="17">
        <v>18.600000000000001</v>
      </c>
      <c r="FM29" s="17">
        <v>19.21088</v>
      </c>
      <c r="FN29" s="17">
        <v>19.21088</v>
      </c>
      <c r="FO29" s="17">
        <v>-0.61087999999999998</v>
      </c>
      <c r="FP29" s="17">
        <v>18.8</v>
      </c>
      <c r="FQ29" s="17">
        <v>18.65889</v>
      </c>
      <c r="FR29" s="17">
        <v>18.65889</v>
      </c>
      <c r="FS29" s="17">
        <v>0.14111000000000001</v>
      </c>
      <c r="FT29" s="17">
        <v>48.2</v>
      </c>
      <c r="FU29" s="17">
        <v>43.972369999999998</v>
      </c>
      <c r="FV29" s="17">
        <v>43.972360000000002</v>
      </c>
      <c r="FW29" s="17">
        <v>4.2276400000000001</v>
      </c>
      <c r="FX29" s="17">
        <v>171.9</v>
      </c>
      <c r="FY29" s="17">
        <v>174.42857000000001</v>
      </c>
      <c r="FZ29" s="17">
        <v>174.42856</v>
      </c>
      <c r="GA29" s="17">
        <v>-2.5285600000000001</v>
      </c>
      <c r="GB29" s="17">
        <v>172.5</v>
      </c>
      <c r="GC29" s="17">
        <v>174.42857000000001</v>
      </c>
      <c r="GD29" s="17">
        <v>174.42856</v>
      </c>
      <c r="GE29" s="17">
        <v>-1.9285600000000001</v>
      </c>
      <c r="GF29" s="17">
        <v>177.9</v>
      </c>
      <c r="GG29" s="17">
        <v>174.95238000000001</v>
      </c>
      <c r="GH29" s="17">
        <v>174.95237</v>
      </c>
      <c r="GI29" s="17">
        <v>2.9476300000000002</v>
      </c>
      <c r="GJ29" s="17">
        <v>106.8</v>
      </c>
      <c r="GK29" s="17">
        <v>110.48202000000001</v>
      </c>
      <c r="GL29" s="17">
        <v>110.48202000000001</v>
      </c>
      <c r="GM29" s="17">
        <v>-3.6820200000000001</v>
      </c>
      <c r="GN29" s="17">
        <v>44.3</v>
      </c>
      <c r="GO29" s="17">
        <v>47.082599999999999</v>
      </c>
      <c r="GP29" s="17">
        <v>47.082599999999999</v>
      </c>
      <c r="GQ29" s="17">
        <v>-2.7826</v>
      </c>
      <c r="GR29" s="17">
        <v>21.4</v>
      </c>
      <c r="GS29" s="17">
        <v>44.103009999999998</v>
      </c>
      <c r="GT29" s="17">
        <v>44.103009999999998</v>
      </c>
      <c r="GU29" s="17">
        <v>-22.703009999999999</v>
      </c>
      <c r="GV29" s="17">
        <v>3.8</v>
      </c>
      <c r="GW29" s="17"/>
      <c r="GX29" s="17"/>
      <c r="GY29" s="17">
        <v>3.8</v>
      </c>
      <c r="GZ29" s="17">
        <v>16.8</v>
      </c>
      <c r="HA29" s="17">
        <v>15.54908</v>
      </c>
      <c r="HB29" s="17">
        <v>15.54907</v>
      </c>
      <c r="HC29" s="17">
        <v>1.2509300000000001</v>
      </c>
      <c r="HD29" s="17">
        <v>53</v>
      </c>
      <c r="HE29" s="17">
        <v>108.80952000000001</v>
      </c>
      <c r="HF29" s="17">
        <v>123.07528000000001</v>
      </c>
      <c r="HG29" s="17">
        <v>-70.075280000000006</v>
      </c>
      <c r="HH29" s="17"/>
      <c r="HI29" s="17"/>
      <c r="HJ29" s="17"/>
      <c r="HK29" s="17">
        <v>0</v>
      </c>
      <c r="HL29" s="17"/>
      <c r="HM29" s="17"/>
      <c r="HN29" s="17"/>
      <c r="HO29" s="17">
        <v>0</v>
      </c>
      <c r="HP29" s="17">
        <v>47.6</v>
      </c>
      <c r="HQ29" s="17">
        <v>47.485959999999999</v>
      </c>
      <c r="HR29" s="17">
        <v>47.485959999999999</v>
      </c>
      <c r="HS29" s="17">
        <v>0.11404</v>
      </c>
      <c r="HT29" s="17">
        <v>0</v>
      </c>
      <c r="HU29" s="17">
        <v>32.011760000000002</v>
      </c>
      <c r="HV29" s="17">
        <v>25.746790000000001</v>
      </c>
      <c r="HW29" s="17">
        <v>-25.746790000000001</v>
      </c>
      <c r="HX29" s="17"/>
      <c r="HY29" s="17"/>
      <c r="HZ29" s="17"/>
      <c r="IA29" s="17">
        <v>0</v>
      </c>
      <c r="IB29" s="17">
        <v>44.2</v>
      </c>
      <c r="IC29" s="17">
        <v>45.555999999999997</v>
      </c>
      <c r="ID29" s="17">
        <v>45.555990000000001</v>
      </c>
      <c r="IE29" s="17">
        <v>-1.35599</v>
      </c>
      <c r="IF29" s="17"/>
      <c r="IG29" s="17"/>
      <c r="IH29" s="17"/>
      <c r="II29" s="17">
        <v>0</v>
      </c>
      <c r="IJ29" s="17"/>
      <c r="IK29" s="17"/>
      <c r="IL29" s="17"/>
      <c r="IM29" s="17">
        <v>0</v>
      </c>
      <c r="IN29" s="17"/>
      <c r="IO29" s="17"/>
      <c r="IP29" s="17"/>
      <c r="IQ29" s="17">
        <v>0</v>
      </c>
      <c r="IR29" s="17">
        <v>124.7</v>
      </c>
      <c r="IS29" s="17">
        <v>132.83837</v>
      </c>
      <c r="IT29" s="17">
        <v>132.83833999999999</v>
      </c>
      <c r="IU29" s="17">
        <v>-8.1383399999999995</v>
      </c>
      <c r="IV29" s="17">
        <v>148.69999999999999</v>
      </c>
      <c r="IW29" s="17">
        <v>115.54085000000001</v>
      </c>
      <c r="IX29" s="17">
        <v>99.900999999999996</v>
      </c>
      <c r="IY29" s="17">
        <v>48.798999999999999</v>
      </c>
      <c r="IZ29" s="17">
        <v>148.5</v>
      </c>
      <c r="JA29" s="17">
        <v>115.54085000000001</v>
      </c>
      <c r="JB29" s="17">
        <v>99.900999999999996</v>
      </c>
      <c r="JC29" s="17">
        <v>48.598999999999997</v>
      </c>
      <c r="JD29" s="17">
        <v>148.80000000000001</v>
      </c>
      <c r="JE29" s="17">
        <v>115.54085000000001</v>
      </c>
      <c r="JF29" s="17">
        <v>99.900999999999996</v>
      </c>
      <c r="JG29" s="17">
        <v>48.899000000000001</v>
      </c>
      <c r="JH29" s="17">
        <v>240.3</v>
      </c>
      <c r="JI29" s="17">
        <v>173.83172999999999</v>
      </c>
      <c r="JJ29" s="17">
        <v>150.3015</v>
      </c>
      <c r="JK29" s="17">
        <v>89.998500000000007</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3.1</v>
      </c>
      <c r="KS29" s="17">
        <v>3.3688899999999999</v>
      </c>
      <c r="KT29" s="17">
        <v>3.3688899999999999</v>
      </c>
      <c r="KU29" s="17">
        <v>-0.26889000000000002</v>
      </c>
      <c r="KV29" s="17">
        <v>65.900000000000006</v>
      </c>
      <c r="KW29" s="17">
        <v>97.777850000000001</v>
      </c>
      <c r="KX29" s="17">
        <v>178.14317</v>
      </c>
      <c r="KY29" s="17">
        <v>-112.24317000000001</v>
      </c>
      <c r="KZ29" s="17">
        <v>83.7</v>
      </c>
      <c r="LA29" s="17">
        <v>119.73721999999999</v>
      </c>
      <c r="LB29" s="17">
        <v>119.73729</v>
      </c>
      <c r="LC29" s="17">
        <v>-36.037289999999999</v>
      </c>
      <c r="LD29" s="17">
        <v>66</v>
      </c>
      <c r="LE29" s="17">
        <v>67.199219999999997</v>
      </c>
      <c r="LF29" s="17">
        <v>67.199219999999997</v>
      </c>
      <c r="LG29" s="17">
        <v>-1.19922</v>
      </c>
      <c r="LH29" s="17">
        <v>75.599999999999994</v>
      </c>
      <c r="LI29" s="17">
        <v>78.567999999999998</v>
      </c>
      <c r="LJ29" s="17">
        <v>78.567980000000006</v>
      </c>
      <c r="LK29" s="17">
        <v>-2.9679799999999998</v>
      </c>
      <c r="LL29" s="17">
        <v>30.1</v>
      </c>
      <c r="LM29" s="17">
        <v>29.980560000000001</v>
      </c>
      <c r="LN29" s="17">
        <v>29.980560000000001</v>
      </c>
      <c r="LO29" s="17">
        <v>0.11944</v>
      </c>
      <c r="LP29" s="17"/>
      <c r="LQ29" s="17"/>
      <c r="LR29" s="17"/>
      <c r="LS29" s="17">
        <v>0</v>
      </c>
      <c r="LT29" s="17"/>
      <c r="LU29" s="17"/>
      <c r="LV29" s="17"/>
      <c r="LW29" s="17">
        <v>0</v>
      </c>
      <c r="LX29" s="17"/>
      <c r="LY29" s="17"/>
      <c r="LZ29" s="17"/>
      <c r="MA29" s="17">
        <v>0</v>
      </c>
      <c r="MB29" s="17">
        <v>95.9</v>
      </c>
      <c r="MC29" s="17">
        <v>127.23126000000001</v>
      </c>
      <c r="MD29" s="17">
        <v>110.18532999999999</v>
      </c>
      <c r="ME29" s="17">
        <v>-14.28533</v>
      </c>
      <c r="MF29" s="17">
        <v>95.5</v>
      </c>
      <c r="MG29" s="17">
        <v>127.23126000000001</v>
      </c>
      <c r="MH29" s="17">
        <v>110.18532999999999</v>
      </c>
      <c r="MI29" s="17">
        <v>-14.68533</v>
      </c>
      <c r="MJ29" s="17">
        <v>117.2</v>
      </c>
      <c r="MK29" s="17">
        <v>127.61333999999999</v>
      </c>
      <c r="ML29" s="17">
        <v>110.51622</v>
      </c>
      <c r="MM29" s="17">
        <v>6.6837799999999996</v>
      </c>
      <c r="MN29" s="17">
        <v>103.1</v>
      </c>
      <c r="MO29" s="17">
        <v>102.98661</v>
      </c>
      <c r="MP29" s="17"/>
      <c r="MQ29" s="17">
        <v>103.1</v>
      </c>
      <c r="MR29" s="17"/>
      <c r="MS29" s="17"/>
      <c r="MT29" s="17"/>
      <c r="MU29" s="17">
        <v>0</v>
      </c>
      <c r="MV29" s="17"/>
      <c r="MW29" s="17"/>
      <c r="MX29" s="17"/>
      <c r="MY29" s="17">
        <v>0</v>
      </c>
      <c r="MZ29" s="17"/>
      <c r="NA29" s="17"/>
      <c r="NB29" s="17"/>
      <c r="NC29" s="17">
        <v>0</v>
      </c>
      <c r="ND29" s="17"/>
      <c r="NE29" s="17"/>
      <c r="NF29" s="17"/>
      <c r="NG29" s="17">
        <v>0</v>
      </c>
      <c r="NH29" s="17">
        <v>207.2</v>
      </c>
      <c r="NI29" s="17">
        <v>206.49084999999999</v>
      </c>
      <c r="NJ29" s="17">
        <v>206.49082000000001</v>
      </c>
      <c r="NK29" s="17">
        <v>0.70918000000000003</v>
      </c>
      <c r="NL29" s="17">
        <v>99</v>
      </c>
      <c r="NM29" s="17">
        <v>103.55547</v>
      </c>
      <c r="NN29" s="17">
        <v>103.55546</v>
      </c>
      <c r="NO29" s="17">
        <v>-4.5554600000000001</v>
      </c>
      <c r="NP29" s="17">
        <v>7.9</v>
      </c>
      <c r="NQ29" s="17">
        <v>6.8896300000000004</v>
      </c>
      <c r="NR29" s="17">
        <v>6.8896199999999999</v>
      </c>
      <c r="NS29" s="17">
        <v>1.0103800000000001</v>
      </c>
      <c r="NT29" s="17">
        <v>4.2</v>
      </c>
      <c r="NU29" s="17">
        <v>7.2278599999999997</v>
      </c>
      <c r="NV29" s="17">
        <v>7.2278599999999997</v>
      </c>
      <c r="NW29" s="17">
        <v>-3.02786</v>
      </c>
      <c r="NX29" s="17">
        <v>19.600000000000001</v>
      </c>
      <c r="NY29" s="17">
        <v>19</v>
      </c>
      <c r="NZ29" s="17"/>
      <c r="OA29" s="17">
        <v>19.600000000000001</v>
      </c>
      <c r="OB29" s="17">
        <v>0.5</v>
      </c>
      <c r="OC29" s="17">
        <v>1.0960000000000001</v>
      </c>
      <c r="OD29" s="17">
        <v>1.0960000000000001</v>
      </c>
      <c r="OE29" s="17">
        <v>-0.59599999999999997</v>
      </c>
      <c r="OF29" s="17">
        <v>35.799999999999997</v>
      </c>
      <c r="OG29" s="17">
        <v>71.089500000000001</v>
      </c>
      <c r="OH29" s="17">
        <v>71.089500000000001</v>
      </c>
      <c r="OI29" s="17">
        <v>-35.289499999999997</v>
      </c>
      <c r="OJ29" s="17">
        <v>56.2</v>
      </c>
      <c r="OK29" s="17">
        <v>63.717799999999997</v>
      </c>
      <c r="OL29" s="17">
        <v>63.717799999999997</v>
      </c>
      <c r="OM29" s="17">
        <v>-7.5178000000000003</v>
      </c>
      <c r="ON29" s="17">
        <v>6.6</v>
      </c>
      <c r="OO29" s="17">
        <v>8.2382000000000009</v>
      </c>
      <c r="OP29" s="17">
        <v>8.2382000000000009</v>
      </c>
      <c r="OQ29" s="17">
        <v>-1.6382000000000001</v>
      </c>
      <c r="OR29" s="17">
        <v>0</v>
      </c>
      <c r="OS29" s="17">
        <v>0.3</v>
      </c>
      <c r="OT29" s="17">
        <v>0.3</v>
      </c>
      <c r="OU29" s="17">
        <v>-0.3</v>
      </c>
      <c r="OV29" s="17">
        <v>20.5</v>
      </c>
      <c r="OW29" s="17">
        <v>20.456230000000001</v>
      </c>
      <c r="OX29" s="17">
        <v>20.456230000000001</v>
      </c>
      <c r="OY29" s="17">
        <v>4.3770000000000003E-2</v>
      </c>
      <c r="OZ29" s="17">
        <v>9.9</v>
      </c>
      <c r="PA29" s="17">
        <v>9.9830000000000005</v>
      </c>
      <c r="PB29" s="17">
        <v>9.9830000000000005</v>
      </c>
      <c r="PC29" s="17">
        <v>-8.3000000000000004E-2</v>
      </c>
      <c r="PD29" s="17">
        <v>5.5</v>
      </c>
      <c r="PE29" s="17">
        <v>5.67</v>
      </c>
      <c r="PF29" s="17">
        <v>5.67</v>
      </c>
      <c r="PG29" s="17">
        <v>-0.17</v>
      </c>
      <c r="PH29" s="17">
        <v>179.8</v>
      </c>
      <c r="PI29" s="17">
        <v>168.51050000000001</v>
      </c>
      <c r="PJ29" s="17">
        <v>168.51050000000001</v>
      </c>
      <c r="PK29" s="17">
        <v>11.2895</v>
      </c>
      <c r="PL29" s="17">
        <v>90.5</v>
      </c>
      <c r="PM29" s="17">
        <v>88.07</v>
      </c>
      <c r="PN29" s="17">
        <v>88.07</v>
      </c>
      <c r="PO29" s="17">
        <v>2.4300000000000002</v>
      </c>
      <c r="PP29" s="17">
        <v>2</v>
      </c>
      <c r="PQ29" s="17">
        <v>2.0699999999999998</v>
      </c>
      <c r="PR29" s="17">
        <v>2.0699999999999998</v>
      </c>
      <c r="PS29" s="17">
        <v>-7.0000000000000007E-2</v>
      </c>
      <c r="PT29" s="17">
        <v>3.3</v>
      </c>
      <c r="PU29" s="17">
        <v>3.5</v>
      </c>
      <c r="PV29" s="17">
        <v>3.5</v>
      </c>
      <c r="PW29" s="17">
        <v>-0.2</v>
      </c>
      <c r="PX29" s="17">
        <v>5.0999999999999996</v>
      </c>
      <c r="PY29" s="17">
        <v>5</v>
      </c>
      <c r="PZ29" s="17">
        <v>5</v>
      </c>
      <c r="QA29" s="17">
        <v>0.1</v>
      </c>
      <c r="QB29" s="17">
        <v>20.3</v>
      </c>
      <c r="QC29" s="17">
        <v>20.422219999999999</v>
      </c>
      <c r="QD29" s="17">
        <v>20.42221</v>
      </c>
      <c r="QE29" s="17">
        <v>-0.12221</v>
      </c>
      <c r="QF29" s="17">
        <v>20</v>
      </c>
      <c r="QG29" s="17">
        <v>19.436350000000001</v>
      </c>
      <c r="QH29" s="17">
        <v>19.436340000000001</v>
      </c>
      <c r="QI29" s="17">
        <v>0.56366000000000005</v>
      </c>
      <c r="QJ29" s="17">
        <v>11.3</v>
      </c>
      <c r="QK29" s="17">
        <v>9</v>
      </c>
      <c r="QL29" s="17">
        <v>9</v>
      </c>
      <c r="QM29" s="17">
        <v>2.2999999999999998</v>
      </c>
      <c r="QN29" s="17">
        <v>3.2</v>
      </c>
      <c r="QO29" s="17">
        <v>3.4</v>
      </c>
      <c r="QP29" s="17">
        <v>3.4</v>
      </c>
      <c r="QQ29" s="17">
        <v>-0.2</v>
      </c>
      <c r="QR29" s="17">
        <v>5.7</v>
      </c>
      <c r="QS29" s="17">
        <v>5.7</v>
      </c>
      <c r="QT29" s="17">
        <v>5.7</v>
      </c>
      <c r="QU29" s="17">
        <v>0</v>
      </c>
      <c r="QV29" s="17">
        <v>8.6999999999999993</v>
      </c>
      <c r="QW29" s="17">
        <v>12.027200000000001</v>
      </c>
      <c r="QX29" s="17">
        <v>12.027200000000001</v>
      </c>
      <c r="QY29" s="17">
        <v>-3.3271999999999999</v>
      </c>
      <c r="QZ29" s="17">
        <v>11.8</v>
      </c>
      <c r="RA29" s="17">
        <v>14.3398</v>
      </c>
      <c r="RB29" s="17">
        <v>14.3398</v>
      </c>
      <c r="RC29" s="17">
        <v>-2.5398000000000001</v>
      </c>
      <c r="RD29" s="17">
        <v>13.4</v>
      </c>
      <c r="RE29" s="17">
        <v>15.247</v>
      </c>
      <c r="RF29" s="17">
        <v>15.247</v>
      </c>
      <c r="RG29" s="17">
        <v>-1.847</v>
      </c>
      <c r="RH29" s="17">
        <v>41.6</v>
      </c>
      <c r="RI29" s="17">
        <v>47.887900000000002</v>
      </c>
      <c r="RJ29" s="17">
        <v>47.887900000000002</v>
      </c>
      <c r="RK29" s="17">
        <v>-6.2878999999999996</v>
      </c>
      <c r="RL29" s="17">
        <v>4.3</v>
      </c>
      <c r="RM29" s="17">
        <v>12.747199999999999</v>
      </c>
      <c r="RN29" s="17">
        <v>12.747199999999999</v>
      </c>
      <c r="RO29" s="17">
        <v>-8.4472000000000005</v>
      </c>
      <c r="RP29" s="17">
        <v>3.5</v>
      </c>
      <c r="RQ29" s="17">
        <v>3.52</v>
      </c>
      <c r="RR29" s="17">
        <v>3.52</v>
      </c>
      <c r="RS29" s="17">
        <v>-0.02</v>
      </c>
      <c r="RT29" s="17">
        <v>13.9</v>
      </c>
      <c r="RU29" s="17">
        <v>15.781980000000001</v>
      </c>
      <c r="RV29" s="17">
        <v>19.613209999999999</v>
      </c>
      <c r="RW29" s="17">
        <v>-5.7132100000000001</v>
      </c>
      <c r="RX29" s="17">
        <v>1.9</v>
      </c>
      <c r="RY29" s="17">
        <v>1.88</v>
      </c>
      <c r="RZ29" s="17">
        <v>1.88</v>
      </c>
      <c r="SA29" s="17">
        <v>0.02</v>
      </c>
      <c r="SB29" s="17"/>
      <c r="SC29" s="17">
        <v>0.4</v>
      </c>
      <c r="SD29" s="17">
        <v>0.4</v>
      </c>
      <c r="SE29" s="17">
        <v>-0.4</v>
      </c>
      <c r="SF29" s="17">
        <v>0.1</v>
      </c>
      <c r="SG29" s="17">
        <v>0.36299999999999999</v>
      </c>
      <c r="SH29" s="17">
        <v>0.36299999999999999</v>
      </c>
      <c r="SI29" s="17">
        <v>-0.26300000000000001</v>
      </c>
      <c r="SJ29" s="17">
        <v>18.7</v>
      </c>
      <c r="SK29" s="17">
        <v>18.95044</v>
      </c>
      <c r="SL29" s="17">
        <v>18.950430000000001</v>
      </c>
      <c r="SM29" s="17">
        <v>-0.25042999999999999</v>
      </c>
      <c r="SN29" s="17">
        <v>5.0999999999999996</v>
      </c>
      <c r="SO29" s="17">
        <v>5.8</v>
      </c>
      <c r="SP29" s="17">
        <v>5.8</v>
      </c>
      <c r="SQ29" s="17">
        <v>-0.7</v>
      </c>
      <c r="SR29" s="17">
        <v>13.5</v>
      </c>
      <c r="SS29" s="17">
        <v>15.54908</v>
      </c>
      <c r="ST29" s="17">
        <v>15.54907</v>
      </c>
      <c r="SU29" s="17">
        <v>-2.0490699999999999</v>
      </c>
      <c r="SV29" s="17">
        <v>19.3</v>
      </c>
      <c r="SW29" s="17">
        <v>19.436350000000001</v>
      </c>
      <c r="SX29" s="17">
        <v>19.436340000000001</v>
      </c>
      <c r="SY29" s="17">
        <v>-0.13633999999999999</v>
      </c>
      <c r="SZ29" s="17">
        <v>0</v>
      </c>
      <c r="TA29" s="17"/>
      <c r="TB29" s="17"/>
      <c r="TC29" s="17">
        <v>0</v>
      </c>
      <c r="TD29" s="17">
        <v>29.2</v>
      </c>
      <c r="TE29" s="17">
        <v>36.86</v>
      </c>
      <c r="TF29" s="17">
        <v>36.86</v>
      </c>
      <c r="TG29" s="17">
        <v>-7.66</v>
      </c>
      <c r="TH29" s="17">
        <v>31</v>
      </c>
      <c r="TI29" s="17">
        <v>30.0229</v>
      </c>
      <c r="TJ29" s="17">
        <v>30.0229</v>
      </c>
      <c r="TK29" s="17">
        <v>0.97709999999999997</v>
      </c>
      <c r="TL29" s="17">
        <v>35.6</v>
      </c>
      <c r="TM29" s="17">
        <v>52.749400000000001</v>
      </c>
      <c r="TN29" s="17">
        <v>52.749400000000001</v>
      </c>
      <c r="TO29" s="17">
        <v>-17.1494</v>
      </c>
      <c r="TP29" s="17">
        <v>72.900000000000006</v>
      </c>
      <c r="TQ29" s="17">
        <v>52.211199999999998</v>
      </c>
      <c r="TR29" s="17">
        <v>52.211199999999998</v>
      </c>
      <c r="TS29" s="17">
        <v>20.688800000000001</v>
      </c>
      <c r="TT29" s="17">
        <v>4.2</v>
      </c>
      <c r="TU29" s="17">
        <v>6.3578000000000001</v>
      </c>
      <c r="TV29" s="17">
        <v>6.3578000000000001</v>
      </c>
      <c r="TW29" s="17">
        <v>-2.1577999999999999</v>
      </c>
      <c r="TX29" s="17">
        <v>2.7</v>
      </c>
      <c r="TY29" s="17">
        <v>2.8740999999999999</v>
      </c>
      <c r="TZ29" s="17">
        <v>2.8740999999999999</v>
      </c>
      <c r="UA29" s="17">
        <v>-0.1741</v>
      </c>
      <c r="UB29" s="17">
        <v>42.3</v>
      </c>
      <c r="UC29" s="17">
        <v>39.83</v>
      </c>
      <c r="UD29" s="17">
        <v>39.83</v>
      </c>
      <c r="UE29" s="17">
        <v>2.4700000000000002</v>
      </c>
      <c r="UF29" s="17">
        <v>14.9</v>
      </c>
      <c r="UG29" s="17">
        <v>17.492709999999999</v>
      </c>
      <c r="UH29" s="17">
        <v>17.492709999999999</v>
      </c>
      <c r="UI29" s="17">
        <v>-2.5927099999999998</v>
      </c>
      <c r="UJ29" s="17">
        <v>5.3</v>
      </c>
      <c r="UK29" s="17">
        <v>6.6</v>
      </c>
      <c r="UL29" s="17">
        <v>6.6</v>
      </c>
      <c r="UM29" s="17">
        <v>-1.3</v>
      </c>
      <c r="UN29" s="17">
        <v>7.2</v>
      </c>
      <c r="UO29" s="17">
        <v>7.2</v>
      </c>
      <c r="UP29" s="17">
        <v>7.2</v>
      </c>
      <c r="UQ29" s="17">
        <v>0</v>
      </c>
      <c r="UR29" s="17">
        <v>16</v>
      </c>
      <c r="US29" s="17">
        <v>15.54908</v>
      </c>
      <c r="UT29" s="17">
        <v>15.54907</v>
      </c>
      <c r="UU29" s="17">
        <v>0.45093</v>
      </c>
      <c r="UV29" s="17">
        <v>16.8</v>
      </c>
      <c r="UW29" s="17">
        <v>15.54908</v>
      </c>
      <c r="UX29" s="17">
        <v>15.54907</v>
      </c>
      <c r="UY29" s="17">
        <v>1.2509300000000001</v>
      </c>
      <c r="UZ29" s="17">
        <v>17.100000000000001</v>
      </c>
      <c r="VA29" s="17">
        <v>16.034990000000001</v>
      </c>
      <c r="VB29" s="17">
        <v>16.034980000000001</v>
      </c>
      <c r="VC29" s="17">
        <v>1.0650200000000001</v>
      </c>
      <c r="VD29" s="17">
        <v>2.9</v>
      </c>
      <c r="VE29" s="17">
        <v>6.5090000000000003</v>
      </c>
      <c r="VF29" s="17">
        <v>6.5090000000000003</v>
      </c>
      <c r="VG29" s="17">
        <v>-3.609</v>
      </c>
      <c r="VH29" s="17">
        <v>227.2</v>
      </c>
      <c r="VI29" s="17">
        <v>207.25749999999999</v>
      </c>
      <c r="VJ29" s="17">
        <v>207.25749999999999</v>
      </c>
      <c r="VK29" s="17">
        <v>19.942499999999999</v>
      </c>
      <c r="VL29" s="17">
        <v>5.5</v>
      </c>
      <c r="VM29" s="17">
        <v>13.584</v>
      </c>
      <c r="VN29" s="17">
        <v>13.584</v>
      </c>
      <c r="VO29" s="17">
        <v>-8.0839999999999996</v>
      </c>
      <c r="VP29" s="17">
        <v>122.7</v>
      </c>
      <c r="VQ29" s="17">
        <v>125</v>
      </c>
      <c r="VR29" s="17">
        <v>125</v>
      </c>
      <c r="VS29" s="17">
        <v>-2.2999999999999998</v>
      </c>
      <c r="VT29" s="17">
        <v>0.6</v>
      </c>
      <c r="VU29" s="17">
        <v>0.6</v>
      </c>
      <c r="VV29" s="17">
        <v>0.6</v>
      </c>
      <c r="VW29" s="17">
        <v>0</v>
      </c>
      <c r="VX29" s="17">
        <v>16.7</v>
      </c>
      <c r="VY29" s="17">
        <v>21</v>
      </c>
      <c r="VZ29" s="17">
        <v>21</v>
      </c>
      <c r="WA29" s="17">
        <v>-4.3</v>
      </c>
      <c r="WB29" s="17">
        <v>16.5</v>
      </c>
      <c r="WC29" s="17">
        <v>35</v>
      </c>
      <c r="WD29" s="17">
        <v>35</v>
      </c>
      <c r="WE29" s="17">
        <v>-18.5</v>
      </c>
      <c r="WF29" s="17">
        <v>89.8</v>
      </c>
      <c r="WG29" s="17">
        <v>90</v>
      </c>
      <c r="WH29" s="17">
        <v>90</v>
      </c>
      <c r="WI29" s="17">
        <v>-0.2</v>
      </c>
      <c r="WJ29" s="17">
        <v>3</v>
      </c>
      <c r="WK29" s="17">
        <v>3</v>
      </c>
      <c r="WL29" s="17">
        <v>3</v>
      </c>
      <c r="WM29" s="17">
        <v>0</v>
      </c>
      <c r="WN29" s="17">
        <v>0.9</v>
      </c>
      <c r="WO29" s="17">
        <v>1.1000000000000001</v>
      </c>
      <c r="WP29" s="17">
        <v>1.1000000000000001</v>
      </c>
      <c r="WQ29" s="17">
        <v>-0.2</v>
      </c>
      <c r="WR29" s="17">
        <v>2.2000000000000002</v>
      </c>
      <c r="WS29" s="17">
        <v>2.4</v>
      </c>
      <c r="WT29" s="17">
        <v>2.4</v>
      </c>
      <c r="WU29" s="17">
        <v>-0.2</v>
      </c>
      <c r="WV29" s="17">
        <v>1.2</v>
      </c>
      <c r="WW29" s="17">
        <v>1.25</v>
      </c>
      <c r="WX29" s="17">
        <v>1.25</v>
      </c>
      <c r="WY29" s="17">
        <v>-0.05</v>
      </c>
      <c r="WZ29" s="17">
        <v>15.1</v>
      </c>
      <c r="XA29" s="17">
        <v>13.835800000000001</v>
      </c>
      <c r="XB29" s="17">
        <v>13.835800000000001</v>
      </c>
      <c r="XC29" s="17">
        <v>1.2642</v>
      </c>
      <c r="XD29" s="17">
        <v>9.6999999999999993</v>
      </c>
      <c r="XE29" s="17">
        <v>9.6</v>
      </c>
      <c r="XF29" s="17">
        <v>9.6</v>
      </c>
      <c r="XG29" s="17">
        <v>0.1</v>
      </c>
      <c r="XH29" s="17">
        <v>20</v>
      </c>
      <c r="XI29" s="17">
        <v>19.436350000000001</v>
      </c>
      <c r="XJ29" s="17">
        <v>19.436340000000001</v>
      </c>
      <c r="XK29" s="17">
        <v>0.56366000000000005</v>
      </c>
      <c r="XL29" s="17">
        <v>20</v>
      </c>
      <c r="XM29" s="17">
        <v>19.436350000000001</v>
      </c>
      <c r="XN29" s="17">
        <v>19.436340000000001</v>
      </c>
      <c r="XO29" s="17">
        <v>0.56366000000000005</v>
      </c>
      <c r="XP29" s="17">
        <v>6.4</v>
      </c>
      <c r="XQ29" s="17">
        <v>10</v>
      </c>
      <c r="XR29" s="17">
        <v>10</v>
      </c>
      <c r="XS29" s="17">
        <v>-3.6</v>
      </c>
      <c r="XT29" s="17"/>
      <c r="XU29" s="17"/>
      <c r="XV29" s="17"/>
      <c r="XW29" s="17">
        <v>0</v>
      </c>
      <c r="XX29" s="17"/>
      <c r="XY29" s="17"/>
      <c r="XZ29" s="17"/>
      <c r="YA29" s="17">
        <v>0</v>
      </c>
      <c r="YB29" s="17"/>
      <c r="YC29" s="17"/>
      <c r="YD29" s="17"/>
      <c r="YE29" s="17">
        <v>0</v>
      </c>
      <c r="YF29" s="17"/>
      <c r="YG29" s="17"/>
      <c r="YH29" s="17"/>
      <c r="YI29" s="17">
        <v>0</v>
      </c>
      <c r="YJ29" s="17">
        <v>7.4</v>
      </c>
      <c r="YK29" s="17">
        <v>8.1199999999999992</v>
      </c>
      <c r="YL29" s="17">
        <v>8.1199999999999992</v>
      </c>
      <c r="YM29" s="17">
        <v>-0.72</v>
      </c>
      <c r="YN29" s="17">
        <v>0</v>
      </c>
      <c r="YO29" s="17">
        <v>6.5</v>
      </c>
      <c r="YP29" s="17">
        <v>6.5</v>
      </c>
      <c r="YQ29" s="17">
        <v>-6.5</v>
      </c>
      <c r="YR29" s="17">
        <v>18.100000000000001</v>
      </c>
      <c r="YS29" s="17">
        <v>13</v>
      </c>
      <c r="YT29" s="17">
        <v>13</v>
      </c>
      <c r="YU29" s="17">
        <v>5.0999999999999996</v>
      </c>
    </row>
    <row r="30" spans="1:671" ht="24" customHeight="1" x14ac:dyDescent="0.3">
      <c r="A30" s="1"/>
      <c r="B30" s="16" t="s">
        <v>81</v>
      </c>
      <c r="C30" s="16" t="s">
        <v>849</v>
      </c>
      <c r="D30" s="17">
        <v>153.6</v>
      </c>
      <c r="E30" s="17">
        <v>155</v>
      </c>
      <c r="F30" s="17">
        <v>155</v>
      </c>
      <c r="G30" s="17">
        <v>-1.4</v>
      </c>
      <c r="H30" s="17">
        <v>650</v>
      </c>
      <c r="I30" s="17">
        <v>650</v>
      </c>
      <c r="J30" s="17">
        <v>650</v>
      </c>
      <c r="K30" s="17">
        <v>0</v>
      </c>
      <c r="L30" s="17">
        <v>212.8</v>
      </c>
      <c r="M30" s="17">
        <v>211.66204999999999</v>
      </c>
      <c r="N30" s="17">
        <v>211.66204999999999</v>
      </c>
      <c r="O30" s="17">
        <v>1.13795</v>
      </c>
      <c r="P30" s="17">
        <v>6.9</v>
      </c>
      <c r="Q30" s="17">
        <v>6.6308999999999996</v>
      </c>
      <c r="R30" s="17"/>
      <c r="S30" s="17">
        <v>6.9</v>
      </c>
      <c r="T30" s="17">
        <v>7</v>
      </c>
      <c r="U30" s="17">
        <v>8.5166900000000005</v>
      </c>
      <c r="V30" s="17"/>
      <c r="W30" s="17">
        <v>7</v>
      </c>
      <c r="X30" s="17">
        <v>88.6</v>
      </c>
      <c r="Y30" s="17">
        <v>91.867829999999998</v>
      </c>
      <c r="Z30" s="17">
        <v>91.867819999999995</v>
      </c>
      <c r="AA30" s="17">
        <v>-3.2678199999999999</v>
      </c>
      <c r="AB30" s="17">
        <v>183</v>
      </c>
      <c r="AC30" s="17">
        <v>178.42912000000001</v>
      </c>
      <c r="AD30" s="17">
        <v>181.17278999999999</v>
      </c>
      <c r="AE30" s="17">
        <v>1.82721</v>
      </c>
      <c r="AF30" s="17"/>
      <c r="AG30" s="17"/>
      <c r="AH30" s="17"/>
      <c r="AI30" s="17">
        <v>0</v>
      </c>
      <c r="AJ30" s="17"/>
      <c r="AK30" s="17"/>
      <c r="AL30" s="17"/>
      <c r="AM30" s="17">
        <v>0</v>
      </c>
      <c r="AN30" s="17">
        <v>106.9</v>
      </c>
      <c r="AO30" s="17">
        <v>109.89</v>
      </c>
      <c r="AP30" s="17">
        <v>109.89004</v>
      </c>
      <c r="AQ30" s="17">
        <v>-2.99004</v>
      </c>
      <c r="AR30" s="17">
        <v>106.9</v>
      </c>
      <c r="AS30" s="17">
        <v>109.89</v>
      </c>
      <c r="AT30" s="17">
        <v>109.89004</v>
      </c>
      <c r="AU30" s="17">
        <v>-2.99004</v>
      </c>
      <c r="AV30" s="17"/>
      <c r="AW30" s="17"/>
      <c r="AX30" s="17"/>
      <c r="AY30" s="17">
        <v>0</v>
      </c>
      <c r="AZ30" s="17">
        <v>128.69999999999999</v>
      </c>
      <c r="BA30" s="17">
        <v>110.22</v>
      </c>
      <c r="BB30" s="17">
        <v>110.22004</v>
      </c>
      <c r="BC30" s="17">
        <v>18.479959999999998</v>
      </c>
      <c r="BD30" s="17">
        <v>202.2</v>
      </c>
      <c r="BE30" s="17">
        <v>207.24285</v>
      </c>
      <c r="BF30" s="17">
        <v>207.24270999999999</v>
      </c>
      <c r="BG30" s="17">
        <v>-5.0427099999999996</v>
      </c>
      <c r="BH30" s="17">
        <v>103.7</v>
      </c>
      <c r="BI30" s="17">
        <v>103.93259999999999</v>
      </c>
      <c r="BJ30" s="17">
        <v>103.93253</v>
      </c>
      <c r="BK30" s="17">
        <v>-0.23252999999999999</v>
      </c>
      <c r="BL30" s="17">
        <v>557.4</v>
      </c>
      <c r="BM30" s="17">
        <v>566.08941000000004</v>
      </c>
      <c r="BN30" s="17">
        <v>566.08939999999996</v>
      </c>
      <c r="BO30" s="17">
        <v>-8.6893999999999991</v>
      </c>
      <c r="BP30" s="17">
        <v>10.1</v>
      </c>
      <c r="BQ30" s="17">
        <v>10.52094</v>
      </c>
      <c r="BR30" s="17">
        <v>5.4678000000000004</v>
      </c>
      <c r="BS30" s="17">
        <v>4.6322000000000001</v>
      </c>
      <c r="BT30" s="17"/>
      <c r="BU30" s="17"/>
      <c r="BV30" s="17"/>
      <c r="BW30" s="17">
        <v>0</v>
      </c>
      <c r="BX30" s="17"/>
      <c r="BY30" s="17"/>
      <c r="BZ30" s="17"/>
      <c r="CA30" s="17">
        <v>0</v>
      </c>
      <c r="CB30" s="17"/>
      <c r="CC30" s="17"/>
      <c r="CD30" s="17"/>
      <c r="CE30" s="17">
        <v>0</v>
      </c>
      <c r="CF30" s="17">
        <v>80.3</v>
      </c>
      <c r="CG30" s="17">
        <v>80.392859999999999</v>
      </c>
      <c r="CH30" s="17">
        <v>80.392849999999996</v>
      </c>
      <c r="CI30" s="17">
        <v>-9.2850000000000002E-2</v>
      </c>
      <c r="CJ30" s="17">
        <v>7.5</v>
      </c>
      <c r="CK30" s="17">
        <v>7.2761500000000003</v>
      </c>
      <c r="CL30" s="17">
        <v>7.2761500000000003</v>
      </c>
      <c r="CM30" s="17">
        <v>0.22384999999999999</v>
      </c>
      <c r="CN30" s="17">
        <v>5.2</v>
      </c>
      <c r="CO30" s="17">
        <v>3.9071199999999999</v>
      </c>
      <c r="CP30" s="17">
        <v>3.9071199999999999</v>
      </c>
      <c r="CQ30" s="17">
        <v>1.29288</v>
      </c>
      <c r="CR30" s="17">
        <v>0</v>
      </c>
      <c r="CS30" s="17"/>
      <c r="CT30" s="17"/>
      <c r="CU30" s="17">
        <v>0</v>
      </c>
      <c r="CV30" s="17">
        <v>6.7</v>
      </c>
      <c r="CW30" s="17">
        <v>6.8787000000000003</v>
      </c>
      <c r="CX30" s="17">
        <v>6.8786899999999997</v>
      </c>
      <c r="CY30" s="17">
        <v>-0.17868999999999999</v>
      </c>
      <c r="CZ30" s="17"/>
      <c r="DA30" s="17"/>
      <c r="DB30" s="17"/>
      <c r="DC30" s="17">
        <v>0</v>
      </c>
      <c r="DD30" s="17">
        <v>49.9</v>
      </c>
      <c r="DE30" s="17">
        <v>50.024039999999999</v>
      </c>
      <c r="DF30" s="17">
        <v>73.210830000000001</v>
      </c>
      <c r="DG30" s="17">
        <v>-23.310829999999999</v>
      </c>
      <c r="DH30" s="17"/>
      <c r="DI30" s="17"/>
      <c r="DJ30" s="17"/>
      <c r="DK30" s="17">
        <v>0</v>
      </c>
      <c r="DL30" s="17"/>
      <c r="DM30" s="17"/>
      <c r="DN30" s="17"/>
      <c r="DO30" s="17">
        <v>0</v>
      </c>
      <c r="DP30" s="17"/>
      <c r="DQ30" s="17"/>
      <c r="DR30" s="17"/>
      <c r="DS30" s="17">
        <v>0</v>
      </c>
      <c r="DT30" s="17"/>
      <c r="DU30" s="17"/>
      <c r="DV30" s="17"/>
      <c r="DW30" s="17">
        <v>0</v>
      </c>
      <c r="DX30" s="17">
        <v>109.1</v>
      </c>
      <c r="DY30" s="17">
        <v>112.46647</v>
      </c>
      <c r="DZ30" s="17">
        <v>112.46647</v>
      </c>
      <c r="EA30" s="17">
        <v>-3.3664700000000001</v>
      </c>
      <c r="EB30" s="17">
        <v>175.2</v>
      </c>
      <c r="EC30" s="17">
        <v>183.96895000000001</v>
      </c>
      <c r="ED30" s="17">
        <v>178.57843</v>
      </c>
      <c r="EE30" s="17">
        <v>-3.3784299999999998</v>
      </c>
      <c r="EF30" s="17"/>
      <c r="EG30" s="17"/>
      <c r="EH30" s="17"/>
      <c r="EI30" s="17">
        <v>0</v>
      </c>
      <c r="EJ30" s="17">
        <v>129.69999999999999</v>
      </c>
      <c r="EK30" s="17">
        <v>80.63</v>
      </c>
      <c r="EL30" s="17">
        <v>199.19091</v>
      </c>
      <c r="EM30" s="17">
        <v>-69.49091</v>
      </c>
      <c r="EN30" s="17"/>
      <c r="EO30" s="17"/>
      <c r="EP30" s="17"/>
      <c r="EQ30" s="17">
        <v>0</v>
      </c>
      <c r="ER30" s="17">
        <v>6.4</v>
      </c>
      <c r="ES30" s="17">
        <v>6.39</v>
      </c>
      <c r="ET30" s="17">
        <v>6.39</v>
      </c>
      <c r="EU30" s="17">
        <v>0.01</v>
      </c>
      <c r="EV30" s="17">
        <v>181.8</v>
      </c>
      <c r="EW30" s="17">
        <v>180</v>
      </c>
      <c r="EX30" s="17">
        <v>181.66827000000001</v>
      </c>
      <c r="EY30" s="17">
        <v>0.13173000000000001</v>
      </c>
      <c r="EZ30" s="17">
        <v>76</v>
      </c>
      <c r="FA30" s="17">
        <v>81.635570000000001</v>
      </c>
      <c r="FB30" s="17">
        <v>81.635559999999998</v>
      </c>
      <c r="FC30" s="17">
        <v>-5.6355599999999999</v>
      </c>
      <c r="FD30" s="17">
        <v>136.5</v>
      </c>
      <c r="FE30" s="17">
        <v>140.09897000000001</v>
      </c>
      <c r="FF30" s="17">
        <v>140.09904</v>
      </c>
      <c r="FG30" s="17">
        <v>-3.59904</v>
      </c>
      <c r="FH30" s="17">
        <v>41.7</v>
      </c>
      <c r="FI30" s="17">
        <v>41.89893</v>
      </c>
      <c r="FJ30" s="17">
        <v>41.89893</v>
      </c>
      <c r="FK30" s="17">
        <v>-0.19893</v>
      </c>
      <c r="FL30" s="17">
        <v>18.600000000000001</v>
      </c>
      <c r="FM30" s="17">
        <v>19.21088</v>
      </c>
      <c r="FN30" s="17">
        <v>19.21088</v>
      </c>
      <c r="FO30" s="17">
        <v>-0.61087999999999998</v>
      </c>
      <c r="FP30" s="17">
        <v>18.8</v>
      </c>
      <c r="FQ30" s="17">
        <v>18.65889</v>
      </c>
      <c r="FR30" s="17">
        <v>18.65889</v>
      </c>
      <c r="FS30" s="17">
        <v>0.14111000000000001</v>
      </c>
      <c r="FT30" s="17">
        <v>48</v>
      </c>
      <c r="FU30" s="17">
        <v>43.972369999999998</v>
      </c>
      <c r="FV30" s="17">
        <v>43.972360000000002</v>
      </c>
      <c r="FW30" s="17">
        <v>4.0276399999999999</v>
      </c>
      <c r="FX30" s="17">
        <v>170.3</v>
      </c>
      <c r="FY30" s="17">
        <v>174.42857000000001</v>
      </c>
      <c r="FZ30" s="17">
        <v>174.42856</v>
      </c>
      <c r="GA30" s="17">
        <v>-4.1285600000000002</v>
      </c>
      <c r="GB30" s="17">
        <v>170.5</v>
      </c>
      <c r="GC30" s="17">
        <v>174.42857000000001</v>
      </c>
      <c r="GD30" s="17">
        <v>174.42856</v>
      </c>
      <c r="GE30" s="17">
        <v>-3.9285600000000001</v>
      </c>
      <c r="GF30" s="17">
        <v>178.2</v>
      </c>
      <c r="GG30" s="17">
        <v>174.95238000000001</v>
      </c>
      <c r="GH30" s="17">
        <v>174.95237</v>
      </c>
      <c r="GI30" s="17">
        <v>3.24763</v>
      </c>
      <c r="GJ30" s="17">
        <v>106.3</v>
      </c>
      <c r="GK30" s="17">
        <v>110.48202000000001</v>
      </c>
      <c r="GL30" s="17">
        <v>110.48202000000001</v>
      </c>
      <c r="GM30" s="17">
        <v>-4.1820199999999996</v>
      </c>
      <c r="GN30" s="17">
        <v>43.8</v>
      </c>
      <c r="GO30" s="17">
        <v>47.082599999999999</v>
      </c>
      <c r="GP30" s="17">
        <v>47.082599999999999</v>
      </c>
      <c r="GQ30" s="17">
        <v>-3.2826</v>
      </c>
      <c r="GR30" s="17">
        <v>21.1</v>
      </c>
      <c r="GS30" s="17">
        <v>44.103009999999998</v>
      </c>
      <c r="GT30" s="17">
        <v>44.103009999999998</v>
      </c>
      <c r="GU30" s="17">
        <v>-23.00301</v>
      </c>
      <c r="GV30" s="17">
        <v>3.8</v>
      </c>
      <c r="GW30" s="17"/>
      <c r="GX30" s="17"/>
      <c r="GY30" s="17">
        <v>3.8</v>
      </c>
      <c r="GZ30" s="17">
        <v>16.8</v>
      </c>
      <c r="HA30" s="17">
        <v>15.54908</v>
      </c>
      <c r="HB30" s="17">
        <v>15.54907</v>
      </c>
      <c r="HC30" s="17">
        <v>1.2509300000000001</v>
      </c>
      <c r="HD30" s="17">
        <v>95.5</v>
      </c>
      <c r="HE30" s="17">
        <v>108.79543</v>
      </c>
      <c r="HF30" s="17">
        <v>122.9936</v>
      </c>
      <c r="HG30" s="17">
        <v>-27.493600000000001</v>
      </c>
      <c r="HH30" s="17"/>
      <c r="HI30" s="17"/>
      <c r="HJ30" s="17"/>
      <c r="HK30" s="17">
        <v>0</v>
      </c>
      <c r="HL30" s="17"/>
      <c r="HM30" s="17"/>
      <c r="HN30" s="17"/>
      <c r="HO30" s="17">
        <v>0</v>
      </c>
      <c r="HP30" s="17">
        <v>47.4</v>
      </c>
      <c r="HQ30" s="17">
        <v>47.485959999999999</v>
      </c>
      <c r="HR30" s="17">
        <v>47.485959999999999</v>
      </c>
      <c r="HS30" s="17">
        <v>-8.5959999999999995E-2</v>
      </c>
      <c r="HT30" s="17">
        <v>0</v>
      </c>
      <c r="HU30" s="17"/>
      <c r="HV30" s="17"/>
      <c r="HW30" s="17">
        <v>0</v>
      </c>
      <c r="HX30" s="17"/>
      <c r="HY30" s="17"/>
      <c r="HZ30" s="17"/>
      <c r="IA30" s="17">
        <v>0</v>
      </c>
      <c r="IB30" s="17">
        <v>46.8</v>
      </c>
      <c r="IC30" s="17">
        <v>45.555999999999997</v>
      </c>
      <c r="ID30" s="17">
        <v>45.555990000000001</v>
      </c>
      <c r="IE30" s="17">
        <v>1.2440100000000001</v>
      </c>
      <c r="IF30" s="17"/>
      <c r="IG30" s="17"/>
      <c r="IH30" s="17"/>
      <c r="II30" s="17">
        <v>0</v>
      </c>
      <c r="IJ30" s="17"/>
      <c r="IK30" s="17"/>
      <c r="IL30" s="17"/>
      <c r="IM30" s="17">
        <v>0</v>
      </c>
      <c r="IN30" s="17"/>
      <c r="IO30" s="17"/>
      <c r="IP30" s="17"/>
      <c r="IQ30" s="17">
        <v>0</v>
      </c>
      <c r="IR30" s="17">
        <v>124</v>
      </c>
      <c r="IS30" s="17">
        <v>132.83837</v>
      </c>
      <c r="IT30" s="17">
        <v>132.83833999999999</v>
      </c>
      <c r="IU30" s="17">
        <v>-8.8383400000000005</v>
      </c>
      <c r="IV30" s="17">
        <v>131.1</v>
      </c>
      <c r="IW30" s="17">
        <v>138.62884</v>
      </c>
      <c r="IX30" s="17">
        <v>100.32807</v>
      </c>
      <c r="IY30" s="17">
        <v>30.771930000000001</v>
      </c>
      <c r="IZ30" s="17">
        <v>131.19999999999999</v>
      </c>
      <c r="JA30" s="17">
        <v>138.62884</v>
      </c>
      <c r="JB30" s="17">
        <v>100.32807</v>
      </c>
      <c r="JC30" s="17">
        <v>30.871929999999999</v>
      </c>
      <c r="JD30" s="17">
        <v>131.30000000000001</v>
      </c>
      <c r="JE30" s="17">
        <v>138.62884</v>
      </c>
      <c r="JF30" s="17">
        <v>100.32807</v>
      </c>
      <c r="JG30" s="17">
        <v>30.97193</v>
      </c>
      <c r="JH30" s="17">
        <v>218.3</v>
      </c>
      <c r="JI30" s="17">
        <v>208.56772000000001</v>
      </c>
      <c r="JJ30" s="17">
        <v>150.94403</v>
      </c>
      <c r="JK30" s="17">
        <v>67.355969999999999</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3.1</v>
      </c>
      <c r="KS30" s="17">
        <v>3.3688899999999999</v>
      </c>
      <c r="KT30" s="17">
        <v>3.3688899999999999</v>
      </c>
      <c r="KU30" s="17">
        <v>-0.26889000000000002</v>
      </c>
      <c r="KV30" s="17">
        <v>155.6</v>
      </c>
      <c r="KW30" s="17">
        <v>127.89343</v>
      </c>
      <c r="KX30" s="17">
        <v>178.19172</v>
      </c>
      <c r="KY30" s="17">
        <v>-22.591719999999999</v>
      </c>
      <c r="KZ30" s="17">
        <v>105.5</v>
      </c>
      <c r="LA30" s="17">
        <v>129.02347</v>
      </c>
      <c r="LB30" s="17">
        <v>119.73729</v>
      </c>
      <c r="LC30" s="17">
        <v>-14.23729</v>
      </c>
      <c r="LD30" s="17">
        <v>65.7</v>
      </c>
      <c r="LE30" s="17">
        <v>67.199219999999997</v>
      </c>
      <c r="LF30" s="17">
        <v>67.199219999999997</v>
      </c>
      <c r="LG30" s="17">
        <v>-1.49922</v>
      </c>
      <c r="LH30" s="17">
        <v>75.5</v>
      </c>
      <c r="LI30" s="17">
        <v>78.567999999999998</v>
      </c>
      <c r="LJ30" s="17">
        <v>78.567980000000006</v>
      </c>
      <c r="LK30" s="17">
        <v>-3.0679799999999999</v>
      </c>
      <c r="LL30" s="17">
        <v>30</v>
      </c>
      <c r="LM30" s="17">
        <v>29.980560000000001</v>
      </c>
      <c r="LN30" s="17">
        <v>29.980560000000001</v>
      </c>
      <c r="LO30" s="17">
        <v>1.9439999999999999E-2</v>
      </c>
      <c r="LP30" s="17"/>
      <c r="LQ30" s="17"/>
      <c r="LR30" s="17"/>
      <c r="LS30" s="17">
        <v>0</v>
      </c>
      <c r="LT30" s="17"/>
      <c r="LU30" s="17"/>
      <c r="LV30" s="17"/>
      <c r="LW30" s="17">
        <v>0</v>
      </c>
      <c r="LX30" s="17"/>
      <c r="LY30" s="17"/>
      <c r="LZ30" s="17"/>
      <c r="MA30" s="17">
        <v>0</v>
      </c>
      <c r="MB30" s="17">
        <v>95.7</v>
      </c>
      <c r="MC30" s="17">
        <v>125.0958</v>
      </c>
      <c r="MD30" s="17">
        <v>125.38664</v>
      </c>
      <c r="ME30" s="17">
        <v>-29.686640000000001</v>
      </c>
      <c r="MF30" s="17">
        <v>95.8</v>
      </c>
      <c r="MG30" s="17">
        <v>125.0958</v>
      </c>
      <c r="MH30" s="17">
        <v>125.38664</v>
      </c>
      <c r="MI30" s="17">
        <v>-29.586639999999999</v>
      </c>
      <c r="MJ30" s="17">
        <v>118</v>
      </c>
      <c r="MK30" s="17">
        <v>125.47147</v>
      </c>
      <c r="ML30" s="17">
        <v>125.76318000000001</v>
      </c>
      <c r="MM30" s="17">
        <v>-7.7631800000000002</v>
      </c>
      <c r="MN30" s="17">
        <v>103.3</v>
      </c>
      <c r="MO30" s="17">
        <v>102.98661</v>
      </c>
      <c r="MP30" s="17"/>
      <c r="MQ30" s="17">
        <v>103.3</v>
      </c>
      <c r="MR30" s="17"/>
      <c r="MS30" s="17"/>
      <c r="MT30" s="17"/>
      <c r="MU30" s="17">
        <v>0</v>
      </c>
      <c r="MV30" s="17"/>
      <c r="MW30" s="17"/>
      <c r="MX30" s="17"/>
      <c r="MY30" s="17">
        <v>0</v>
      </c>
      <c r="MZ30" s="17"/>
      <c r="NA30" s="17"/>
      <c r="NB30" s="17"/>
      <c r="NC30" s="17">
        <v>0</v>
      </c>
      <c r="ND30" s="17"/>
      <c r="NE30" s="17"/>
      <c r="NF30" s="17"/>
      <c r="NG30" s="17">
        <v>0</v>
      </c>
      <c r="NH30" s="17">
        <v>206.8</v>
      </c>
      <c r="NI30" s="17">
        <v>206.49084999999999</v>
      </c>
      <c r="NJ30" s="17">
        <v>206.49082000000001</v>
      </c>
      <c r="NK30" s="17">
        <v>0.30918000000000001</v>
      </c>
      <c r="NL30" s="17">
        <v>98.7</v>
      </c>
      <c r="NM30" s="17">
        <v>103.55547</v>
      </c>
      <c r="NN30" s="17">
        <v>103.55546</v>
      </c>
      <c r="NO30" s="17">
        <v>-4.8554599999999999</v>
      </c>
      <c r="NP30" s="17">
        <v>7.9</v>
      </c>
      <c r="NQ30" s="17">
        <v>6.8896300000000004</v>
      </c>
      <c r="NR30" s="17">
        <v>6.8896199999999999</v>
      </c>
      <c r="NS30" s="17">
        <v>1.0103800000000001</v>
      </c>
      <c r="NT30" s="17">
        <v>4.3</v>
      </c>
      <c r="NU30" s="17">
        <v>7.2278599999999997</v>
      </c>
      <c r="NV30" s="17">
        <v>7.2278599999999997</v>
      </c>
      <c r="NW30" s="17">
        <v>-2.9278599999999999</v>
      </c>
      <c r="NX30" s="17">
        <v>18.899999999999999</v>
      </c>
      <c r="NY30" s="17">
        <v>19</v>
      </c>
      <c r="NZ30" s="17"/>
      <c r="OA30" s="17">
        <v>18.899999999999999</v>
      </c>
      <c r="OB30" s="17">
        <v>0.7</v>
      </c>
      <c r="OC30" s="17">
        <v>1.1200000000000001</v>
      </c>
      <c r="OD30" s="17">
        <v>1.1200000000000001</v>
      </c>
      <c r="OE30" s="17">
        <v>-0.42</v>
      </c>
      <c r="OF30" s="17">
        <v>38</v>
      </c>
      <c r="OG30" s="17">
        <v>57.2</v>
      </c>
      <c r="OH30" s="17">
        <v>74.531300000000002</v>
      </c>
      <c r="OI30" s="17">
        <v>-36.531300000000002</v>
      </c>
      <c r="OJ30" s="17">
        <v>72.599999999999994</v>
      </c>
      <c r="OK30" s="17">
        <v>64.289199999999994</v>
      </c>
      <c r="OL30" s="17">
        <v>64.289199999999994</v>
      </c>
      <c r="OM30" s="17">
        <v>8.3108000000000004</v>
      </c>
      <c r="ON30" s="17">
        <v>6.7</v>
      </c>
      <c r="OO30" s="17">
        <v>9.2249999999999996</v>
      </c>
      <c r="OP30" s="17">
        <v>9.2249999999999996</v>
      </c>
      <c r="OQ30" s="17">
        <v>-2.5249999999999999</v>
      </c>
      <c r="OR30" s="17">
        <v>0.1</v>
      </c>
      <c r="OS30" s="17">
        <v>0.3</v>
      </c>
      <c r="OT30" s="17">
        <v>0.3</v>
      </c>
      <c r="OU30" s="17">
        <v>-0.2</v>
      </c>
      <c r="OV30" s="17">
        <v>20.5</v>
      </c>
      <c r="OW30" s="17">
        <v>20.456230000000001</v>
      </c>
      <c r="OX30" s="17">
        <v>20.456230000000001</v>
      </c>
      <c r="OY30" s="17">
        <v>4.3770000000000003E-2</v>
      </c>
      <c r="OZ30" s="17">
        <v>9.9</v>
      </c>
      <c r="PA30" s="17">
        <v>9.9830000000000005</v>
      </c>
      <c r="PB30" s="17">
        <v>9.9830000000000005</v>
      </c>
      <c r="PC30" s="17">
        <v>-8.3000000000000004E-2</v>
      </c>
      <c r="PD30" s="17">
        <v>5.4</v>
      </c>
      <c r="PE30" s="17">
        <v>5.67</v>
      </c>
      <c r="PF30" s="17">
        <v>5.67</v>
      </c>
      <c r="PG30" s="17">
        <v>-0.27</v>
      </c>
      <c r="PH30" s="17">
        <v>178.8</v>
      </c>
      <c r="PI30" s="17">
        <v>169.1962</v>
      </c>
      <c r="PJ30" s="17">
        <v>169.1962</v>
      </c>
      <c r="PK30" s="17">
        <v>9.6037999999999997</v>
      </c>
      <c r="PL30" s="17">
        <v>90.6</v>
      </c>
      <c r="PM30" s="17">
        <v>87.36</v>
      </c>
      <c r="PN30" s="17">
        <v>87.36</v>
      </c>
      <c r="PO30" s="17">
        <v>3.24</v>
      </c>
      <c r="PP30" s="17">
        <v>2</v>
      </c>
      <c r="PQ30" s="17">
        <v>2.0699999999999998</v>
      </c>
      <c r="PR30" s="17">
        <v>2.0699999999999998</v>
      </c>
      <c r="PS30" s="17">
        <v>-7.0000000000000007E-2</v>
      </c>
      <c r="PT30" s="17">
        <v>3.3</v>
      </c>
      <c r="PU30" s="17">
        <v>3.5</v>
      </c>
      <c r="PV30" s="17">
        <v>3.5</v>
      </c>
      <c r="PW30" s="17">
        <v>-0.2</v>
      </c>
      <c r="PX30" s="17">
        <v>5.0999999999999996</v>
      </c>
      <c r="PY30" s="17">
        <v>5</v>
      </c>
      <c r="PZ30" s="17">
        <v>5</v>
      </c>
      <c r="QA30" s="17">
        <v>0.1</v>
      </c>
      <c r="QB30" s="17">
        <v>20.2</v>
      </c>
      <c r="QC30" s="17">
        <v>20.422219999999999</v>
      </c>
      <c r="QD30" s="17">
        <v>20.42221</v>
      </c>
      <c r="QE30" s="17">
        <v>-0.22220999999999999</v>
      </c>
      <c r="QF30" s="17">
        <v>20</v>
      </c>
      <c r="QG30" s="17">
        <v>19.436350000000001</v>
      </c>
      <c r="QH30" s="17">
        <v>19.436340000000001</v>
      </c>
      <c r="QI30" s="17">
        <v>0.56366000000000005</v>
      </c>
      <c r="QJ30" s="17">
        <v>11.3</v>
      </c>
      <c r="QK30" s="17">
        <v>9</v>
      </c>
      <c r="QL30" s="17">
        <v>9</v>
      </c>
      <c r="QM30" s="17">
        <v>2.2999999999999998</v>
      </c>
      <c r="QN30" s="17">
        <v>3.2</v>
      </c>
      <c r="QO30" s="17">
        <v>3.4</v>
      </c>
      <c r="QP30" s="17">
        <v>3.4</v>
      </c>
      <c r="QQ30" s="17">
        <v>-0.2</v>
      </c>
      <c r="QR30" s="17">
        <v>5.7</v>
      </c>
      <c r="QS30" s="17">
        <v>5.7</v>
      </c>
      <c r="QT30" s="17">
        <v>5.7</v>
      </c>
      <c r="QU30" s="17">
        <v>0</v>
      </c>
      <c r="QV30" s="17">
        <v>11.9</v>
      </c>
      <c r="QW30" s="17">
        <v>12.3803</v>
      </c>
      <c r="QX30" s="17">
        <v>12.3803</v>
      </c>
      <c r="QY30" s="17">
        <v>-0.4803</v>
      </c>
      <c r="QZ30" s="17">
        <v>15</v>
      </c>
      <c r="RA30" s="17">
        <v>14.553100000000001</v>
      </c>
      <c r="RB30" s="17">
        <v>14.553100000000001</v>
      </c>
      <c r="RC30" s="17">
        <v>0.44690000000000002</v>
      </c>
      <c r="RD30" s="17">
        <v>11.5</v>
      </c>
      <c r="RE30" s="17">
        <v>16.3733</v>
      </c>
      <c r="RF30" s="17">
        <v>16.3733</v>
      </c>
      <c r="RG30" s="17">
        <v>-4.8733000000000004</v>
      </c>
      <c r="RH30" s="17">
        <v>41.8</v>
      </c>
      <c r="RI30" s="17">
        <v>47.1</v>
      </c>
      <c r="RJ30" s="17">
        <v>51.095399999999998</v>
      </c>
      <c r="RK30" s="17">
        <v>-9.2954000000000008</v>
      </c>
      <c r="RL30" s="17">
        <v>5.7</v>
      </c>
      <c r="RM30" s="17">
        <v>13.4306</v>
      </c>
      <c r="RN30" s="17">
        <v>13.4306</v>
      </c>
      <c r="RO30" s="17">
        <v>-7.7305999999999999</v>
      </c>
      <c r="RP30" s="17">
        <v>3.5</v>
      </c>
      <c r="RQ30" s="17">
        <v>3.52</v>
      </c>
      <c r="RR30" s="17">
        <v>3.52</v>
      </c>
      <c r="RS30" s="17">
        <v>-0.02</v>
      </c>
      <c r="RT30" s="17">
        <v>13.9</v>
      </c>
      <c r="RU30" s="17">
        <v>15.781980000000001</v>
      </c>
      <c r="RV30" s="17">
        <v>19.78518</v>
      </c>
      <c r="RW30" s="17">
        <v>-5.8851800000000001</v>
      </c>
      <c r="RX30" s="17">
        <v>1.9</v>
      </c>
      <c r="RY30" s="17">
        <v>1.84</v>
      </c>
      <c r="RZ30" s="17">
        <v>1.84</v>
      </c>
      <c r="SA30" s="17">
        <v>0.06</v>
      </c>
      <c r="SB30" s="17"/>
      <c r="SC30" s="17"/>
      <c r="SD30" s="17">
        <v>0.4</v>
      </c>
      <c r="SE30" s="17">
        <v>-0.4</v>
      </c>
      <c r="SF30" s="17">
        <v>0.1</v>
      </c>
      <c r="SG30" s="17">
        <v>0.371</v>
      </c>
      <c r="SH30" s="17">
        <v>0.371</v>
      </c>
      <c r="SI30" s="17">
        <v>-0.27100000000000002</v>
      </c>
      <c r="SJ30" s="17">
        <v>18.899999999999999</v>
      </c>
      <c r="SK30" s="17">
        <v>18.95044</v>
      </c>
      <c r="SL30" s="17">
        <v>18.950430000000001</v>
      </c>
      <c r="SM30" s="17">
        <v>-5.0430000000000003E-2</v>
      </c>
      <c r="SN30" s="17">
        <v>5</v>
      </c>
      <c r="SO30" s="17">
        <v>5.8</v>
      </c>
      <c r="SP30" s="17">
        <v>5.8</v>
      </c>
      <c r="SQ30" s="17">
        <v>-0.8</v>
      </c>
      <c r="SR30" s="17">
        <v>13.7</v>
      </c>
      <c r="SS30" s="17">
        <v>15.54908</v>
      </c>
      <c r="ST30" s="17">
        <v>15.54907</v>
      </c>
      <c r="SU30" s="17">
        <v>-1.84907</v>
      </c>
      <c r="SV30" s="17">
        <v>19.3</v>
      </c>
      <c r="SW30" s="17">
        <v>19.436350000000001</v>
      </c>
      <c r="SX30" s="17">
        <v>19.436340000000001</v>
      </c>
      <c r="SY30" s="17">
        <v>-0.13633999999999999</v>
      </c>
      <c r="SZ30" s="17">
        <v>0</v>
      </c>
      <c r="TA30" s="17"/>
      <c r="TB30" s="17"/>
      <c r="TC30" s="17">
        <v>0</v>
      </c>
      <c r="TD30" s="17">
        <v>42.7</v>
      </c>
      <c r="TE30" s="17">
        <v>44.16</v>
      </c>
      <c r="TF30" s="17">
        <v>44.16</v>
      </c>
      <c r="TG30" s="17">
        <v>-1.46</v>
      </c>
      <c r="TH30" s="17">
        <v>31.2</v>
      </c>
      <c r="TI30" s="17">
        <v>30.497399999999999</v>
      </c>
      <c r="TJ30" s="17">
        <v>30.497399999999999</v>
      </c>
      <c r="TK30" s="17">
        <v>0.7026</v>
      </c>
      <c r="TL30" s="17">
        <v>42.1</v>
      </c>
      <c r="TM30" s="17">
        <v>33.299999999999997</v>
      </c>
      <c r="TN30" s="17">
        <v>52.119500000000002</v>
      </c>
      <c r="TO30" s="17">
        <v>-10.019500000000001</v>
      </c>
      <c r="TP30" s="17">
        <v>79.900000000000006</v>
      </c>
      <c r="TQ30" s="17">
        <v>50.9</v>
      </c>
      <c r="TR30" s="17">
        <v>53.090200000000003</v>
      </c>
      <c r="TS30" s="17">
        <v>26.809799999999999</v>
      </c>
      <c r="TT30" s="17">
        <v>6</v>
      </c>
      <c r="TU30" s="17">
        <v>6.3399000000000001</v>
      </c>
      <c r="TV30" s="17">
        <v>6.3399000000000001</v>
      </c>
      <c r="TW30" s="17">
        <v>-0.33989999999999998</v>
      </c>
      <c r="TX30" s="17">
        <v>3</v>
      </c>
      <c r="TY30" s="17">
        <v>2.8742999999999999</v>
      </c>
      <c r="TZ30" s="17">
        <v>2.8742999999999999</v>
      </c>
      <c r="UA30" s="17">
        <v>0.12570000000000001</v>
      </c>
      <c r="UB30" s="17">
        <v>42.3</v>
      </c>
      <c r="UC30" s="17">
        <v>40.93</v>
      </c>
      <c r="UD30" s="17">
        <v>40.93</v>
      </c>
      <c r="UE30" s="17">
        <v>1.37</v>
      </c>
      <c r="UF30" s="17">
        <v>14.9</v>
      </c>
      <c r="UG30" s="17">
        <v>17.492709999999999</v>
      </c>
      <c r="UH30" s="17">
        <v>17.492709999999999</v>
      </c>
      <c r="UI30" s="17">
        <v>-2.5927099999999998</v>
      </c>
      <c r="UJ30" s="17">
        <v>5.3</v>
      </c>
      <c r="UK30" s="17">
        <v>6.6</v>
      </c>
      <c r="UL30" s="17">
        <v>6.6</v>
      </c>
      <c r="UM30" s="17">
        <v>-1.3</v>
      </c>
      <c r="UN30" s="17">
        <v>7.2</v>
      </c>
      <c r="UO30" s="17">
        <v>7.2</v>
      </c>
      <c r="UP30" s="17">
        <v>7.2</v>
      </c>
      <c r="UQ30" s="17">
        <v>0</v>
      </c>
      <c r="UR30" s="17">
        <v>16</v>
      </c>
      <c r="US30" s="17">
        <v>15.54908</v>
      </c>
      <c r="UT30" s="17">
        <v>15.54907</v>
      </c>
      <c r="UU30" s="17">
        <v>0.45093</v>
      </c>
      <c r="UV30" s="17">
        <v>16.8</v>
      </c>
      <c r="UW30" s="17">
        <v>15.54908</v>
      </c>
      <c r="UX30" s="17">
        <v>15.54907</v>
      </c>
      <c r="UY30" s="17">
        <v>1.2509300000000001</v>
      </c>
      <c r="UZ30" s="17">
        <v>17.100000000000001</v>
      </c>
      <c r="VA30" s="17">
        <v>16.034990000000001</v>
      </c>
      <c r="VB30" s="17">
        <v>16.034980000000001</v>
      </c>
      <c r="VC30" s="17">
        <v>1.0650200000000001</v>
      </c>
      <c r="VD30" s="17">
        <v>5.7</v>
      </c>
      <c r="VE30" s="17">
        <v>7.0785</v>
      </c>
      <c r="VF30" s="17">
        <v>7.0785</v>
      </c>
      <c r="VG30" s="17">
        <v>-1.3785000000000001</v>
      </c>
      <c r="VH30" s="17">
        <v>225.5</v>
      </c>
      <c r="VI30" s="17">
        <v>203.32210000000001</v>
      </c>
      <c r="VJ30" s="17">
        <v>203.32210000000001</v>
      </c>
      <c r="VK30" s="17">
        <v>22.177900000000001</v>
      </c>
      <c r="VL30" s="17">
        <v>9.6999999999999993</v>
      </c>
      <c r="VM30" s="17">
        <v>14.751200000000001</v>
      </c>
      <c r="VN30" s="17">
        <v>14.751200000000001</v>
      </c>
      <c r="VO30" s="17">
        <v>-5.0511999999999997</v>
      </c>
      <c r="VP30" s="17">
        <v>121.7</v>
      </c>
      <c r="VQ30" s="17">
        <v>123</v>
      </c>
      <c r="VR30" s="17">
        <v>123</v>
      </c>
      <c r="VS30" s="17">
        <v>-1.3</v>
      </c>
      <c r="VT30" s="17">
        <v>0.6</v>
      </c>
      <c r="VU30" s="17">
        <v>0.6</v>
      </c>
      <c r="VV30" s="17">
        <v>0.6</v>
      </c>
      <c r="VW30" s="17">
        <v>0</v>
      </c>
      <c r="VX30" s="17">
        <v>24.8</v>
      </c>
      <c r="VY30" s="17">
        <v>1.7</v>
      </c>
      <c r="VZ30" s="17">
        <v>17</v>
      </c>
      <c r="WA30" s="17">
        <v>7.8</v>
      </c>
      <c r="WB30" s="17">
        <v>21.9</v>
      </c>
      <c r="WC30" s="17">
        <v>15.4</v>
      </c>
      <c r="WD30" s="17">
        <v>33</v>
      </c>
      <c r="WE30" s="17">
        <v>-11.1</v>
      </c>
      <c r="WF30" s="17">
        <v>87</v>
      </c>
      <c r="WG30" s="17">
        <v>88.56</v>
      </c>
      <c r="WH30" s="17">
        <v>88.56</v>
      </c>
      <c r="WI30" s="17">
        <v>-1.56</v>
      </c>
      <c r="WJ30" s="17">
        <v>3</v>
      </c>
      <c r="WK30" s="17">
        <v>3</v>
      </c>
      <c r="WL30" s="17">
        <v>3</v>
      </c>
      <c r="WM30" s="17">
        <v>0</v>
      </c>
      <c r="WN30" s="17">
        <v>0.9</v>
      </c>
      <c r="WO30" s="17">
        <v>1.1000000000000001</v>
      </c>
      <c r="WP30" s="17">
        <v>1.1000000000000001</v>
      </c>
      <c r="WQ30" s="17">
        <v>-0.2</v>
      </c>
      <c r="WR30" s="17">
        <v>2.2000000000000002</v>
      </c>
      <c r="WS30" s="17">
        <v>2.4</v>
      </c>
      <c r="WT30" s="17">
        <v>2.4</v>
      </c>
      <c r="WU30" s="17">
        <v>-0.2</v>
      </c>
      <c r="WV30" s="17">
        <v>1.3</v>
      </c>
      <c r="WW30" s="17">
        <v>1.25</v>
      </c>
      <c r="WX30" s="17">
        <v>1.25</v>
      </c>
      <c r="WY30" s="17">
        <v>0.05</v>
      </c>
      <c r="WZ30" s="17">
        <v>15.6</v>
      </c>
      <c r="XA30" s="17">
        <v>14.5684</v>
      </c>
      <c r="XB30" s="17">
        <v>14.5684</v>
      </c>
      <c r="XC30" s="17">
        <v>1.0316000000000001</v>
      </c>
      <c r="XD30" s="17">
        <v>9.6</v>
      </c>
      <c r="XE30" s="17">
        <v>9.6</v>
      </c>
      <c r="XF30" s="17">
        <v>9.6</v>
      </c>
      <c r="XG30" s="17">
        <v>0</v>
      </c>
      <c r="XH30" s="17">
        <v>20</v>
      </c>
      <c r="XI30" s="17">
        <v>19.436350000000001</v>
      </c>
      <c r="XJ30" s="17">
        <v>19.436340000000001</v>
      </c>
      <c r="XK30" s="17">
        <v>0.56366000000000005</v>
      </c>
      <c r="XL30" s="17">
        <v>20</v>
      </c>
      <c r="XM30" s="17">
        <v>19.436350000000001</v>
      </c>
      <c r="XN30" s="17">
        <v>19.436340000000001</v>
      </c>
      <c r="XO30" s="17">
        <v>0.56366000000000005</v>
      </c>
      <c r="XP30" s="17">
        <v>6.1</v>
      </c>
      <c r="XQ30" s="17">
        <v>10</v>
      </c>
      <c r="XR30" s="17">
        <v>10</v>
      </c>
      <c r="XS30" s="17">
        <v>-3.9</v>
      </c>
      <c r="XT30" s="17"/>
      <c r="XU30" s="17"/>
      <c r="XV30" s="17"/>
      <c r="XW30" s="17">
        <v>0</v>
      </c>
      <c r="XX30" s="17"/>
      <c r="XY30" s="17"/>
      <c r="XZ30" s="17"/>
      <c r="YA30" s="17">
        <v>0</v>
      </c>
      <c r="YB30" s="17"/>
      <c r="YC30" s="17"/>
      <c r="YD30" s="17"/>
      <c r="YE30" s="17">
        <v>0</v>
      </c>
      <c r="YF30" s="17"/>
      <c r="YG30" s="17"/>
      <c r="YH30" s="17"/>
      <c r="YI30" s="17">
        <v>0</v>
      </c>
      <c r="YJ30" s="17">
        <v>4.5999999999999996</v>
      </c>
      <c r="YK30" s="17">
        <v>8.1199999999999992</v>
      </c>
      <c r="YL30" s="17">
        <v>8.1199999999999992</v>
      </c>
      <c r="YM30" s="17">
        <v>-3.52</v>
      </c>
      <c r="YN30" s="17">
        <v>0</v>
      </c>
      <c r="YO30" s="17">
        <v>6.5</v>
      </c>
      <c r="YP30" s="17">
        <v>6.5</v>
      </c>
      <c r="YQ30" s="17">
        <v>-6.5</v>
      </c>
      <c r="YR30" s="17">
        <v>18</v>
      </c>
      <c r="YS30" s="17">
        <v>13</v>
      </c>
      <c r="YT30" s="17">
        <v>13</v>
      </c>
      <c r="YU30" s="17">
        <v>5</v>
      </c>
    </row>
    <row r="31" spans="1:671" ht="24" customHeight="1" x14ac:dyDescent="0.3">
      <c r="A31" s="1"/>
      <c r="B31" s="16" t="s">
        <v>81</v>
      </c>
      <c r="C31" s="16" t="s">
        <v>850</v>
      </c>
      <c r="D31" s="17">
        <v>151.1</v>
      </c>
      <c r="E31" s="17">
        <v>155</v>
      </c>
      <c r="F31" s="17">
        <v>155</v>
      </c>
      <c r="G31" s="17">
        <v>-3.9</v>
      </c>
      <c r="H31" s="17">
        <v>648.1</v>
      </c>
      <c r="I31" s="17">
        <v>650</v>
      </c>
      <c r="J31" s="17">
        <v>650</v>
      </c>
      <c r="K31" s="17">
        <v>-1.9</v>
      </c>
      <c r="L31" s="17">
        <v>213.2</v>
      </c>
      <c r="M31" s="17">
        <v>211.66204999999999</v>
      </c>
      <c r="N31" s="17">
        <v>211.66204999999999</v>
      </c>
      <c r="O31" s="17">
        <v>1.5379499999999999</v>
      </c>
      <c r="P31" s="17">
        <v>6.9</v>
      </c>
      <c r="Q31" s="17">
        <v>7.0206799999999996</v>
      </c>
      <c r="R31" s="17"/>
      <c r="S31" s="17">
        <v>6.9</v>
      </c>
      <c r="T31" s="17">
        <v>7.1</v>
      </c>
      <c r="U31" s="17">
        <v>8.5166900000000005</v>
      </c>
      <c r="V31" s="17"/>
      <c r="W31" s="17">
        <v>7.1</v>
      </c>
      <c r="X31" s="17">
        <v>89</v>
      </c>
      <c r="Y31" s="17">
        <v>91.867829999999998</v>
      </c>
      <c r="Z31" s="17">
        <v>91.867819999999995</v>
      </c>
      <c r="AA31" s="17">
        <v>-2.86782</v>
      </c>
      <c r="AB31" s="17">
        <v>178.6</v>
      </c>
      <c r="AC31" s="17">
        <v>182.18528000000001</v>
      </c>
      <c r="AD31" s="17">
        <v>181.23832999999999</v>
      </c>
      <c r="AE31" s="17">
        <v>-2.6383299999999998</v>
      </c>
      <c r="AF31" s="17"/>
      <c r="AG31" s="17"/>
      <c r="AH31" s="17"/>
      <c r="AI31" s="17">
        <v>0</v>
      </c>
      <c r="AJ31" s="17"/>
      <c r="AK31" s="17"/>
      <c r="AL31" s="17"/>
      <c r="AM31" s="17">
        <v>0</v>
      </c>
      <c r="AN31" s="17">
        <v>107</v>
      </c>
      <c r="AO31" s="17">
        <v>109.89</v>
      </c>
      <c r="AP31" s="17">
        <v>109.89004</v>
      </c>
      <c r="AQ31" s="17">
        <v>-2.8900399999999999</v>
      </c>
      <c r="AR31" s="17">
        <v>106.9</v>
      </c>
      <c r="AS31" s="17">
        <v>109.89</v>
      </c>
      <c r="AT31" s="17">
        <v>109.89004</v>
      </c>
      <c r="AU31" s="17">
        <v>-2.99004</v>
      </c>
      <c r="AV31" s="17"/>
      <c r="AW31" s="17"/>
      <c r="AX31" s="17"/>
      <c r="AY31" s="17">
        <v>0</v>
      </c>
      <c r="AZ31" s="17">
        <v>129.1</v>
      </c>
      <c r="BA31" s="17">
        <v>110.22</v>
      </c>
      <c r="BB31" s="17">
        <v>110.22004</v>
      </c>
      <c r="BC31" s="17">
        <v>18.879960000000001</v>
      </c>
      <c r="BD31" s="17">
        <v>203.1</v>
      </c>
      <c r="BE31" s="17">
        <v>207.24285</v>
      </c>
      <c r="BF31" s="17">
        <v>207.24270999999999</v>
      </c>
      <c r="BG31" s="17">
        <v>-4.1427100000000001</v>
      </c>
      <c r="BH31" s="17">
        <v>103.9</v>
      </c>
      <c r="BI31" s="17">
        <v>103.93259999999999</v>
      </c>
      <c r="BJ31" s="17">
        <v>103.93253</v>
      </c>
      <c r="BK31" s="17">
        <v>-3.2530000000000003E-2</v>
      </c>
      <c r="BL31" s="17">
        <v>554.1</v>
      </c>
      <c r="BM31" s="17">
        <v>566.08941000000004</v>
      </c>
      <c r="BN31" s="17">
        <v>566.08939999999996</v>
      </c>
      <c r="BO31" s="17">
        <v>-11.9894</v>
      </c>
      <c r="BP31" s="17">
        <v>10.1</v>
      </c>
      <c r="BQ31" s="17">
        <v>10.52094</v>
      </c>
      <c r="BR31" s="17">
        <v>5.4678000000000004</v>
      </c>
      <c r="BS31" s="17">
        <v>4.6322000000000001</v>
      </c>
      <c r="BT31" s="17"/>
      <c r="BU31" s="17"/>
      <c r="BV31" s="17"/>
      <c r="BW31" s="17">
        <v>0</v>
      </c>
      <c r="BX31" s="17"/>
      <c r="BY31" s="17"/>
      <c r="BZ31" s="17"/>
      <c r="CA31" s="17">
        <v>0</v>
      </c>
      <c r="CB31" s="17"/>
      <c r="CC31" s="17"/>
      <c r="CD31" s="17"/>
      <c r="CE31" s="17">
        <v>0</v>
      </c>
      <c r="CF31" s="17">
        <v>80</v>
      </c>
      <c r="CG31" s="17">
        <v>80.392859999999999</v>
      </c>
      <c r="CH31" s="17">
        <v>80.392849999999996</v>
      </c>
      <c r="CI31" s="17">
        <v>-0.39284999999999998</v>
      </c>
      <c r="CJ31" s="17">
        <v>7.5</v>
      </c>
      <c r="CK31" s="17">
        <v>7.2761500000000003</v>
      </c>
      <c r="CL31" s="17">
        <v>7.2761500000000003</v>
      </c>
      <c r="CM31" s="17">
        <v>0.22384999999999999</v>
      </c>
      <c r="CN31" s="17">
        <v>5.2</v>
      </c>
      <c r="CO31" s="17">
        <v>3.9071199999999999</v>
      </c>
      <c r="CP31" s="17">
        <v>3.9071199999999999</v>
      </c>
      <c r="CQ31" s="17">
        <v>1.29288</v>
      </c>
      <c r="CR31" s="17">
        <v>0</v>
      </c>
      <c r="CS31" s="17"/>
      <c r="CT31" s="17"/>
      <c r="CU31" s="17">
        <v>0</v>
      </c>
      <c r="CV31" s="17">
        <v>6.6</v>
      </c>
      <c r="CW31" s="17">
        <v>6.8787000000000003</v>
      </c>
      <c r="CX31" s="17">
        <v>6.8786899999999997</v>
      </c>
      <c r="CY31" s="17">
        <v>-0.27868999999999999</v>
      </c>
      <c r="CZ31" s="17"/>
      <c r="DA31" s="17"/>
      <c r="DB31" s="17"/>
      <c r="DC31" s="17">
        <v>0</v>
      </c>
      <c r="DD31" s="17">
        <v>49.9</v>
      </c>
      <c r="DE31" s="17">
        <v>50.024039999999999</v>
      </c>
      <c r="DF31" s="17">
        <v>69.953569999999999</v>
      </c>
      <c r="DG31" s="17">
        <v>-20.053570000000001</v>
      </c>
      <c r="DH31" s="17"/>
      <c r="DI31" s="17"/>
      <c r="DJ31" s="17"/>
      <c r="DK31" s="17">
        <v>0</v>
      </c>
      <c r="DL31" s="17"/>
      <c r="DM31" s="17"/>
      <c r="DN31" s="17"/>
      <c r="DO31" s="17">
        <v>0</v>
      </c>
      <c r="DP31" s="17"/>
      <c r="DQ31" s="17"/>
      <c r="DR31" s="17"/>
      <c r="DS31" s="17">
        <v>0</v>
      </c>
      <c r="DT31" s="17"/>
      <c r="DU31" s="17"/>
      <c r="DV31" s="17"/>
      <c r="DW31" s="17">
        <v>0</v>
      </c>
      <c r="DX31" s="17">
        <v>108.9</v>
      </c>
      <c r="DY31" s="17">
        <v>112.46647</v>
      </c>
      <c r="DZ31" s="17">
        <v>112.46647</v>
      </c>
      <c r="EA31" s="17">
        <v>-3.5664699999999998</v>
      </c>
      <c r="EB31" s="17">
        <v>186.7</v>
      </c>
      <c r="EC31" s="17">
        <v>195.63076000000001</v>
      </c>
      <c r="ED31" s="17">
        <v>177.07445000000001</v>
      </c>
      <c r="EE31" s="17">
        <v>9.6255500000000005</v>
      </c>
      <c r="EF31" s="17"/>
      <c r="EG31" s="17"/>
      <c r="EH31" s="17"/>
      <c r="EI31" s="17">
        <v>0</v>
      </c>
      <c r="EJ31" s="17">
        <v>96.8</v>
      </c>
      <c r="EK31" s="17">
        <v>82.74</v>
      </c>
      <c r="EL31" s="17">
        <v>207.5</v>
      </c>
      <c r="EM31" s="17">
        <v>-110.7</v>
      </c>
      <c r="EN31" s="17"/>
      <c r="EO31" s="17"/>
      <c r="EP31" s="17"/>
      <c r="EQ31" s="17">
        <v>0</v>
      </c>
      <c r="ER31" s="17">
        <v>6.4</v>
      </c>
      <c r="ES31" s="17">
        <v>6.39</v>
      </c>
      <c r="ET31" s="17">
        <v>6.39</v>
      </c>
      <c r="EU31" s="17">
        <v>0.01</v>
      </c>
      <c r="EV31" s="17">
        <v>182.2</v>
      </c>
      <c r="EW31" s="17">
        <v>180</v>
      </c>
      <c r="EX31" s="17">
        <v>206.33046999999999</v>
      </c>
      <c r="EY31" s="17">
        <v>-24.130469999999999</v>
      </c>
      <c r="EZ31" s="17">
        <v>75.400000000000006</v>
      </c>
      <c r="FA31" s="17">
        <v>81.635570000000001</v>
      </c>
      <c r="FB31" s="17">
        <v>81.635559999999998</v>
      </c>
      <c r="FC31" s="17">
        <v>-6.2355600000000004</v>
      </c>
      <c r="FD31" s="17">
        <v>149.19999999999999</v>
      </c>
      <c r="FE31" s="17">
        <v>151.36251999999999</v>
      </c>
      <c r="FF31" s="17">
        <v>140.09904</v>
      </c>
      <c r="FG31" s="17">
        <v>9.1009600000000006</v>
      </c>
      <c r="FH31" s="17">
        <v>41.6</v>
      </c>
      <c r="FI31" s="17">
        <v>41.89893</v>
      </c>
      <c r="FJ31" s="17">
        <v>41.89893</v>
      </c>
      <c r="FK31" s="17">
        <v>-0.29892999999999997</v>
      </c>
      <c r="FL31" s="17">
        <v>18.399999999999999</v>
      </c>
      <c r="FM31" s="17">
        <v>19.21088</v>
      </c>
      <c r="FN31" s="17">
        <v>19.21088</v>
      </c>
      <c r="FO31" s="17">
        <v>-0.81088000000000005</v>
      </c>
      <c r="FP31" s="17">
        <v>18.8</v>
      </c>
      <c r="FQ31" s="17">
        <v>18.65889</v>
      </c>
      <c r="FR31" s="17">
        <v>18.65889</v>
      </c>
      <c r="FS31" s="17">
        <v>0.14111000000000001</v>
      </c>
      <c r="FT31" s="17">
        <v>48.1</v>
      </c>
      <c r="FU31" s="17">
        <v>43.972369999999998</v>
      </c>
      <c r="FV31" s="17">
        <v>43.972360000000002</v>
      </c>
      <c r="FW31" s="17">
        <v>4.1276400000000004</v>
      </c>
      <c r="FX31" s="17">
        <v>169.4</v>
      </c>
      <c r="FY31" s="17">
        <v>174.42857000000001</v>
      </c>
      <c r="FZ31" s="17">
        <v>174.42856</v>
      </c>
      <c r="GA31" s="17">
        <v>-5.0285599999999997</v>
      </c>
      <c r="GB31" s="17">
        <v>169.8</v>
      </c>
      <c r="GC31" s="17">
        <v>174.42857000000001</v>
      </c>
      <c r="GD31" s="17">
        <v>174.42856</v>
      </c>
      <c r="GE31" s="17">
        <v>-4.6285600000000002</v>
      </c>
      <c r="GF31" s="17">
        <v>178.1</v>
      </c>
      <c r="GG31" s="17">
        <v>174.95238000000001</v>
      </c>
      <c r="GH31" s="17">
        <v>174.95237</v>
      </c>
      <c r="GI31" s="17">
        <v>3.1476299999999999</v>
      </c>
      <c r="GJ31" s="17">
        <v>105.6</v>
      </c>
      <c r="GK31" s="17">
        <v>110.48202000000001</v>
      </c>
      <c r="GL31" s="17">
        <v>110.48202000000001</v>
      </c>
      <c r="GM31" s="17">
        <v>-4.8820199999999998</v>
      </c>
      <c r="GN31" s="17">
        <v>43.9</v>
      </c>
      <c r="GO31" s="17">
        <v>47.082599999999999</v>
      </c>
      <c r="GP31" s="17">
        <v>47.082599999999999</v>
      </c>
      <c r="GQ31" s="17">
        <v>-3.1825999999999999</v>
      </c>
      <c r="GR31" s="17">
        <v>21</v>
      </c>
      <c r="GS31" s="17">
        <v>44.103009999999998</v>
      </c>
      <c r="GT31" s="17">
        <v>44.103009999999998</v>
      </c>
      <c r="GU31" s="17">
        <v>-23.103010000000001</v>
      </c>
      <c r="GV31" s="17">
        <v>3.8</v>
      </c>
      <c r="GW31" s="17"/>
      <c r="GX31" s="17"/>
      <c r="GY31" s="17">
        <v>3.8</v>
      </c>
      <c r="GZ31" s="17">
        <v>16.5</v>
      </c>
      <c r="HA31" s="17">
        <v>15.54908</v>
      </c>
      <c r="HB31" s="17">
        <v>15.54907</v>
      </c>
      <c r="HC31" s="17">
        <v>0.95093000000000005</v>
      </c>
      <c r="HD31" s="17">
        <v>103</v>
      </c>
      <c r="HE31" s="17">
        <v>108.80952000000001</v>
      </c>
      <c r="HF31" s="17">
        <v>111.49718</v>
      </c>
      <c r="HG31" s="17">
        <v>-8.4971800000000002</v>
      </c>
      <c r="HH31" s="17"/>
      <c r="HI31" s="17"/>
      <c r="HJ31" s="17"/>
      <c r="HK31" s="17">
        <v>0</v>
      </c>
      <c r="HL31" s="17"/>
      <c r="HM31" s="17"/>
      <c r="HN31" s="17"/>
      <c r="HO31" s="17">
        <v>0</v>
      </c>
      <c r="HP31" s="17">
        <v>47.2</v>
      </c>
      <c r="HQ31" s="17">
        <v>47.485959999999999</v>
      </c>
      <c r="HR31" s="17">
        <v>47.485959999999999</v>
      </c>
      <c r="HS31" s="17">
        <v>-0.28595999999999999</v>
      </c>
      <c r="HT31" s="17">
        <v>0</v>
      </c>
      <c r="HU31" s="17"/>
      <c r="HV31" s="17"/>
      <c r="HW31" s="17">
        <v>0</v>
      </c>
      <c r="HX31" s="17"/>
      <c r="HY31" s="17"/>
      <c r="HZ31" s="17"/>
      <c r="IA31" s="17">
        <v>0</v>
      </c>
      <c r="IB31" s="17">
        <v>46.8</v>
      </c>
      <c r="IC31" s="17">
        <v>45.555999999999997</v>
      </c>
      <c r="ID31" s="17">
        <v>45.555990000000001</v>
      </c>
      <c r="IE31" s="17">
        <v>1.2440100000000001</v>
      </c>
      <c r="IF31" s="17"/>
      <c r="IG31" s="17"/>
      <c r="IH31" s="17"/>
      <c r="II31" s="17">
        <v>0</v>
      </c>
      <c r="IJ31" s="17"/>
      <c r="IK31" s="17"/>
      <c r="IL31" s="17"/>
      <c r="IM31" s="17">
        <v>0</v>
      </c>
      <c r="IN31" s="17"/>
      <c r="IO31" s="17"/>
      <c r="IP31" s="17"/>
      <c r="IQ31" s="17">
        <v>0</v>
      </c>
      <c r="IR31" s="17">
        <v>123.6</v>
      </c>
      <c r="IS31" s="17">
        <v>132.83837</v>
      </c>
      <c r="IT31" s="17">
        <v>132.83833999999999</v>
      </c>
      <c r="IU31" s="17">
        <v>-9.2383400000000009</v>
      </c>
      <c r="IV31" s="17">
        <v>127.2</v>
      </c>
      <c r="IW31" s="17">
        <v>134.57424</v>
      </c>
      <c r="IX31" s="17">
        <v>100.4954</v>
      </c>
      <c r="IY31" s="17">
        <v>26.704599999999999</v>
      </c>
      <c r="IZ31" s="17">
        <v>127.2</v>
      </c>
      <c r="JA31" s="17">
        <v>134.57424</v>
      </c>
      <c r="JB31" s="17">
        <v>100.4954</v>
      </c>
      <c r="JC31" s="17">
        <v>26.704599999999999</v>
      </c>
      <c r="JD31" s="17">
        <v>126.8</v>
      </c>
      <c r="JE31" s="17">
        <v>134.57424</v>
      </c>
      <c r="JF31" s="17">
        <v>100.4954</v>
      </c>
      <c r="JG31" s="17">
        <v>26.304600000000001</v>
      </c>
      <c r="JH31" s="17">
        <v>214.8</v>
      </c>
      <c r="JI31" s="17">
        <v>202.46754999999999</v>
      </c>
      <c r="JJ31" s="17">
        <v>151.19577000000001</v>
      </c>
      <c r="JK31" s="17">
        <v>63.604230000000001</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3.1</v>
      </c>
      <c r="KS31" s="17">
        <v>3.3688899999999999</v>
      </c>
      <c r="KT31" s="17">
        <v>3.3688899999999999</v>
      </c>
      <c r="KU31" s="17">
        <v>-0.26889000000000002</v>
      </c>
      <c r="KV31" s="17">
        <v>162.5</v>
      </c>
      <c r="KW31" s="17">
        <v>134.11265</v>
      </c>
      <c r="KX31" s="17">
        <v>177.35511</v>
      </c>
      <c r="KY31" s="17">
        <v>-14.85511</v>
      </c>
      <c r="KZ31" s="17">
        <v>92.8</v>
      </c>
      <c r="LA31" s="17">
        <v>108.13</v>
      </c>
      <c r="LB31" s="17">
        <v>119.73729</v>
      </c>
      <c r="LC31" s="17">
        <v>-26.937290000000001</v>
      </c>
      <c r="LD31" s="17">
        <v>65.2</v>
      </c>
      <c r="LE31" s="17">
        <v>67.199219999999997</v>
      </c>
      <c r="LF31" s="17">
        <v>67.199219999999997</v>
      </c>
      <c r="LG31" s="17">
        <v>-1.99922</v>
      </c>
      <c r="LH31" s="17">
        <v>75.2</v>
      </c>
      <c r="LI31" s="17">
        <v>78.567999999999998</v>
      </c>
      <c r="LJ31" s="17">
        <v>78.567980000000006</v>
      </c>
      <c r="LK31" s="17">
        <v>-3.3679800000000002</v>
      </c>
      <c r="LL31" s="17">
        <v>29.7</v>
      </c>
      <c r="LM31" s="17">
        <v>29.980560000000001</v>
      </c>
      <c r="LN31" s="17">
        <v>29.980560000000001</v>
      </c>
      <c r="LO31" s="17">
        <v>-0.28055999999999998</v>
      </c>
      <c r="LP31" s="17"/>
      <c r="LQ31" s="17"/>
      <c r="LR31" s="17"/>
      <c r="LS31" s="17">
        <v>0</v>
      </c>
      <c r="LT31" s="17"/>
      <c r="LU31" s="17"/>
      <c r="LV31" s="17"/>
      <c r="LW31" s="17">
        <v>0</v>
      </c>
      <c r="LX31" s="17"/>
      <c r="LY31" s="17"/>
      <c r="LZ31" s="17"/>
      <c r="MA31" s="17">
        <v>0</v>
      </c>
      <c r="MB31" s="17">
        <v>96</v>
      </c>
      <c r="MC31" s="17">
        <v>130.95304999999999</v>
      </c>
      <c r="MD31" s="17">
        <v>129.64622</v>
      </c>
      <c r="ME31" s="17">
        <v>-33.64622</v>
      </c>
      <c r="MF31" s="17">
        <v>95.4</v>
      </c>
      <c r="MG31" s="17">
        <v>130.95304999999999</v>
      </c>
      <c r="MH31" s="17">
        <v>129.64622</v>
      </c>
      <c r="MI31" s="17">
        <v>-34.246220000000001</v>
      </c>
      <c r="MJ31" s="17">
        <v>117</v>
      </c>
      <c r="MK31" s="17">
        <v>131.34630000000001</v>
      </c>
      <c r="ML31" s="17">
        <v>130.03555</v>
      </c>
      <c r="MM31" s="17">
        <v>-13.035550000000001</v>
      </c>
      <c r="MN31" s="17">
        <v>102.8</v>
      </c>
      <c r="MO31" s="17">
        <v>102.98661</v>
      </c>
      <c r="MP31" s="17"/>
      <c r="MQ31" s="17">
        <v>102.8</v>
      </c>
      <c r="MR31" s="17"/>
      <c r="MS31" s="17"/>
      <c r="MT31" s="17"/>
      <c r="MU31" s="17">
        <v>0</v>
      </c>
      <c r="MV31" s="17"/>
      <c r="MW31" s="17"/>
      <c r="MX31" s="17"/>
      <c r="MY31" s="17">
        <v>0</v>
      </c>
      <c r="MZ31" s="17"/>
      <c r="NA31" s="17"/>
      <c r="NB31" s="17"/>
      <c r="NC31" s="17">
        <v>0</v>
      </c>
      <c r="ND31" s="17"/>
      <c r="NE31" s="17"/>
      <c r="NF31" s="17"/>
      <c r="NG31" s="17">
        <v>0</v>
      </c>
      <c r="NH31" s="17">
        <v>206.4</v>
      </c>
      <c r="NI31" s="17">
        <v>199.8</v>
      </c>
      <c r="NJ31" s="17">
        <v>199.79997</v>
      </c>
      <c r="NK31" s="17">
        <v>6.6000300000000003</v>
      </c>
      <c r="NL31" s="17">
        <v>98.2</v>
      </c>
      <c r="NM31" s="17">
        <v>100.2</v>
      </c>
      <c r="NN31" s="17">
        <v>100.19998</v>
      </c>
      <c r="NO31" s="17">
        <v>-1.9999800000000001</v>
      </c>
      <c r="NP31" s="17">
        <v>7.9</v>
      </c>
      <c r="NQ31" s="17">
        <v>6.8896300000000004</v>
      </c>
      <c r="NR31" s="17">
        <v>6.8896199999999999</v>
      </c>
      <c r="NS31" s="17">
        <v>1.0103800000000001</v>
      </c>
      <c r="NT31" s="17">
        <v>4.2</v>
      </c>
      <c r="NU31" s="17">
        <v>7.2278599999999997</v>
      </c>
      <c r="NV31" s="17">
        <v>7.2278599999999997</v>
      </c>
      <c r="NW31" s="17">
        <v>-3.02786</v>
      </c>
      <c r="NX31" s="17">
        <v>18.600000000000001</v>
      </c>
      <c r="NY31" s="17">
        <v>19</v>
      </c>
      <c r="NZ31" s="17"/>
      <c r="OA31" s="17">
        <v>18.600000000000001</v>
      </c>
      <c r="OB31" s="17">
        <v>1.3</v>
      </c>
      <c r="OC31" s="17">
        <v>1.109</v>
      </c>
      <c r="OD31" s="17">
        <v>1.109</v>
      </c>
      <c r="OE31" s="17">
        <v>0.191</v>
      </c>
      <c r="OF31" s="17">
        <v>48.7</v>
      </c>
      <c r="OG31" s="17">
        <v>64.099999999999994</v>
      </c>
      <c r="OH31" s="17">
        <v>77.495900000000006</v>
      </c>
      <c r="OI31" s="17">
        <v>-28.7959</v>
      </c>
      <c r="OJ31" s="17">
        <v>72.2</v>
      </c>
      <c r="OK31" s="17">
        <v>67.211799999999997</v>
      </c>
      <c r="OL31" s="17">
        <v>67.211799999999997</v>
      </c>
      <c r="OM31" s="17">
        <v>4.9882</v>
      </c>
      <c r="ON31" s="17">
        <v>9.9</v>
      </c>
      <c r="OO31" s="17">
        <v>9.8595000000000006</v>
      </c>
      <c r="OP31" s="17">
        <v>9.8595000000000006</v>
      </c>
      <c r="OQ31" s="17">
        <v>4.0500000000000001E-2</v>
      </c>
      <c r="OR31" s="17">
        <v>0.1</v>
      </c>
      <c r="OS31" s="17">
        <v>0.4</v>
      </c>
      <c r="OT31" s="17">
        <v>0.4</v>
      </c>
      <c r="OU31" s="17">
        <v>-0.3</v>
      </c>
      <c r="OV31" s="17">
        <v>20.3</v>
      </c>
      <c r="OW31" s="17">
        <v>20.456230000000001</v>
      </c>
      <c r="OX31" s="17">
        <v>20.456230000000001</v>
      </c>
      <c r="OY31" s="17">
        <v>-0.15623000000000001</v>
      </c>
      <c r="OZ31" s="17">
        <v>10</v>
      </c>
      <c r="PA31" s="17">
        <v>9.9830000000000005</v>
      </c>
      <c r="PB31" s="17">
        <v>9.9830000000000005</v>
      </c>
      <c r="PC31" s="17">
        <v>1.7000000000000001E-2</v>
      </c>
      <c r="PD31" s="17">
        <v>5.5</v>
      </c>
      <c r="PE31" s="17">
        <v>5.67</v>
      </c>
      <c r="PF31" s="17">
        <v>5.67</v>
      </c>
      <c r="PG31" s="17">
        <v>-0.17</v>
      </c>
      <c r="PH31" s="17">
        <v>178.1</v>
      </c>
      <c r="PI31" s="17">
        <v>168.14080000000001</v>
      </c>
      <c r="PJ31" s="17">
        <v>168.14080000000001</v>
      </c>
      <c r="PK31" s="17">
        <v>9.9591999999999992</v>
      </c>
      <c r="PL31" s="17">
        <v>90</v>
      </c>
      <c r="PM31" s="17">
        <v>85.38</v>
      </c>
      <c r="PN31" s="17">
        <v>85.38</v>
      </c>
      <c r="PO31" s="17">
        <v>4.62</v>
      </c>
      <c r="PP31" s="17">
        <v>2</v>
      </c>
      <c r="PQ31" s="17">
        <v>2.0699999999999998</v>
      </c>
      <c r="PR31" s="17">
        <v>2.0699999999999998</v>
      </c>
      <c r="PS31" s="17">
        <v>-7.0000000000000007E-2</v>
      </c>
      <c r="PT31" s="17">
        <v>3.3</v>
      </c>
      <c r="PU31" s="17">
        <v>3.5</v>
      </c>
      <c r="PV31" s="17">
        <v>3.5</v>
      </c>
      <c r="PW31" s="17">
        <v>-0.2</v>
      </c>
      <c r="PX31" s="17">
        <v>5.0999999999999996</v>
      </c>
      <c r="PY31" s="17">
        <v>5</v>
      </c>
      <c r="PZ31" s="17">
        <v>5</v>
      </c>
      <c r="QA31" s="17">
        <v>0.1</v>
      </c>
      <c r="QB31" s="17">
        <v>20.2</v>
      </c>
      <c r="QC31" s="17">
        <v>20.422219999999999</v>
      </c>
      <c r="QD31" s="17">
        <v>20.42221</v>
      </c>
      <c r="QE31" s="17">
        <v>-0.22220999999999999</v>
      </c>
      <c r="QF31" s="17">
        <v>20</v>
      </c>
      <c r="QG31" s="17">
        <v>19.436350000000001</v>
      </c>
      <c r="QH31" s="17">
        <v>19.436340000000001</v>
      </c>
      <c r="QI31" s="17">
        <v>0.56366000000000005</v>
      </c>
      <c r="QJ31" s="17">
        <v>11.2</v>
      </c>
      <c r="QK31" s="17">
        <v>9</v>
      </c>
      <c r="QL31" s="17">
        <v>9</v>
      </c>
      <c r="QM31" s="17">
        <v>2.2000000000000002</v>
      </c>
      <c r="QN31" s="17">
        <v>3.2</v>
      </c>
      <c r="QO31" s="17">
        <v>3.4</v>
      </c>
      <c r="QP31" s="17">
        <v>3.4</v>
      </c>
      <c r="QQ31" s="17">
        <v>-0.2</v>
      </c>
      <c r="QR31" s="17">
        <v>5.7</v>
      </c>
      <c r="QS31" s="17">
        <v>5.7</v>
      </c>
      <c r="QT31" s="17">
        <v>5.7</v>
      </c>
      <c r="QU31" s="17">
        <v>0</v>
      </c>
      <c r="QV31" s="17">
        <v>12.9</v>
      </c>
      <c r="QW31" s="17">
        <v>12.5296</v>
      </c>
      <c r="QX31" s="17">
        <v>12.5296</v>
      </c>
      <c r="QY31" s="17">
        <v>0.37040000000000001</v>
      </c>
      <c r="QZ31" s="17">
        <v>15.6</v>
      </c>
      <c r="RA31" s="17">
        <v>14.8956</v>
      </c>
      <c r="RB31" s="17">
        <v>14.8956</v>
      </c>
      <c r="RC31" s="17">
        <v>0.70440000000000003</v>
      </c>
      <c r="RD31" s="17">
        <v>13.9</v>
      </c>
      <c r="RE31" s="17">
        <v>16.841799999999999</v>
      </c>
      <c r="RF31" s="17">
        <v>16.841799999999999</v>
      </c>
      <c r="RG31" s="17">
        <v>-2.9418000000000002</v>
      </c>
      <c r="RH31" s="17">
        <v>35.4</v>
      </c>
      <c r="RI31" s="17">
        <v>48.7</v>
      </c>
      <c r="RJ31" s="17">
        <v>53.339799999999997</v>
      </c>
      <c r="RK31" s="17">
        <v>-17.939800000000002</v>
      </c>
      <c r="RL31" s="17">
        <v>6.3</v>
      </c>
      <c r="RM31" s="17">
        <v>13.403</v>
      </c>
      <c r="RN31" s="17">
        <v>13.403</v>
      </c>
      <c r="RO31" s="17">
        <v>-7.1029999999999998</v>
      </c>
      <c r="RP31" s="17">
        <v>3.5</v>
      </c>
      <c r="RQ31" s="17">
        <v>3.52</v>
      </c>
      <c r="RR31" s="17">
        <v>3.52</v>
      </c>
      <c r="RS31" s="17">
        <v>-0.02</v>
      </c>
      <c r="RT31" s="17">
        <v>13.9</v>
      </c>
      <c r="RU31" s="17">
        <v>15.781980000000001</v>
      </c>
      <c r="RV31" s="17">
        <v>19.22335</v>
      </c>
      <c r="RW31" s="17">
        <v>-5.3233499999999996</v>
      </c>
      <c r="RX31" s="17">
        <v>1.9</v>
      </c>
      <c r="RY31" s="17">
        <v>1.84</v>
      </c>
      <c r="RZ31" s="17">
        <v>1.84</v>
      </c>
      <c r="SA31" s="17">
        <v>0.06</v>
      </c>
      <c r="SB31" s="17"/>
      <c r="SC31" s="17"/>
      <c r="SD31" s="17">
        <v>0.4</v>
      </c>
      <c r="SE31" s="17">
        <v>-0.4</v>
      </c>
      <c r="SF31" s="17">
        <v>0.1</v>
      </c>
      <c r="SG31" s="17">
        <v>0.378</v>
      </c>
      <c r="SH31" s="17">
        <v>0.378</v>
      </c>
      <c r="SI31" s="17">
        <v>-0.27800000000000002</v>
      </c>
      <c r="SJ31" s="17">
        <v>18.8</v>
      </c>
      <c r="SK31" s="17">
        <v>18.95044</v>
      </c>
      <c r="SL31" s="17">
        <v>18.950430000000001</v>
      </c>
      <c r="SM31" s="17">
        <v>-0.15043000000000001</v>
      </c>
      <c r="SN31" s="17">
        <v>5</v>
      </c>
      <c r="SO31" s="17">
        <v>5.8</v>
      </c>
      <c r="SP31" s="17">
        <v>5.8</v>
      </c>
      <c r="SQ31" s="17">
        <v>-0.8</v>
      </c>
      <c r="SR31" s="17">
        <v>13.9</v>
      </c>
      <c r="SS31" s="17">
        <v>15.54908</v>
      </c>
      <c r="ST31" s="17">
        <v>15.54907</v>
      </c>
      <c r="SU31" s="17">
        <v>-1.64907</v>
      </c>
      <c r="SV31" s="17">
        <v>19.2</v>
      </c>
      <c r="SW31" s="17">
        <v>19.436350000000001</v>
      </c>
      <c r="SX31" s="17">
        <v>19.436340000000001</v>
      </c>
      <c r="SY31" s="17">
        <v>-0.23633999999999999</v>
      </c>
      <c r="SZ31" s="17">
        <v>0</v>
      </c>
      <c r="TA31" s="17"/>
      <c r="TB31" s="17"/>
      <c r="TC31" s="17">
        <v>0</v>
      </c>
      <c r="TD31" s="17">
        <v>48</v>
      </c>
      <c r="TE31" s="17">
        <v>51.47</v>
      </c>
      <c r="TF31" s="17">
        <v>51.47</v>
      </c>
      <c r="TG31" s="17">
        <v>-3.47</v>
      </c>
      <c r="TH31" s="17">
        <v>31.1</v>
      </c>
      <c r="TI31" s="17">
        <v>30.625</v>
      </c>
      <c r="TJ31" s="17">
        <v>30.625</v>
      </c>
      <c r="TK31" s="17">
        <v>0.47499999999999998</v>
      </c>
      <c r="TL31" s="17">
        <v>51.9</v>
      </c>
      <c r="TM31" s="17">
        <v>45.3</v>
      </c>
      <c r="TN31" s="17">
        <v>58.980600000000003</v>
      </c>
      <c r="TO31" s="17">
        <v>-7.0805999999999996</v>
      </c>
      <c r="TP31" s="17">
        <v>76.099999999999994</v>
      </c>
      <c r="TQ31" s="17">
        <v>54.1</v>
      </c>
      <c r="TR31" s="17">
        <v>59.7502</v>
      </c>
      <c r="TS31" s="17">
        <v>16.349799999999998</v>
      </c>
      <c r="TT31" s="17">
        <v>8.6</v>
      </c>
      <c r="TU31" s="17">
        <v>7.5269000000000004</v>
      </c>
      <c r="TV31" s="17">
        <v>7.5269000000000004</v>
      </c>
      <c r="TW31" s="17">
        <v>1.0730999999999999</v>
      </c>
      <c r="TX31" s="17">
        <v>2.6</v>
      </c>
      <c r="TY31" s="17">
        <v>3.4817</v>
      </c>
      <c r="TZ31" s="17">
        <v>3.4817</v>
      </c>
      <c r="UA31" s="17">
        <v>-0.88170000000000004</v>
      </c>
      <c r="UB31" s="17">
        <v>42.7</v>
      </c>
      <c r="UC31" s="17">
        <v>42.04</v>
      </c>
      <c r="UD31" s="17">
        <v>42.04</v>
      </c>
      <c r="UE31" s="17">
        <v>0.66</v>
      </c>
      <c r="UF31" s="17">
        <v>14.9</v>
      </c>
      <c r="UG31" s="17">
        <v>17.492709999999999</v>
      </c>
      <c r="UH31" s="17">
        <v>17.492709999999999</v>
      </c>
      <c r="UI31" s="17">
        <v>-2.5927099999999998</v>
      </c>
      <c r="UJ31" s="17">
        <v>4.5999999999999996</v>
      </c>
      <c r="UK31" s="17">
        <v>6.6</v>
      </c>
      <c r="UL31" s="17">
        <v>6.6</v>
      </c>
      <c r="UM31" s="17">
        <v>-2</v>
      </c>
      <c r="UN31" s="17">
        <v>7.2</v>
      </c>
      <c r="UO31" s="17">
        <v>7.2</v>
      </c>
      <c r="UP31" s="17">
        <v>7.2</v>
      </c>
      <c r="UQ31" s="17">
        <v>0</v>
      </c>
      <c r="UR31" s="17">
        <v>15.8</v>
      </c>
      <c r="US31" s="17">
        <v>15.54908</v>
      </c>
      <c r="UT31" s="17">
        <v>15.54907</v>
      </c>
      <c r="UU31" s="17">
        <v>0.25092999999999999</v>
      </c>
      <c r="UV31" s="17">
        <v>16.8</v>
      </c>
      <c r="UW31" s="17">
        <v>15.54908</v>
      </c>
      <c r="UX31" s="17">
        <v>15.54907</v>
      </c>
      <c r="UY31" s="17">
        <v>1.2509300000000001</v>
      </c>
      <c r="UZ31" s="17">
        <v>17.100000000000001</v>
      </c>
      <c r="VA31" s="17">
        <v>16.034990000000001</v>
      </c>
      <c r="VB31" s="17">
        <v>16.034980000000001</v>
      </c>
      <c r="VC31" s="17">
        <v>1.0650200000000001</v>
      </c>
      <c r="VD31" s="17">
        <v>7.8</v>
      </c>
      <c r="VE31" s="17">
        <v>7.5237999999999996</v>
      </c>
      <c r="VF31" s="17">
        <v>7.5237999999999996</v>
      </c>
      <c r="VG31" s="17">
        <v>0.2762</v>
      </c>
      <c r="VH31" s="17">
        <v>224.1</v>
      </c>
      <c r="VI31" s="17">
        <v>211.53739999999999</v>
      </c>
      <c r="VJ31" s="17">
        <v>211.53739999999999</v>
      </c>
      <c r="VK31" s="17">
        <v>12.5626</v>
      </c>
      <c r="VL31" s="17">
        <v>17.600000000000001</v>
      </c>
      <c r="VM31" s="17">
        <v>15.087</v>
      </c>
      <c r="VN31" s="17">
        <v>15.087</v>
      </c>
      <c r="VO31" s="17">
        <v>2.5129999999999999</v>
      </c>
      <c r="VP31" s="17">
        <v>121.7</v>
      </c>
      <c r="VQ31" s="17">
        <v>122</v>
      </c>
      <c r="VR31" s="17">
        <v>122</v>
      </c>
      <c r="VS31" s="17">
        <v>-0.3</v>
      </c>
      <c r="VT31" s="17">
        <v>0.6</v>
      </c>
      <c r="VU31" s="17">
        <v>0.6</v>
      </c>
      <c r="VV31" s="17">
        <v>0.6</v>
      </c>
      <c r="VW31" s="17">
        <v>0</v>
      </c>
      <c r="VX31" s="17">
        <v>30.6</v>
      </c>
      <c r="VY31" s="17">
        <v>1.3</v>
      </c>
      <c r="VZ31" s="17">
        <v>15</v>
      </c>
      <c r="WA31" s="17">
        <v>15.6</v>
      </c>
      <c r="WB31" s="17">
        <v>17.100000000000001</v>
      </c>
      <c r="WC31" s="17">
        <v>16.399999999999999</v>
      </c>
      <c r="WD31" s="17">
        <v>33</v>
      </c>
      <c r="WE31" s="17">
        <v>-15.9</v>
      </c>
      <c r="WF31" s="17">
        <v>89.5</v>
      </c>
      <c r="WG31" s="17">
        <v>87.84</v>
      </c>
      <c r="WH31" s="17">
        <v>87.84</v>
      </c>
      <c r="WI31" s="17">
        <v>1.66</v>
      </c>
      <c r="WJ31" s="17">
        <v>3</v>
      </c>
      <c r="WK31" s="17">
        <v>3</v>
      </c>
      <c r="WL31" s="17">
        <v>3</v>
      </c>
      <c r="WM31" s="17">
        <v>0</v>
      </c>
      <c r="WN31" s="17">
        <v>0.9</v>
      </c>
      <c r="WO31" s="17">
        <v>1.1000000000000001</v>
      </c>
      <c r="WP31" s="17">
        <v>1.1000000000000001</v>
      </c>
      <c r="WQ31" s="17">
        <v>-0.2</v>
      </c>
      <c r="WR31" s="17">
        <v>2.2000000000000002</v>
      </c>
      <c r="WS31" s="17">
        <v>2.4</v>
      </c>
      <c r="WT31" s="17">
        <v>2.4</v>
      </c>
      <c r="WU31" s="17">
        <v>-0.2</v>
      </c>
      <c r="WV31" s="17">
        <v>1.3</v>
      </c>
      <c r="WW31" s="17">
        <v>1.25</v>
      </c>
      <c r="WX31" s="17">
        <v>1.25</v>
      </c>
      <c r="WY31" s="17">
        <v>0.05</v>
      </c>
      <c r="WZ31" s="17">
        <v>16.2</v>
      </c>
      <c r="XA31" s="17">
        <v>15.172599999999999</v>
      </c>
      <c r="XB31" s="17">
        <v>15.172599999999999</v>
      </c>
      <c r="XC31" s="17">
        <v>1.0274000000000001</v>
      </c>
      <c r="XD31" s="17">
        <v>9.3000000000000007</v>
      </c>
      <c r="XE31" s="17">
        <v>9.6</v>
      </c>
      <c r="XF31" s="17">
        <v>9.6</v>
      </c>
      <c r="XG31" s="17">
        <v>-0.3</v>
      </c>
      <c r="XH31" s="17">
        <v>20</v>
      </c>
      <c r="XI31" s="17">
        <v>19.436350000000001</v>
      </c>
      <c r="XJ31" s="17">
        <v>19.436340000000001</v>
      </c>
      <c r="XK31" s="17">
        <v>0.56366000000000005</v>
      </c>
      <c r="XL31" s="17">
        <v>20</v>
      </c>
      <c r="XM31" s="17">
        <v>19.436350000000001</v>
      </c>
      <c r="XN31" s="17">
        <v>19.436340000000001</v>
      </c>
      <c r="XO31" s="17">
        <v>0.56366000000000005</v>
      </c>
      <c r="XP31" s="17">
        <v>6.2</v>
      </c>
      <c r="XQ31" s="17">
        <v>10</v>
      </c>
      <c r="XR31" s="17">
        <v>10</v>
      </c>
      <c r="XS31" s="17">
        <v>-3.8</v>
      </c>
      <c r="XT31" s="17"/>
      <c r="XU31" s="17"/>
      <c r="XV31" s="17"/>
      <c r="XW31" s="17">
        <v>0</v>
      </c>
      <c r="XX31" s="17"/>
      <c r="XY31" s="17"/>
      <c r="XZ31" s="17"/>
      <c r="YA31" s="17">
        <v>0</v>
      </c>
      <c r="YB31" s="17"/>
      <c r="YC31" s="17"/>
      <c r="YD31" s="17"/>
      <c r="YE31" s="17">
        <v>0</v>
      </c>
      <c r="YF31" s="17"/>
      <c r="YG31" s="17"/>
      <c r="YH31" s="17"/>
      <c r="YI31" s="17">
        <v>0</v>
      </c>
      <c r="YJ31" s="17">
        <v>8.5</v>
      </c>
      <c r="YK31" s="17">
        <v>8.1199999999999992</v>
      </c>
      <c r="YL31" s="17">
        <v>8.1199999999999992</v>
      </c>
      <c r="YM31" s="17">
        <v>0.38</v>
      </c>
      <c r="YN31" s="17">
        <v>0</v>
      </c>
      <c r="YO31" s="17">
        <v>6.5</v>
      </c>
      <c r="YP31" s="17">
        <v>6.5</v>
      </c>
      <c r="YQ31" s="17">
        <v>-6.5</v>
      </c>
      <c r="YR31" s="17">
        <v>17.5</v>
      </c>
      <c r="YS31" s="17">
        <v>13</v>
      </c>
      <c r="YT31" s="17">
        <v>13</v>
      </c>
      <c r="YU31" s="17">
        <v>4.5</v>
      </c>
    </row>
    <row r="32" spans="1:671" ht="24" customHeight="1" x14ac:dyDescent="0.3">
      <c r="A32" s="1"/>
      <c r="B32" s="18" t="s">
        <v>81</v>
      </c>
      <c r="C32" s="18" t="s">
        <v>851</v>
      </c>
      <c r="D32" s="19">
        <v>151.19999999999999</v>
      </c>
      <c r="E32" s="19">
        <v>155</v>
      </c>
      <c r="F32" s="19">
        <v>155</v>
      </c>
      <c r="G32" s="19">
        <v>-3.8</v>
      </c>
      <c r="H32" s="19">
        <v>646.1</v>
      </c>
      <c r="I32" s="19">
        <v>650</v>
      </c>
      <c r="J32" s="19">
        <v>650</v>
      </c>
      <c r="K32" s="19">
        <v>-3.9</v>
      </c>
      <c r="L32" s="19">
        <v>211.5</v>
      </c>
      <c r="M32" s="19">
        <v>211.66204999999999</v>
      </c>
      <c r="N32" s="19">
        <v>211.66204999999999</v>
      </c>
      <c r="O32" s="19">
        <v>-0.16205</v>
      </c>
      <c r="P32" s="19">
        <v>7.2</v>
      </c>
      <c r="Q32" s="19">
        <v>6.8282400000000001</v>
      </c>
      <c r="R32" s="19"/>
      <c r="S32" s="19">
        <v>7.2</v>
      </c>
      <c r="T32" s="19">
        <v>7</v>
      </c>
      <c r="U32" s="19">
        <v>8.5166900000000005</v>
      </c>
      <c r="V32" s="19"/>
      <c r="W32" s="19">
        <v>7</v>
      </c>
      <c r="X32" s="19">
        <v>90.4</v>
      </c>
      <c r="Y32" s="19">
        <v>91.867829999999998</v>
      </c>
      <c r="Z32" s="19">
        <v>91.867819999999995</v>
      </c>
      <c r="AA32" s="19">
        <v>-1.4678199999999999</v>
      </c>
      <c r="AB32" s="19">
        <v>174.2</v>
      </c>
      <c r="AC32" s="19">
        <v>180.23305999999999</v>
      </c>
      <c r="AD32" s="19">
        <v>178.28537</v>
      </c>
      <c r="AE32" s="19">
        <v>-4.0853700000000002</v>
      </c>
      <c r="AF32" s="19"/>
      <c r="AG32" s="19"/>
      <c r="AH32" s="19"/>
      <c r="AI32" s="19">
        <v>0</v>
      </c>
      <c r="AJ32" s="19"/>
      <c r="AK32" s="19"/>
      <c r="AL32" s="19"/>
      <c r="AM32" s="19">
        <v>0</v>
      </c>
      <c r="AN32" s="19">
        <v>106.7</v>
      </c>
      <c r="AO32" s="19">
        <v>109.89</v>
      </c>
      <c r="AP32" s="19">
        <v>109.89004</v>
      </c>
      <c r="AQ32" s="19">
        <v>-3.1900400000000002</v>
      </c>
      <c r="AR32" s="19">
        <v>107.4</v>
      </c>
      <c r="AS32" s="19">
        <v>109.89</v>
      </c>
      <c r="AT32" s="19">
        <v>109.89004</v>
      </c>
      <c r="AU32" s="19">
        <v>-2.49004</v>
      </c>
      <c r="AV32" s="19"/>
      <c r="AW32" s="19"/>
      <c r="AX32" s="19"/>
      <c r="AY32" s="19">
        <v>0</v>
      </c>
      <c r="AZ32" s="19">
        <v>128.4</v>
      </c>
      <c r="BA32" s="19">
        <v>110.22</v>
      </c>
      <c r="BB32" s="19">
        <v>110.22004</v>
      </c>
      <c r="BC32" s="19">
        <v>18.179960000000001</v>
      </c>
      <c r="BD32" s="19">
        <v>202.9</v>
      </c>
      <c r="BE32" s="19">
        <v>207.24285</v>
      </c>
      <c r="BF32" s="19">
        <v>207.24270999999999</v>
      </c>
      <c r="BG32" s="19">
        <v>-4.3427100000000003</v>
      </c>
      <c r="BH32" s="19">
        <v>102.9</v>
      </c>
      <c r="BI32" s="19">
        <v>103.93259999999999</v>
      </c>
      <c r="BJ32" s="19">
        <v>103.93253</v>
      </c>
      <c r="BK32" s="19">
        <v>-1.0325299999999999</v>
      </c>
      <c r="BL32" s="19">
        <v>554.20000000000005</v>
      </c>
      <c r="BM32" s="19">
        <v>566.08941000000004</v>
      </c>
      <c r="BN32" s="19">
        <v>566.08939999999996</v>
      </c>
      <c r="BO32" s="19">
        <v>-11.8894</v>
      </c>
      <c r="BP32" s="19">
        <v>10</v>
      </c>
      <c r="BQ32" s="19">
        <v>10.52094</v>
      </c>
      <c r="BR32" s="19">
        <v>5.4678000000000004</v>
      </c>
      <c r="BS32" s="19">
        <v>4.5321999999999996</v>
      </c>
      <c r="BT32" s="19"/>
      <c r="BU32" s="19"/>
      <c r="BV32" s="19"/>
      <c r="BW32" s="19">
        <v>0</v>
      </c>
      <c r="BX32" s="19"/>
      <c r="BY32" s="19"/>
      <c r="BZ32" s="19"/>
      <c r="CA32" s="19">
        <v>0</v>
      </c>
      <c r="CB32" s="19"/>
      <c r="CC32" s="19"/>
      <c r="CD32" s="19"/>
      <c r="CE32" s="19">
        <v>0</v>
      </c>
      <c r="CF32" s="19">
        <v>79.2</v>
      </c>
      <c r="CG32" s="19">
        <v>80.392859999999999</v>
      </c>
      <c r="CH32" s="19">
        <v>80.392849999999996</v>
      </c>
      <c r="CI32" s="19">
        <v>-1.19285</v>
      </c>
      <c r="CJ32" s="19">
        <v>6.8</v>
      </c>
      <c r="CK32" s="19">
        <v>7.2761500000000003</v>
      </c>
      <c r="CL32" s="19">
        <v>7.2761500000000003</v>
      </c>
      <c r="CM32" s="19">
        <v>-0.47615000000000002</v>
      </c>
      <c r="CN32" s="19">
        <v>5.0999999999999996</v>
      </c>
      <c r="CO32" s="19">
        <v>3.9071199999999999</v>
      </c>
      <c r="CP32" s="19">
        <v>3.9071199999999999</v>
      </c>
      <c r="CQ32" s="19">
        <v>1.1928799999999999</v>
      </c>
      <c r="CR32" s="19">
        <v>0</v>
      </c>
      <c r="CS32" s="19"/>
      <c r="CT32" s="19"/>
      <c r="CU32" s="19">
        <v>0</v>
      </c>
      <c r="CV32" s="19">
        <v>6.7</v>
      </c>
      <c r="CW32" s="19">
        <v>6.8787000000000003</v>
      </c>
      <c r="CX32" s="19">
        <v>6.8786899999999997</v>
      </c>
      <c r="CY32" s="19">
        <v>-0.17868999999999999</v>
      </c>
      <c r="CZ32" s="19"/>
      <c r="DA32" s="19"/>
      <c r="DB32" s="19"/>
      <c r="DC32" s="19">
        <v>0</v>
      </c>
      <c r="DD32" s="19">
        <v>49.2</v>
      </c>
      <c r="DE32" s="19">
        <v>50.024039999999999</v>
      </c>
      <c r="DF32" s="19">
        <v>69.944109999999995</v>
      </c>
      <c r="DG32" s="19">
        <v>-20.744109999999999</v>
      </c>
      <c r="DH32" s="19"/>
      <c r="DI32" s="19"/>
      <c r="DJ32" s="19"/>
      <c r="DK32" s="19">
        <v>0</v>
      </c>
      <c r="DL32" s="19"/>
      <c r="DM32" s="19"/>
      <c r="DN32" s="19"/>
      <c r="DO32" s="19">
        <v>0</v>
      </c>
      <c r="DP32" s="19"/>
      <c r="DQ32" s="19"/>
      <c r="DR32" s="19"/>
      <c r="DS32" s="19">
        <v>0</v>
      </c>
      <c r="DT32" s="19"/>
      <c r="DU32" s="19"/>
      <c r="DV32" s="19"/>
      <c r="DW32" s="19">
        <v>0</v>
      </c>
      <c r="DX32" s="19">
        <v>108.6</v>
      </c>
      <c r="DY32" s="19">
        <v>112.46647</v>
      </c>
      <c r="DZ32" s="19">
        <v>112.46647</v>
      </c>
      <c r="EA32" s="19">
        <v>-3.8664700000000001</v>
      </c>
      <c r="EB32" s="19">
        <v>179.9</v>
      </c>
      <c r="EC32" s="19">
        <v>195.63076000000001</v>
      </c>
      <c r="ED32" s="19">
        <v>177.07449</v>
      </c>
      <c r="EE32" s="19">
        <v>2.82551</v>
      </c>
      <c r="EF32" s="19"/>
      <c r="EG32" s="19"/>
      <c r="EH32" s="19"/>
      <c r="EI32" s="19">
        <v>0</v>
      </c>
      <c r="EJ32" s="19">
        <v>96.7</v>
      </c>
      <c r="EK32" s="19">
        <v>79.73</v>
      </c>
      <c r="EL32" s="19">
        <v>204.88749000000001</v>
      </c>
      <c r="EM32" s="19">
        <v>-108.18749</v>
      </c>
      <c r="EN32" s="19"/>
      <c r="EO32" s="19"/>
      <c r="EP32" s="19"/>
      <c r="EQ32" s="19">
        <v>0</v>
      </c>
      <c r="ER32" s="19">
        <v>6.4</v>
      </c>
      <c r="ES32" s="19">
        <v>6.39</v>
      </c>
      <c r="ET32" s="19">
        <v>6.39</v>
      </c>
      <c r="EU32" s="19">
        <v>0.01</v>
      </c>
      <c r="EV32" s="19">
        <v>179.7</v>
      </c>
      <c r="EW32" s="19">
        <v>180</v>
      </c>
      <c r="EX32" s="19">
        <v>206.33043000000001</v>
      </c>
      <c r="EY32" s="19">
        <v>-26.63043</v>
      </c>
      <c r="EZ32" s="19">
        <v>75</v>
      </c>
      <c r="FA32" s="19">
        <v>81.635570000000001</v>
      </c>
      <c r="FB32" s="19">
        <v>81.635559999999998</v>
      </c>
      <c r="FC32" s="19">
        <v>-6.6355599999999999</v>
      </c>
      <c r="FD32" s="19">
        <v>149.69999999999999</v>
      </c>
      <c r="FE32" s="19">
        <v>151.36251999999999</v>
      </c>
      <c r="FF32" s="19">
        <v>140.09904</v>
      </c>
      <c r="FG32" s="19">
        <v>9.6009600000000006</v>
      </c>
      <c r="FH32" s="19">
        <v>41</v>
      </c>
      <c r="FI32" s="19">
        <v>41.89893</v>
      </c>
      <c r="FJ32" s="19">
        <v>41.89893</v>
      </c>
      <c r="FK32" s="19">
        <v>-0.89893000000000001</v>
      </c>
      <c r="FL32" s="19">
        <v>18.8</v>
      </c>
      <c r="FM32" s="19">
        <v>19.21088</v>
      </c>
      <c r="FN32" s="19">
        <v>19.21088</v>
      </c>
      <c r="FO32" s="19">
        <v>-0.41088000000000002</v>
      </c>
      <c r="FP32" s="19">
        <v>18.8</v>
      </c>
      <c r="FQ32" s="19">
        <v>18.65889</v>
      </c>
      <c r="FR32" s="19">
        <v>18.65889</v>
      </c>
      <c r="FS32" s="19">
        <v>0.14111000000000001</v>
      </c>
      <c r="FT32" s="19">
        <v>47.1</v>
      </c>
      <c r="FU32" s="19">
        <v>43.972369999999998</v>
      </c>
      <c r="FV32" s="19">
        <v>43.972360000000002</v>
      </c>
      <c r="FW32" s="19">
        <v>3.12764</v>
      </c>
      <c r="FX32" s="19">
        <v>168.6</v>
      </c>
      <c r="FY32" s="19">
        <v>174.42857000000001</v>
      </c>
      <c r="FZ32" s="19">
        <v>174.42856</v>
      </c>
      <c r="GA32" s="19">
        <v>-5.8285600000000004</v>
      </c>
      <c r="GB32" s="19">
        <v>169</v>
      </c>
      <c r="GC32" s="19">
        <v>174.42857000000001</v>
      </c>
      <c r="GD32" s="19">
        <v>174.42856</v>
      </c>
      <c r="GE32" s="19">
        <v>-5.4285600000000001</v>
      </c>
      <c r="GF32" s="19">
        <v>178</v>
      </c>
      <c r="GG32" s="19">
        <v>174.95238000000001</v>
      </c>
      <c r="GH32" s="19">
        <v>174.95237</v>
      </c>
      <c r="GI32" s="19">
        <v>3.0476299999999998</v>
      </c>
      <c r="GJ32" s="19">
        <v>105.8</v>
      </c>
      <c r="GK32" s="19">
        <v>110.48202000000001</v>
      </c>
      <c r="GL32" s="19">
        <v>110.48202000000001</v>
      </c>
      <c r="GM32" s="19">
        <v>-4.6820199999999996</v>
      </c>
      <c r="GN32" s="19">
        <v>43.6</v>
      </c>
      <c r="GO32" s="19">
        <v>47.082599999999999</v>
      </c>
      <c r="GP32" s="19">
        <v>47.082599999999999</v>
      </c>
      <c r="GQ32" s="19">
        <v>-3.4826000000000001</v>
      </c>
      <c r="GR32" s="19">
        <v>21</v>
      </c>
      <c r="GS32" s="19">
        <v>44.103009999999998</v>
      </c>
      <c r="GT32" s="19">
        <v>44.103009999999998</v>
      </c>
      <c r="GU32" s="19">
        <v>-23.103010000000001</v>
      </c>
      <c r="GV32" s="19">
        <v>3.8</v>
      </c>
      <c r="GW32" s="19"/>
      <c r="GX32" s="19"/>
      <c r="GY32" s="19">
        <v>3.8</v>
      </c>
      <c r="GZ32" s="19">
        <v>16.7</v>
      </c>
      <c r="HA32" s="19">
        <v>15.54908</v>
      </c>
      <c r="HB32" s="19">
        <v>15.54907</v>
      </c>
      <c r="HC32" s="19">
        <v>1.15093</v>
      </c>
      <c r="HD32" s="19">
        <v>91</v>
      </c>
      <c r="HE32" s="19">
        <v>108.80952000000001</v>
      </c>
      <c r="HF32" s="19">
        <v>111.49718</v>
      </c>
      <c r="HG32" s="19">
        <v>-20.49718</v>
      </c>
      <c r="HH32" s="19"/>
      <c r="HI32" s="19"/>
      <c r="HJ32" s="19"/>
      <c r="HK32" s="19">
        <v>0</v>
      </c>
      <c r="HL32" s="19"/>
      <c r="HM32" s="19"/>
      <c r="HN32" s="19"/>
      <c r="HO32" s="19">
        <v>0</v>
      </c>
      <c r="HP32" s="19">
        <v>47</v>
      </c>
      <c r="HQ32" s="19">
        <v>47.485959999999999</v>
      </c>
      <c r="HR32" s="19">
        <v>47.485959999999999</v>
      </c>
      <c r="HS32" s="19">
        <v>-0.48596</v>
      </c>
      <c r="HT32" s="19">
        <v>0</v>
      </c>
      <c r="HU32" s="19"/>
      <c r="HV32" s="19"/>
      <c r="HW32" s="19">
        <v>0</v>
      </c>
      <c r="HX32" s="19"/>
      <c r="HY32" s="19"/>
      <c r="HZ32" s="19"/>
      <c r="IA32" s="19">
        <v>0</v>
      </c>
      <c r="IB32" s="19">
        <v>47.4</v>
      </c>
      <c r="IC32" s="19">
        <v>45.555999999999997</v>
      </c>
      <c r="ID32" s="19">
        <v>45.555990000000001</v>
      </c>
      <c r="IE32" s="19">
        <v>1.8440099999999999</v>
      </c>
      <c r="IF32" s="19"/>
      <c r="IG32" s="19"/>
      <c r="IH32" s="19"/>
      <c r="II32" s="19">
        <v>0</v>
      </c>
      <c r="IJ32" s="19"/>
      <c r="IK32" s="19"/>
      <c r="IL32" s="19"/>
      <c r="IM32" s="19">
        <v>0</v>
      </c>
      <c r="IN32" s="19"/>
      <c r="IO32" s="19"/>
      <c r="IP32" s="19"/>
      <c r="IQ32" s="19">
        <v>0</v>
      </c>
      <c r="IR32" s="19">
        <v>122.6</v>
      </c>
      <c r="IS32" s="19">
        <v>132.83837</v>
      </c>
      <c r="IT32" s="19">
        <v>132.83833999999999</v>
      </c>
      <c r="IU32" s="19">
        <v>-10.238340000000001</v>
      </c>
      <c r="IV32" s="19">
        <v>119.9</v>
      </c>
      <c r="IW32" s="19">
        <v>127.89364</v>
      </c>
      <c r="IX32" s="19">
        <v>99.901750000000007</v>
      </c>
      <c r="IY32" s="19">
        <v>19.998249999999999</v>
      </c>
      <c r="IZ32" s="19">
        <v>119.7</v>
      </c>
      <c r="JA32" s="19">
        <v>127.89364</v>
      </c>
      <c r="JB32" s="19">
        <v>99.901750000000007</v>
      </c>
      <c r="JC32" s="19">
        <v>19.798249999999999</v>
      </c>
      <c r="JD32" s="19">
        <v>120.6</v>
      </c>
      <c r="JE32" s="19">
        <v>127.89364</v>
      </c>
      <c r="JF32" s="19">
        <v>99.901750000000007</v>
      </c>
      <c r="JG32" s="19">
        <v>20.698250000000002</v>
      </c>
      <c r="JH32" s="19">
        <v>207.8</v>
      </c>
      <c r="JI32" s="19">
        <v>192.41655</v>
      </c>
      <c r="JJ32" s="19">
        <v>150.30262999999999</v>
      </c>
      <c r="JK32" s="19">
        <v>57.497369999999997</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3.1</v>
      </c>
      <c r="KS32" s="19">
        <v>3.3688899999999999</v>
      </c>
      <c r="KT32" s="19">
        <v>3.3688899999999999</v>
      </c>
      <c r="KU32" s="19">
        <v>-0.26889000000000002</v>
      </c>
      <c r="KV32" s="19">
        <v>149.9</v>
      </c>
      <c r="KW32" s="19">
        <v>128.97732999999999</v>
      </c>
      <c r="KX32" s="19">
        <v>176.34809000000001</v>
      </c>
      <c r="KY32" s="19">
        <v>-26.448090000000001</v>
      </c>
      <c r="KZ32" s="19">
        <v>92.3</v>
      </c>
      <c r="LA32" s="19">
        <v>119.73721999999999</v>
      </c>
      <c r="LB32" s="19">
        <v>119.7373</v>
      </c>
      <c r="LC32" s="19">
        <v>-27.4373</v>
      </c>
      <c r="LD32" s="19">
        <v>64.400000000000006</v>
      </c>
      <c r="LE32" s="19">
        <v>67.199219999999997</v>
      </c>
      <c r="LF32" s="19">
        <v>67.199219999999997</v>
      </c>
      <c r="LG32" s="19">
        <v>-2.79922</v>
      </c>
      <c r="LH32" s="19">
        <v>73.599999999999994</v>
      </c>
      <c r="LI32" s="19">
        <v>78.567999999999998</v>
      </c>
      <c r="LJ32" s="19">
        <v>78.567980000000006</v>
      </c>
      <c r="LK32" s="19">
        <v>-4.9679799999999998</v>
      </c>
      <c r="LL32" s="19">
        <v>29.4</v>
      </c>
      <c r="LM32" s="19">
        <v>29.980560000000001</v>
      </c>
      <c r="LN32" s="19">
        <v>29.980560000000001</v>
      </c>
      <c r="LO32" s="19">
        <v>-0.58055999999999996</v>
      </c>
      <c r="LP32" s="19"/>
      <c r="LQ32" s="19"/>
      <c r="LR32" s="19"/>
      <c r="LS32" s="19">
        <v>0</v>
      </c>
      <c r="LT32" s="19"/>
      <c r="LU32" s="19"/>
      <c r="LV32" s="19"/>
      <c r="LW32" s="19">
        <v>0</v>
      </c>
      <c r="LX32" s="19"/>
      <c r="LY32" s="19"/>
      <c r="LZ32" s="19"/>
      <c r="MA32" s="19">
        <v>0</v>
      </c>
      <c r="MB32" s="19">
        <v>95.5</v>
      </c>
      <c r="MC32" s="19">
        <v>127.70699</v>
      </c>
      <c r="MD32" s="19">
        <v>124.81346000000001</v>
      </c>
      <c r="ME32" s="19">
        <v>-29.313459999999999</v>
      </c>
      <c r="MF32" s="19">
        <v>96.6</v>
      </c>
      <c r="MG32" s="19">
        <v>127.70699</v>
      </c>
      <c r="MH32" s="19">
        <v>124.81346000000001</v>
      </c>
      <c r="MI32" s="19">
        <v>-28.213460000000001</v>
      </c>
      <c r="MJ32" s="19">
        <v>117</v>
      </c>
      <c r="MK32" s="19">
        <v>128.09049999999999</v>
      </c>
      <c r="ML32" s="19">
        <v>125.18827</v>
      </c>
      <c r="MM32" s="19">
        <v>-8.1882699999999993</v>
      </c>
      <c r="MN32" s="19">
        <v>103.5</v>
      </c>
      <c r="MO32" s="19">
        <v>102.98661</v>
      </c>
      <c r="MP32" s="19"/>
      <c r="MQ32" s="19">
        <v>103.5</v>
      </c>
      <c r="MR32" s="19"/>
      <c r="MS32" s="19"/>
      <c r="MT32" s="19"/>
      <c r="MU32" s="19">
        <v>0</v>
      </c>
      <c r="MV32" s="19"/>
      <c r="MW32" s="19"/>
      <c r="MX32" s="19"/>
      <c r="MY32" s="19">
        <v>0</v>
      </c>
      <c r="MZ32" s="19"/>
      <c r="NA32" s="19"/>
      <c r="NB32" s="19"/>
      <c r="NC32" s="19">
        <v>0</v>
      </c>
      <c r="ND32" s="19"/>
      <c r="NE32" s="19"/>
      <c r="NF32" s="19"/>
      <c r="NG32" s="19">
        <v>0</v>
      </c>
      <c r="NH32" s="19">
        <v>206.2</v>
      </c>
      <c r="NI32" s="19">
        <v>199.8</v>
      </c>
      <c r="NJ32" s="19">
        <v>199.79997</v>
      </c>
      <c r="NK32" s="19">
        <v>6.4000300000000001</v>
      </c>
      <c r="NL32" s="19">
        <v>98.5</v>
      </c>
      <c r="NM32" s="19">
        <v>100.2</v>
      </c>
      <c r="NN32" s="19">
        <v>100.19998</v>
      </c>
      <c r="NO32" s="19">
        <v>-1.69998</v>
      </c>
      <c r="NP32" s="19">
        <v>7.9</v>
      </c>
      <c r="NQ32" s="19">
        <v>6.8896300000000004</v>
      </c>
      <c r="NR32" s="19">
        <v>6.8896199999999999</v>
      </c>
      <c r="NS32" s="19">
        <v>1.0103800000000001</v>
      </c>
      <c r="NT32" s="19">
        <v>4</v>
      </c>
      <c r="NU32" s="19">
        <v>7.2278599999999997</v>
      </c>
      <c r="NV32" s="19">
        <v>7.2278599999999997</v>
      </c>
      <c r="NW32" s="19">
        <v>-3.2278600000000002</v>
      </c>
      <c r="NX32" s="19">
        <v>18.399999999999999</v>
      </c>
      <c r="NY32" s="19">
        <v>19</v>
      </c>
      <c r="NZ32" s="19"/>
      <c r="OA32" s="19">
        <v>18.399999999999999</v>
      </c>
      <c r="OB32" s="19">
        <v>1.3</v>
      </c>
      <c r="OC32" s="19">
        <v>1.1299999999999999</v>
      </c>
      <c r="OD32" s="19">
        <v>1.1299999999999999</v>
      </c>
      <c r="OE32" s="19">
        <v>0.17</v>
      </c>
      <c r="OF32" s="19">
        <v>42.7</v>
      </c>
      <c r="OG32" s="19">
        <v>66.099999999999994</v>
      </c>
      <c r="OH32" s="19">
        <v>77.211399999999998</v>
      </c>
      <c r="OI32" s="19">
        <v>-34.511400000000002</v>
      </c>
      <c r="OJ32" s="19">
        <v>71.7</v>
      </c>
      <c r="OK32" s="19">
        <v>67.587500000000006</v>
      </c>
      <c r="OL32" s="19">
        <v>67.587500000000006</v>
      </c>
      <c r="OM32" s="19">
        <v>4.1124999999999998</v>
      </c>
      <c r="ON32" s="19">
        <v>9</v>
      </c>
      <c r="OO32" s="19">
        <v>10.494</v>
      </c>
      <c r="OP32" s="19">
        <v>10.494</v>
      </c>
      <c r="OQ32" s="19">
        <v>-1.494</v>
      </c>
      <c r="OR32" s="19">
        <v>0.2</v>
      </c>
      <c r="OS32" s="19">
        <v>0.4</v>
      </c>
      <c r="OT32" s="19">
        <v>0.4</v>
      </c>
      <c r="OU32" s="19">
        <v>-0.2</v>
      </c>
      <c r="OV32" s="19">
        <v>20.3</v>
      </c>
      <c r="OW32" s="19">
        <v>20.456230000000001</v>
      </c>
      <c r="OX32" s="19">
        <v>20.456230000000001</v>
      </c>
      <c r="OY32" s="19">
        <v>-0.15623000000000001</v>
      </c>
      <c r="OZ32" s="19">
        <v>9.9</v>
      </c>
      <c r="PA32" s="19">
        <v>9.9830000000000005</v>
      </c>
      <c r="PB32" s="19">
        <v>9.9830000000000005</v>
      </c>
      <c r="PC32" s="19">
        <v>-8.3000000000000004E-2</v>
      </c>
      <c r="PD32" s="19">
        <v>5.4</v>
      </c>
      <c r="PE32" s="19">
        <v>5.67</v>
      </c>
      <c r="PF32" s="19">
        <v>5.67</v>
      </c>
      <c r="PG32" s="19">
        <v>-0.27</v>
      </c>
      <c r="PH32" s="19">
        <v>177.2</v>
      </c>
      <c r="PI32" s="19">
        <v>166.65219999999999</v>
      </c>
      <c r="PJ32" s="19">
        <v>166.65219999999999</v>
      </c>
      <c r="PK32" s="19">
        <v>10.547800000000001</v>
      </c>
      <c r="PL32" s="19">
        <v>89.6</v>
      </c>
      <c r="PM32" s="19">
        <v>83.28</v>
      </c>
      <c r="PN32" s="19">
        <v>83.28</v>
      </c>
      <c r="PO32" s="19">
        <v>6.32</v>
      </c>
      <c r="PP32" s="19">
        <v>2</v>
      </c>
      <c r="PQ32" s="19">
        <v>2.0699999999999998</v>
      </c>
      <c r="PR32" s="19">
        <v>2.0699999999999998</v>
      </c>
      <c r="PS32" s="19">
        <v>-7.0000000000000007E-2</v>
      </c>
      <c r="PT32" s="19">
        <v>3.3</v>
      </c>
      <c r="PU32" s="19">
        <v>3.5</v>
      </c>
      <c r="PV32" s="19">
        <v>3.5</v>
      </c>
      <c r="PW32" s="19">
        <v>-0.2</v>
      </c>
      <c r="PX32" s="19">
        <v>5.0999999999999996</v>
      </c>
      <c r="PY32" s="19">
        <v>5</v>
      </c>
      <c r="PZ32" s="19">
        <v>5</v>
      </c>
      <c r="QA32" s="19">
        <v>0.1</v>
      </c>
      <c r="QB32" s="19">
        <v>19.899999999999999</v>
      </c>
      <c r="QC32" s="19">
        <v>20.422219999999999</v>
      </c>
      <c r="QD32" s="19">
        <v>20.42221</v>
      </c>
      <c r="QE32" s="19">
        <v>-0.52220999999999995</v>
      </c>
      <c r="QF32" s="19">
        <v>20</v>
      </c>
      <c r="QG32" s="19">
        <v>19.436350000000001</v>
      </c>
      <c r="QH32" s="19">
        <v>19.436340000000001</v>
      </c>
      <c r="QI32" s="19">
        <v>0.56366000000000005</v>
      </c>
      <c r="QJ32" s="19">
        <v>11.2</v>
      </c>
      <c r="QK32" s="19">
        <v>9</v>
      </c>
      <c r="QL32" s="19">
        <v>9</v>
      </c>
      <c r="QM32" s="19">
        <v>2.2000000000000002</v>
      </c>
      <c r="QN32" s="19">
        <v>3.2</v>
      </c>
      <c r="QO32" s="19">
        <v>3.4</v>
      </c>
      <c r="QP32" s="19">
        <v>3.4</v>
      </c>
      <c r="QQ32" s="19">
        <v>-0.2</v>
      </c>
      <c r="QR32" s="19">
        <v>5.7</v>
      </c>
      <c r="QS32" s="19">
        <v>5.7</v>
      </c>
      <c r="QT32" s="19">
        <v>5.7</v>
      </c>
      <c r="QU32" s="19">
        <v>0</v>
      </c>
      <c r="QV32" s="19">
        <v>13.1</v>
      </c>
      <c r="QW32" s="19">
        <v>12.737299999999999</v>
      </c>
      <c r="QX32" s="19">
        <v>12.737299999999999</v>
      </c>
      <c r="QY32" s="19">
        <v>0.36270000000000002</v>
      </c>
      <c r="QZ32" s="19">
        <v>15.4</v>
      </c>
      <c r="RA32" s="19">
        <v>15.109500000000001</v>
      </c>
      <c r="RB32" s="19">
        <v>15.109500000000001</v>
      </c>
      <c r="RC32" s="19">
        <v>0.29049999999999998</v>
      </c>
      <c r="RD32" s="19">
        <v>11.8</v>
      </c>
      <c r="RE32" s="19">
        <v>17.190200000000001</v>
      </c>
      <c r="RF32" s="19">
        <v>17.190200000000001</v>
      </c>
      <c r="RG32" s="19">
        <v>-5.3902000000000001</v>
      </c>
      <c r="RH32" s="19">
        <v>32.5</v>
      </c>
      <c r="RI32" s="19">
        <v>50.2</v>
      </c>
      <c r="RJ32" s="19">
        <v>53.942700000000002</v>
      </c>
      <c r="RK32" s="19">
        <v>-21.442699999999999</v>
      </c>
      <c r="RL32" s="19">
        <v>7.1</v>
      </c>
      <c r="RM32" s="19">
        <v>13.466799999999999</v>
      </c>
      <c r="RN32" s="19">
        <v>13.466799999999999</v>
      </c>
      <c r="RO32" s="19">
        <v>-6.3667999999999996</v>
      </c>
      <c r="RP32" s="19">
        <v>3.5</v>
      </c>
      <c r="RQ32" s="19">
        <v>3.52</v>
      </c>
      <c r="RR32" s="19">
        <v>3.52</v>
      </c>
      <c r="RS32" s="19">
        <v>-0.02</v>
      </c>
      <c r="RT32" s="19">
        <v>13.9</v>
      </c>
      <c r="RU32" s="19">
        <v>15.781980000000001</v>
      </c>
      <c r="RV32" s="19">
        <v>17.138210000000001</v>
      </c>
      <c r="RW32" s="19">
        <v>-3.23821</v>
      </c>
      <c r="RX32" s="19">
        <v>1.8</v>
      </c>
      <c r="RY32" s="19">
        <v>1.84</v>
      </c>
      <c r="RZ32" s="19">
        <v>1.84</v>
      </c>
      <c r="SA32" s="19">
        <v>-0.04</v>
      </c>
      <c r="SB32" s="19"/>
      <c r="SC32" s="19"/>
      <c r="SD32" s="19">
        <v>0.4</v>
      </c>
      <c r="SE32" s="19">
        <v>-0.4</v>
      </c>
      <c r="SF32" s="19">
        <v>0.2</v>
      </c>
      <c r="SG32" s="19">
        <v>0.38400000000000001</v>
      </c>
      <c r="SH32" s="19">
        <v>0.38400000000000001</v>
      </c>
      <c r="SI32" s="19">
        <v>-0.184</v>
      </c>
      <c r="SJ32" s="19">
        <v>18.8</v>
      </c>
      <c r="SK32" s="19">
        <v>18.95044</v>
      </c>
      <c r="SL32" s="19">
        <v>18.950430000000001</v>
      </c>
      <c r="SM32" s="19">
        <v>-0.15043000000000001</v>
      </c>
      <c r="SN32" s="19">
        <v>4.9000000000000004</v>
      </c>
      <c r="SO32" s="19">
        <v>5.8</v>
      </c>
      <c r="SP32" s="19">
        <v>5.8</v>
      </c>
      <c r="SQ32" s="19">
        <v>-0.9</v>
      </c>
      <c r="SR32" s="19">
        <v>13.6</v>
      </c>
      <c r="SS32" s="19">
        <v>15.54908</v>
      </c>
      <c r="ST32" s="19">
        <v>15.54907</v>
      </c>
      <c r="SU32" s="19">
        <v>-1.9490700000000001</v>
      </c>
      <c r="SV32" s="19">
        <v>19.100000000000001</v>
      </c>
      <c r="SW32" s="19">
        <v>19.436350000000001</v>
      </c>
      <c r="SX32" s="19">
        <v>19.436340000000001</v>
      </c>
      <c r="SY32" s="19">
        <v>-0.33633999999999997</v>
      </c>
      <c r="SZ32" s="19">
        <v>0</v>
      </c>
      <c r="TA32" s="19"/>
      <c r="TB32" s="19"/>
      <c r="TC32" s="19">
        <v>0</v>
      </c>
      <c r="TD32" s="19">
        <v>46.7</v>
      </c>
      <c r="TE32" s="19">
        <v>55.29</v>
      </c>
      <c r="TF32" s="19">
        <v>55.29</v>
      </c>
      <c r="TG32" s="19">
        <v>-8.59</v>
      </c>
      <c r="TH32" s="19">
        <v>27.7</v>
      </c>
      <c r="TI32" s="19">
        <v>30.459800000000001</v>
      </c>
      <c r="TJ32" s="19">
        <v>30.459800000000001</v>
      </c>
      <c r="TK32" s="19">
        <v>-2.7597999999999998</v>
      </c>
      <c r="TL32" s="19">
        <v>49.3</v>
      </c>
      <c r="TM32" s="19">
        <v>57.3</v>
      </c>
      <c r="TN32" s="19">
        <v>59.507800000000003</v>
      </c>
      <c r="TO32" s="19">
        <v>-10.207800000000001</v>
      </c>
      <c r="TP32" s="19">
        <v>69.900000000000006</v>
      </c>
      <c r="TQ32" s="19">
        <v>57.2</v>
      </c>
      <c r="TR32" s="19">
        <v>61.3491</v>
      </c>
      <c r="TS32" s="19">
        <v>8.5509000000000004</v>
      </c>
      <c r="TT32" s="19">
        <v>7.4</v>
      </c>
      <c r="TU32" s="19">
        <v>7.5564</v>
      </c>
      <c r="TV32" s="19">
        <v>7.5564</v>
      </c>
      <c r="TW32" s="19">
        <v>-0.15640000000000001</v>
      </c>
      <c r="TX32" s="19">
        <v>2.7</v>
      </c>
      <c r="TY32" s="19">
        <v>3.7469000000000001</v>
      </c>
      <c r="TZ32" s="19">
        <v>3.7469000000000001</v>
      </c>
      <c r="UA32" s="19">
        <v>-1.0468999999999999</v>
      </c>
      <c r="UB32" s="19">
        <v>42.6</v>
      </c>
      <c r="UC32" s="19">
        <v>41.45</v>
      </c>
      <c r="UD32" s="19">
        <v>41.45</v>
      </c>
      <c r="UE32" s="19">
        <v>1.1499999999999999</v>
      </c>
      <c r="UF32" s="19">
        <v>14.9</v>
      </c>
      <c r="UG32" s="19">
        <v>17.492709999999999</v>
      </c>
      <c r="UH32" s="19">
        <v>17.492709999999999</v>
      </c>
      <c r="UI32" s="19">
        <v>-2.5927099999999998</v>
      </c>
      <c r="UJ32" s="19">
        <v>4.0999999999999996</v>
      </c>
      <c r="UK32" s="19">
        <v>6.6</v>
      </c>
      <c r="UL32" s="19">
        <v>6.6</v>
      </c>
      <c r="UM32" s="19">
        <v>-2.5</v>
      </c>
      <c r="UN32" s="19">
        <v>7.2</v>
      </c>
      <c r="UO32" s="19">
        <v>7.2</v>
      </c>
      <c r="UP32" s="19">
        <v>7.2</v>
      </c>
      <c r="UQ32" s="19">
        <v>0</v>
      </c>
      <c r="UR32" s="19">
        <v>15.8</v>
      </c>
      <c r="US32" s="19">
        <v>15.54908</v>
      </c>
      <c r="UT32" s="19">
        <v>15.54907</v>
      </c>
      <c r="UU32" s="19">
        <v>0.25092999999999999</v>
      </c>
      <c r="UV32" s="19">
        <v>16.8</v>
      </c>
      <c r="UW32" s="19">
        <v>15.54908</v>
      </c>
      <c r="UX32" s="19">
        <v>15.54907</v>
      </c>
      <c r="UY32" s="19">
        <v>1.2509300000000001</v>
      </c>
      <c r="UZ32" s="19">
        <v>17.100000000000001</v>
      </c>
      <c r="VA32" s="19">
        <v>16.034990000000001</v>
      </c>
      <c r="VB32" s="19">
        <v>16.034980000000001</v>
      </c>
      <c r="VC32" s="19">
        <v>1.0650200000000001</v>
      </c>
      <c r="VD32" s="19">
        <v>7.5</v>
      </c>
      <c r="VE32" s="19">
        <v>7.9691999999999998</v>
      </c>
      <c r="VF32" s="19">
        <v>7.9691999999999998</v>
      </c>
      <c r="VG32" s="19">
        <v>-0.46920000000000001</v>
      </c>
      <c r="VH32" s="19">
        <v>222.9</v>
      </c>
      <c r="VI32" s="19">
        <v>212.1832</v>
      </c>
      <c r="VJ32" s="19">
        <v>212.1832</v>
      </c>
      <c r="VK32" s="19">
        <v>10.716799999999999</v>
      </c>
      <c r="VL32" s="19">
        <v>17.8</v>
      </c>
      <c r="VM32" s="19">
        <v>15.402200000000001</v>
      </c>
      <c r="VN32" s="19">
        <v>15.402200000000001</v>
      </c>
      <c r="VO32" s="19">
        <v>2.3978000000000002</v>
      </c>
      <c r="VP32" s="19">
        <v>120.6</v>
      </c>
      <c r="VQ32" s="19">
        <v>122</v>
      </c>
      <c r="VR32" s="19">
        <v>122</v>
      </c>
      <c r="VS32" s="19">
        <v>-1.4</v>
      </c>
      <c r="VT32" s="19">
        <v>0.6</v>
      </c>
      <c r="VU32" s="19">
        <v>0.6</v>
      </c>
      <c r="VV32" s="19">
        <v>0.6</v>
      </c>
      <c r="VW32" s="19">
        <v>0</v>
      </c>
      <c r="VX32" s="19">
        <v>43.2</v>
      </c>
      <c r="VY32" s="19">
        <v>5.8</v>
      </c>
      <c r="VZ32" s="19">
        <v>15</v>
      </c>
      <c r="WA32" s="19">
        <v>28.2</v>
      </c>
      <c r="WB32" s="19">
        <v>33.200000000000003</v>
      </c>
      <c r="WC32" s="19">
        <v>17.399999999999999</v>
      </c>
      <c r="WD32" s="19">
        <v>35</v>
      </c>
      <c r="WE32" s="19">
        <v>-1.8</v>
      </c>
      <c r="WF32" s="19">
        <v>89.1</v>
      </c>
      <c r="WG32" s="19">
        <v>87.84</v>
      </c>
      <c r="WH32" s="19">
        <v>87.84</v>
      </c>
      <c r="WI32" s="19">
        <v>1.26</v>
      </c>
      <c r="WJ32" s="19">
        <v>3</v>
      </c>
      <c r="WK32" s="19">
        <v>3</v>
      </c>
      <c r="WL32" s="19">
        <v>3</v>
      </c>
      <c r="WM32" s="19">
        <v>0</v>
      </c>
      <c r="WN32" s="19">
        <v>0.9</v>
      </c>
      <c r="WO32" s="19">
        <v>1.1000000000000001</v>
      </c>
      <c r="WP32" s="19">
        <v>1.1000000000000001</v>
      </c>
      <c r="WQ32" s="19">
        <v>-0.2</v>
      </c>
      <c r="WR32" s="19">
        <v>2.2000000000000002</v>
      </c>
      <c r="WS32" s="19">
        <v>2.4</v>
      </c>
      <c r="WT32" s="19">
        <v>2.4</v>
      </c>
      <c r="WU32" s="19">
        <v>-0.2</v>
      </c>
      <c r="WV32" s="19">
        <v>1.2</v>
      </c>
      <c r="WW32" s="19">
        <v>1.25</v>
      </c>
      <c r="WX32" s="19">
        <v>1.25</v>
      </c>
      <c r="WY32" s="19">
        <v>-0.05</v>
      </c>
      <c r="WZ32" s="19">
        <v>16.7</v>
      </c>
      <c r="XA32" s="19">
        <v>15.2476</v>
      </c>
      <c r="XB32" s="19">
        <v>15.2476</v>
      </c>
      <c r="XC32" s="19">
        <v>1.4523999999999999</v>
      </c>
      <c r="XD32" s="19">
        <v>9.3000000000000007</v>
      </c>
      <c r="XE32" s="19">
        <v>9.6</v>
      </c>
      <c r="XF32" s="19">
        <v>9.6</v>
      </c>
      <c r="XG32" s="19">
        <v>-0.3</v>
      </c>
      <c r="XH32" s="19">
        <v>20</v>
      </c>
      <c r="XI32" s="19">
        <v>19.436350000000001</v>
      </c>
      <c r="XJ32" s="19">
        <v>19.436340000000001</v>
      </c>
      <c r="XK32" s="19">
        <v>0.56366000000000005</v>
      </c>
      <c r="XL32" s="19">
        <v>20</v>
      </c>
      <c r="XM32" s="19">
        <v>19.436350000000001</v>
      </c>
      <c r="XN32" s="19">
        <v>19.436340000000001</v>
      </c>
      <c r="XO32" s="19">
        <v>0.56366000000000005</v>
      </c>
      <c r="XP32" s="19">
        <v>6.2</v>
      </c>
      <c r="XQ32" s="19">
        <v>10</v>
      </c>
      <c r="XR32" s="19">
        <v>10</v>
      </c>
      <c r="XS32" s="19">
        <v>-3.8</v>
      </c>
      <c r="XT32" s="19"/>
      <c r="XU32" s="19"/>
      <c r="XV32" s="19"/>
      <c r="XW32" s="19">
        <v>0</v>
      </c>
      <c r="XX32" s="19"/>
      <c r="XY32" s="19"/>
      <c r="XZ32" s="19"/>
      <c r="YA32" s="19">
        <v>0</v>
      </c>
      <c r="YB32" s="19"/>
      <c r="YC32" s="19"/>
      <c r="YD32" s="19"/>
      <c r="YE32" s="19">
        <v>0</v>
      </c>
      <c r="YF32" s="19"/>
      <c r="YG32" s="19"/>
      <c r="YH32" s="19"/>
      <c r="YI32" s="19">
        <v>0</v>
      </c>
      <c r="YJ32" s="19">
        <v>8.1999999999999993</v>
      </c>
      <c r="YK32" s="19">
        <v>8.1199999999999992</v>
      </c>
      <c r="YL32" s="19">
        <v>8.1199999999999992</v>
      </c>
      <c r="YM32" s="19">
        <v>0.08</v>
      </c>
      <c r="YN32" s="19">
        <v>0</v>
      </c>
      <c r="YO32" s="19">
        <v>6.5</v>
      </c>
      <c r="YP32" s="19">
        <v>6.5</v>
      </c>
      <c r="YQ32" s="19">
        <v>-6.5</v>
      </c>
      <c r="YR32" s="19">
        <v>17.3</v>
      </c>
      <c r="YS32" s="19">
        <v>13</v>
      </c>
      <c r="YT32" s="19">
        <v>13</v>
      </c>
      <c r="YU32" s="19">
        <v>4.3</v>
      </c>
    </row>
    <row r="33" spans="1:671" ht="24" customHeight="1" x14ac:dyDescent="0.3">
      <c r="A33" s="1"/>
      <c r="B33" s="13" t="s">
        <v>81</v>
      </c>
      <c r="C33" s="13" t="s">
        <v>852</v>
      </c>
      <c r="D33" s="14">
        <v>155.1</v>
      </c>
      <c r="E33" s="14">
        <v>155</v>
      </c>
      <c r="F33" s="14">
        <v>155</v>
      </c>
      <c r="G33" s="14">
        <v>0.1</v>
      </c>
      <c r="H33" s="14">
        <v>651.9</v>
      </c>
      <c r="I33" s="14">
        <v>650</v>
      </c>
      <c r="J33" s="14">
        <v>650</v>
      </c>
      <c r="K33" s="14">
        <v>1.9</v>
      </c>
      <c r="L33" s="14">
        <v>214.1</v>
      </c>
      <c r="M33" s="14">
        <v>211.66204999999999</v>
      </c>
      <c r="N33" s="14">
        <v>211.66204999999999</v>
      </c>
      <c r="O33" s="14">
        <v>2.4379499999999998</v>
      </c>
      <c r="P33" s="14">
        <v>7.1</v>
      </c>
      <c r="Q33" s="14">
        <v>8.8254900000000003</v>
      </c>
      <c r="R33" s="14">
        <v>3.6000100000000002</v>
      </c>
      <c r="S33" s="14">
        <v>3.4999899999999999</v>
      </c>
      <c r="T33" s="14">
        <v>6.9</v>
      </c>
      <c r="U33" s="14">
        <v>8.5166900000000005</v>
      </c>
      <c r="V33" s="14">
        <v>7.0001499999999997</v>
      </c>
      <c r="W33" s="14">
        <v>-0.10015</v>
      </c>
      <c r="X33" s="14">
        <v>92</v>
      </c>
      <c r="Y33" s="14">
        <v>91.867829999999998</v>
      </c>
      <c r="Z33" s="14">
        <v>91.867829999999998</v>
      </c>
      <c r="AA33" s="14">
        <v>0.13217000000000001</v>
      </c>
      <c r="AB33" s="14">
        <v>179.2</v>
      </c>
      <c r="AC33" s="14">
        <v>180.23305999999999</v>
      </c>
      <c r="AD33" s="14">
        <v>180.97810000000001</v>
      </c>
      <c r="AE33" s="14">
        <v>-1.7781</v>
      </c>
      <c r="AF33" s="14"/>
      <c r="AG33" s="14"/>
      <c r="AH33" s="14"/>
      <c r="AI33" s="14">
        <v>0</v>
      </c>
      <c r="AJ33" s="14"/>
      <c r="AK33" s="14"/>
      <c r="AL33" s="14"/>
      <c r="AM33" s="14">
        <v>0</v>
      </c>
      <c r="AN33" s="14">
        <v>108.1</v>
      </c>
      <c r="AO33" s="14">
        <v>109.89</v>
      </c>
      <c r="AP33" s="14">
        <v>109.89004</v>
      </c>
      <c r="AQ33" s="14">
        <v>-1.7900400000000001</v>
      </c>
      <c r="AR33" s="14">
        <v>107.3</v>
      </c>
      <c r="AS33" s="14">
        <v>109.89</v>
      </c>
      <c r="AT33" s="14">
        <v>109.89004</v>
      </c>
      <c r="AU33" s="14">
        <v>-2.5900400000000001</v>
      </c>
      <c r="AV33" s="14"/>
      <c r="AW33" s="14"/>
      <c r="AX33" s="14"/>
      <c r="AY33" s="14">
        <v>0</v>
      </c>
      <c r="AZ33" s="14">
        <v>129.30000000000001</v>
      </c>
      <c r="BA33" s="14">
        <v>110.22</v>
      </c>
      <c r="BB33" s="14">
        <v>110.22004</v>
      </c>
      <c r="BC33" s="14">
        <v>19.07996</v>
      </c>
      <c r="BD33" s="14">
        <v>203.3</v>
      </c>
      <c r="BE33" s="14">
        <v>207.24285</v>
      </c>
      <c r="BF33" s="14">
        <v>207.24268000000001</v>
      </c>
      <c r="BG33" s="14">
        <v>-3.9426800000000002</v>
      </c>
      <c r="BH33" s="14">
        <v>103.1</v>
      </c>
      <c r="BI33" s="14">
        <v>103.93259999999999</v>
      </c>
      <c r="BJ33" s="14">
        <v>103.93252</v>
      </c>
      <c r="BK33" s="14">
        <v>-0.83252000000000004</v>
      </c>
      <c r="BL33" s="14">
        <v>559.20000000000005</v>
      </c>
      <c r="BM33" s="14">
        <v>566.08941000000004</v>
      </c>
      <c r="BN33" s="14">
        <v>566.08939999999996</v>
      </c>
      <c r="BO33" s="14">
        <v>-6.8894000000000002</v>
      </c>
      <c r="BP33" s="14">
        <v>10.199999999999999</v>
      </c>
      <c r="BQ33" s="14">
        <v>10.52094</v>
      </c>
      <c r="BR33" s="14">
        <v>5.4678000000000004</v>
      </c>
      <c r="BS33" s="14">
        <v>4.7321999999999997</v>
      </c>
      <c r="BT33" s="14"/>
      <c r="BU33" s="14"/>
      <c r="BV33" s="14"/>
      <c r="BW33" s="14">
        <v>0</v>
      </c>
      <c r="BX33" s="14"/>
      <c r="BY33" s="14"/>
      <c r="BZ33" s="14"/>
      <c r="CA33" s="14">
        <v>0</v>
      </c>
      <c r="CB33" s="14"/>
      <c r="CC33" s="14"/>
      <c r="CD33" s="14"/>
      <c r="CE33" s="14">
        <v>0</v>
      </c>
      <c r="CF33" s="14">
        <v>81.2</v>
      </c>
      <c r="CG33" s="14">
        <v>80.392859999999999</v>
      </c>
      <c r="CH33" s="14">
        <v>80.392849999999996</v>
      </c>
      <c r="CI33" s="14">
        <v>0.80715000000000003</v>
      </c>
      <c r="CJ33" s="14">
        <v>7.4</v>
      </c>
      <c r="CK33" s="14">
        <v>7.2761500000000003</v>
      </c>
      <c r="CL33" s="14">
        <v>7.2761500000000003</v>
      </c>
      <c r="CM33" s="14">
        <v>0.12385</v>
      </c>
      <c r="CN33" s="14">
        <v>5.3</v>
      </c>
      <c r="CO33" s="14">
        <v>3.9071199999999999</v>
      </c>
      <c r="CP33" s="14">
        <v>3.9071199999999999</v>
      </c>
      <c r="CQ33" s="14">
        <v>1.3928799999999999</v>
      </c>
      <c r="CR33" s="14">
        <v>0</v>
      </c>
      <c r="CS33" s="14"/>
      <c r="CT33" s="14"/>
      <c r="CU33" s="14">
        <v>0</v>
      </c>
      <c r="CV33" s="14">
        <v>6.7</v>
      </c>
      <c r="CW33" s="14">
        <v>6.8787000000000003</v>
      </c>
      <c r="CX33" s="14">
        <v>6.8786899999999997</v>
      </c>
      <c r="CY33" s="14">
        <v>-0.17868999999999999</v>
      </c>
      <c r="CZ33" s="14"/>
      <c r="DA33" s="14"/>
      <c r="DB33" s="14"/>
      <c r="DC33" s="14">
        <v>0</v>
      </c>
      <c r="DD33" s="14">
        <v>49.7</v>
      </c>
      <c r="DE33" s="14">
        <v>50.024039999999999</v>
      </c>
      <c r="DF33" s="14">
        <v>56.627969999999998</v>
      </c>
      <c r="DG33" s="14">
        <v>-6.9279700000000002</v>
      </c>
      <c r="DH33" s="14"/>
      <c r="DI33" s="14"/>
      <c r="DJ33" s="14"/>
      <c r="DK33" s="14">
        <v>0</v>
      </c>
      <c r="DL33" s="14"/>
      <c r="DM33" s="14"/>
      <c r="DN33" s="14"/>
      <c r="DO33" s="14">
        <v>0</v>
      </c>
      <c r="DP33" s="14"/>
      <c r="DQ33" s="14"/>
      <c r="DR33" s="14"/>
      <c r="DS33" s="14">
        <v>0</v>
      </c>
      <c r="DT33" s="14"/>
      <c r="DU33" s="14"/>
      <c r="DV33" s="14"/>
      <c r="DW33" s="14">
        <v>0</v>
      </c>
      <c r="DX33" s="14">
        <v>109.2</v>
      </c>
      <c r="DY33" s="14">
        <v>112.46647</v>
      </c>
      <c r="DZ33" s="14">
        <v>112.46647</v>
      </c>
      <c r="EA33" s="14">
        <v>-3.26647</v>
      </c>
      <c r="EB33" s="14">
        <v>169.1</v>
      </c>
      <c r="EC33" s="14">
        <v>195.63076000000001</v>
      </c>
      <c r="ED33" s="14">
        <v>174.46527</v>
      </c>
      <c r="EE33" s="14">
        <v>-5.3652699999999998</v>
      </c>
      <c r="EF33" s="14"/>
      <c r="EG33" s="14"/>
      <c r="EH33" s="14"/>
      <c r="EI33" s="14">
        <v>0</v>
      </c>
      <c r="EJ33" s="14">
        <v>99.2</v>
      </c>
      <c r="EK33" s="14">
        <v>95.36</v>
      </c>
      <c r="EL33" s="14">
        <v>193.89831000000001</v>
      </c>
      <c r="EM33" s="14">
        <v>-94.698310000000006</v>
      </c>
      <c r="EN33" s="14"/>
      <c r="EO33" s="14"/>
      <c r="EP33" s="14"/>
      <c r="EQ33" s="14">
        <v>0</v>
      </c>
      <c r="ER33" s="14">
        <v>6.5</v>
      </c>
      <c r="ES33" s="14">
        <v>6.39</v>
      </c>
      <c r="ET33" s="14">
        <v>6.39</v>
      </c>
      <c r="EU33" s="14">
        <v>0.11</v>
      </c>
      <c r="EV33" s="14">
        <v>181.4</v>
      </c>
      <c r="EW33" s="14">
        <v>180</v>
      </c>
      <c r="EX33" s="14">
        <v>206.45842999999999</v>
      </c>
      <c r="EY33" s="14">
        <v>-25.058430000000001</v>
      </c>
      <c r="EZ33" s="14">
        <v>75</v>
      </c>
      <c r="FA33" s="14">
        <v>81.635570000000001</v>
      </c>
      <c r="FB33" s="14">
        <v>81.635559999999998</v>
      </c>
      <c r="FC33" s="14">
        <v>-6.6355599999999999</v>
      </c>
      <c r="FD33" s="14">
        <v>151.6</v>
      </c>
      <c r="FE33" s="14">
        <v>151.36251999999999</v>
      </c>
      <c r="FF33" s="14">
        <v>140.09905000000001</v>
      </c>
      <c r="FG33" s="14">
        <v>11.50095</v>
      </c>
      <c r="FH33" s="14">
        <v>41.9</v>
      </c>
      <c r="FI33" s="14">
        <v>41.89893</v>
      </c>
      <c r="FJ33" s="14">
        <v>41.89893</v>
      </c>
      <c r="FK33" s="14">
        <v>1.07E-3</v>
      </c>
      <c r="FL33" s="14">
        <v>18.600000000000001</v>
      </c>
      <c r="FM33" s="14">
        <v>19.21088</v>
      </c>
      <c r="FN33" s="14">
        <v>19.21088</v>
      </c>
      <c r="FO33" s="14">
        <v>-0.61087999999999998</v>
      </c>
      <c r="FP33" s="14">
        <v>18.8</v>
      </c>
      <c r="FQ33" s="14">
        <v>18.65889</v>
      </c>
      <c r="FR33" s="14">
        <v>18.65889</v>
      </c>
      <c r="FS33" s="14">
        <v>0.14111000000000001</v>
      </c>
      <c r="FT33" s="14">
        <v>48.1</v>
      </c>
      <c r="FU33" s="14">
        <v>43.972369999999998</v>
      </c>
      <c r="FV33" s="14">
        <v>43.972360000000002</v>
      </c>
      <c r="FW33" s="14">
        <v>4.1276400000000004</v>
      </c>
      <c r="FX33" s="14">
        <v>171.8</v>
      </c>
      <c r="FY33" s="14">
        <v>174.42857000000001</v>
      </c>
      <c r="FZ33" s="14">
        <v>174.42856</v>
      </c>
      <c r="GA33" s="14">
        <v>-2.6285599999999998</v>
      </c>
      <c r="GB33" s="14">
        <v>171.2</v>
      </c>
      <c r="GC33" s="14">
        <v>174.42857000000001</v>
      </c>
      <c r="GD33" s="14">
        <v>174.42856</v>
      </c>
      <c r="GE33" s="14">
        <v>-3.2285599999999999</v>
      </c>
      <c r="GF33" s="14">
        <v>178.7</v>
      </c>
      <c r="GG33" s="14">
        <v>174.95238000000001</v>
      </c>
      <c r="GH33" s="14">
        <v>174.95237</v>
      </c>
      <c r="GI33" s="14">
        <v>3.74763</v>
      </c>
      <c r="GJ33" s="14">
        <v>107</v>
      </c>
      <c r="GK33" s="14">
        <v>110.48202000000001</v>
      </c>
      <c r="GL33" s="14">
        <v>110.48202000000001</v>
      </c>
      <c r="GM33" s="14">
        <v>-3.4820199999999999</v>
      </c>
      <c r="GN33" s="14">
        <v>44.3</v>
      </c>
      <c r="GO33" s="14">
        <v>47.082599999999999</v>
      </c>
      <c r="GP33" s="14">
        <v>47.082599999999999</v>
      </c>
      <c r="GQ33" s="14">
        <v>-2.7826</v>
      </c>
      <c r="GR33" s="14">
        <v>21.1</v>
      </c>
      <c r="GS33" s="14">
        <v>44.103009999999998</v>
      </c>
      <c r="GT33" s="14">
        <v>44.103009999999998</v>
      </c>
      <c r="GU33" s="14">
        <v>-23.00301</v>
      </c>
      <c r="GV33" s="14">
        <v>3.8</v>
      </c>
      <c r="GW33" s="14"/>
      <c r="GX33" s="14"/>
      <c r="GY33" s="14">
        <v>3.8</v>
      </c>
      <c r="GZ33" s="14">
        <v>16.899999999999999</v>
      </c>
      <c r="HA33" s="14">
        <v>15.54908</v>
      </c>
      <c r="HB33" s="14">
        <v>15.54908</v>
      </c>
      <c r="HC33" s="14">
        <v>1.3509199999999999</v>
      </c>
      <c r="HD33" s="14">
        <v>87.3</v>
      </c>
      <c r="HE33" s="14">
        <v>108.80952000000001</v>
      </c>
      <c r="HF33" s="14">
        <v>113.97837</v>
      </c>
      <c r="HG33" s="14">
        <v>-26.678370000000001</v>
      </c>
      <c r="HH33" s="14"/>
      <c r="HI33" s="14"/>
      <c r="HJ33" s="14"/>
      <c r="HK33" s="14">
        <v>0</v>
      </c>
      <c r="HL33" s="14"/>
      <c r="HM33" s="14"/>
      <c r="HN33" s="14"/>
      <c r="HO33" s="14">
        <v>0</v>
      </c>
      <c r="HP33" s="14">
        <v>47.6</v>
      </c>
      <c r="HQ33" s="14">
        <v>47.485959999999999</v>
      </c>
      <c r="HR33" s="14">
        <v>47.485959999999999</v>
      </c>
      <c r="HS33" s="14">
        <v>0.11404</v>
      </c>
      <c r="HT33" s="14">
        <v>0</v>
      </c>
      <c r="HU33" s="14"/>
      <c r="HV33" s="14"/>
      <c r="HW33" s="14">
        <v>0</v>
      </c>
      <c r="HX33" s="14"/>
      <c r="HY33" s="14"/>
      <c r="HZ33" s="14"/>
      <c r="IA33" s="14">
        <v>0</v>
      </c>
      <c r="IB33" s="14">
        <v>47</v>
      </c>
      <c r="IC33" s="14">
        <v>45.555999999999997</v>
      </c>
      <c r="ID33" s="14">
        <v>45.555999999999997</v>
      </c>
      <c r="IE33" s="14">
        <v>1.444</v>
      </c>
      <c r="IF33" s="14"/>
      <c r="IG33" s="14"/>
      <c r="IH33" s="14"/>
      <c r="II33" s="14">
        <v>0</v>
      </c>
      <c r="IJ33" s="14"/>
      <c r="IK33" s="14"/>
      <c r="IL33" s="14"/>
      <c r="IM33" s="14">
        <v>0</v>
      </c>
      <c r="IN33" s="14"/>
      <c r="IO33" s="14"/>
      <c r="IP33" s="14"/>
      <c r="IQ33" s="14">
        <v>0</v>
      </c>
      <c r="IR33" s="14">
        <v>124.6</v>
      </c>
      <c r="IS33" s="14">
        <v>132.83837</v>
      </c>
      <c r="IT33" s="14">
        <v>132.83833000000001</v>
      </c>
      <c r="IU33" s="14">
        <v>-8.2383299999999995</v>
      </c>
      <c r="IV33" s="14">
        <v>97.3</v>
      </c>
      <c r="IW33" s="14">
        <v>114.09735999999999</v>
      </c>
      <c r="IX33" s="14">
        <v>99.893060000000006</v>
      </c>
      <c r="IY33" s="14">
        <v>-2.5930599999999999</v>
      </c>
      <c r="IZ33" s="14">
        <v>97.2</v>
      </c>
      <c r="JA33" s="14">
        <v>114.09735999999999</v>
      </c>
      <c r="JB33" s="14">
        <v>99.893060000000006</v>
      </c>
      <c r="JC33" s="14">
        <v>-2.69306</v>
      </c>
      <c r="JD33" s="14">
        <v>96.7</v>
      </c>
      <c r="JE33" s="14">
        <v>114.09735999999999</v>
      </c>
      <c r="JF33" s="14">
        <v>99.893060000000006</v>
      </c>
      <c r="JG33" s="14">
        <v>-3.19306</v>
      </c>
      <c r="JH33" s="14">
        <v>182.3</v>
      </c>
      <c r="JI33" s="14">
        <v>171.66</v>
      </c>
      <c r="JJ33" s="14">
        <v>150.28955999999999</v>
      </c>
      <c r="JK33" s="14">
        <v>32.010440000000003</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3.1</v>
      </c>
      <c r="KS33" s="14">
        <v>3.3688899999999999</v>
      </c>
      <c r="KT33" s="14">
        <v>3.3688899999999999</v>
      </c>
      <c r="KU33" s="14">
        <v>-0.26889000000000002</v>
      </c>
      <c r="KV33" s="14">
        <v>151.4</v>
      </c>
      <c r="KW33" s="14">
        <v>127.26315</v>
      </c>
      <c r="KX33" s="14">
        <v>172.77319</v>
      </c>
      <c r="KY33" s="14">
        <v>-21.373190000000001</v>
      </c>
      <c r="KZ33" s="14">
        <v>111.5</v>
      </c>
      <c r="LA33" s="14">
        <v>108.13</v>
      </c>
      <c r="LB33" s="14">
        <v>119.7373</v>
      </c>
      <c r="LC33" s="14">
        <v>-8.2372999999999994</v>
      </c>
      <c r="LD33" s="14">
        <v>65.7</v>
      </c>
      <c r="LE33" s="14">
        <v>67.199219999999997</v>
      </c>
      <c r="LF33" s="14">
        <v>67.199219999999997</v>
      </c>
      <c r="LG33" s="14">
        <v>-1.49922</v>
      </c>
      <c r="LH33" s="14">
        <v>73.3</v>
      </c>
      <c r="LI33" s="14">
        <v>78.567999999999998</v>
      </c>
      <c r="LJ33" s="14">
        <v>78.567980000000006</v>
      </c>
      <c r="LK33" s="14">
        <v>-5.2679799999999997</v>
      </c>
      <c r="LL33" s="14">
        <v>30.1</v>
      </c>
      <c r="LM33" s="14">
        <v>29.980560000000001</v>
      </c>
      <c r="LN33" s="14">
        <v>29.980560000000001</v>
      </c>
      <c r="LO33" s="14">
        <v>0.11944</v>
      </c>
      <c r="LP33" s="14"/>
      <c r="LQ33" s="14"/>
      <c r="LR33" s="14"/>
      <c r="LS33" s="14">
        <v>0</v>
      </c>
      <c r="LT33" s="14"/>
      <c r="LU33" s="14"/>
      <c r="LV33" s="14"/>
      <c r="LW33" s="14">
        <v>0</v>
      </c>
      <c r="LX33" s="14"/>
      <c r="LY33" s="14"/>
      <c r="LZ33" s="14"/>
      <c r="MA33" s="14">
        <v>0</v>
      </c>
      <c r="MB33" s="14">
        <v>96.7</v>
      </c>
      <c r="MC33" s="14">
        <v>120.89624000000001</v>
      </c>
      <c r="MD33" s="14">
        <v>103.8946</v>
      </c>
      <c r="ME33" s="14">
        <v>-7.1946000000000003</v>
      </c>
      <c r="MF33" s="14">
        <v>96.1</v>
      </c>
      <c r="MG33" s="14">
        <v>120.89624000000001</v>
      </c>
      <c r="MH33" s="14">
        <v>103.8946</v>
      </c>
      <c r="MI33" s="14">
        <v>-7.7946</v>
      </c>
      <c r="MJ33" s="14">
        <v>117.1</v>
      </c>
      <c r="MK33" s="14">
        <v>121.25928999999999</v>
      </c>
      <c r="ML33" s="14">
        <v>104.20659999999999</v>
      </c>
      <c r="MM33" s="14">
        <v>12.8934</v>
      </c>
      <c r="MN33" s="14">
        <v>103.7</v>
      </c>
      <c r="MO33" s="14">
        <v>102.98661</v>
      </c>
      <c r="MP33" s="14"/>
      <c r="MQ33" s="14">
        <v>103.7</v>
      </c>
      <c r="MR33" s="14"/>
      <c r="MS33" s="14"/>
      <c r="MT33" s="14"/>
      <c r="MU33" s="14">
        <v>0</v>
      </c>
      <c r="MV33" s="14"/>
      <c r="MW33" s="14"/>
      <c r="MX33" s="14"/>
      <c r="MY33" s="14">
        <v>0</v>
      </c>
      <c r="MZ33" s="14"/>
      <c r="NA33" s="14"/>
      <c r="NB33" s="14"/>
      <c r="NC33" s="14">
        <v>0</v>
      </c>
      <c r="ND33" s="14"/>
      <c r="NE33" s="14"/>
      <c r="NF33" s="14"/>
      <c r="NG33" s="14">
        <v>0</v>
      </c>
      <c r="NH33" s="14">
        <v>206</v>
      </c>
      <c r="NI33" s="14">
        <v>199.8</v>
      </c>
      <c r="NJ33" s="14">
        <v>199.79996</v>
      </c>
      <c r="NK33" s="14">
        <v>6.2000400000000004</v>
      </c>
      <c r="NL33" s="14">
        <v>98.1</v>
      </c>
      <c r="NM33" s="14">
        <v>100.2</v>
      </c>
      <c r="NN33" s="14">
        <v>100.19998</v>
      </c>
      <c r="NO33" s="14">
        <v>-2.09998</v>
      </c>
      <c r="NP33" s="14">
        <v>7.8</v>
      </c>
      <c r="NQ33" s="14">
        <v>6.8896300000000004</v>
      </c>
      <c r="NR33" s="14">
        <v>6.8896199999999999</v>
      </c>
      <c r="NS33" s="14">
        <v>0.91037999999999997</v>
      </c>
      <c r="NT33" s="14">
        <v>4.0999999999999996</v>
      </c>
      <c r="NU33" s="14">
        <v>7.2278599999999997</v>
      </c>
      <c r="NV33" s="14">
        <v>7.2278599999999997</v>
      </c>
      <c r="NW33" s="14">
        <v>-3.1278600000000001</v>
      </c>
      <c r="NX33" s="14">
        <v>18.600000000000001</v>
      </c>
      <c r="NY33" s="14">
        <v>19</v>
      </c>
      <c r="NZ33" s="14"/>
      <c r="OA33" s="14">
        <v>18.600000000000001</v>
      </c>
      <c r="OB33" s="14">
        <v>1.3</v>
      </c>
      <c r="OC33" s="14">
        <v>1.1200000000000001</v>
      </c>
      <c r="OD33" s="14">
        <v>1.1200000000000001</v>
      </c>
      <c r="OE33" s="14">
        <v>0.18</v>
      </c>
      <c r="OF33" s="14">
        <v>27.7</v>
      </c>
      <c r="OG33" s="14">
        <v>69.099999999999994</v>
      </c>
      <c r="OH33" s="14">
        <v>76.992199999999997</v>
      </c>
      <c r="OI33" s="14">
        <v>-49.292200000000001</v>
      </c>
      <c r="OJ33" s="14">
        <v>71.3</v>
      </c>
      <c r="OK33" s="14">
        <v>68.099299999999999</v>
      </c>
      <c r="OL33" s="14">
        <v>68.099299999999999</v>
      </c>
      <c r="OM33" s="14">
        <v>3.2006999999999999</v>
      </c>
      <c r="ON33" s="14">
        <v>9.1999999999999993</v>
      </c>
      <c r="OO33" s="14">
        <v>10.314</v>
      </c>
      <c r="OP33" s="14">
        <v>10.314</v>
      </c>
      <c r="OQ33" s="14">
        <v>-1.1140000000000001</v>
      </c>
      <c r="OR33" s="14">
        <v>0.2</v>
      </c>
      <c r="OS33" s="14">
        <v>0.4</v>
      </c>
      <c r="OT33" s="14">
        <v>0.4</v>
      </c>
      <c r="OU33" s="14">
        <v>-0.2</v>
      </c>
      <c r="OV33" s="14">
        <v>20.5</v>
      </c>
      <c r="OW33" s="14">
        <v>20.456230000000001</v>
      </c>
      <c r="OX33" s="14">
        <v>20.456230000000001</v>
      </c>
      <c r="OY33" s="14">
        <v>4.3770000000000003E-2</v>
      </c>
      <c r="OZ33" s="14">
        <v>9.9</v>
      </c>
      <c r="PA33" s="14">
        <v>9.9830000000000005</v>
      </c>
      <c r="PB33" s="14">
        <v>9.9830000000000005</v>
      </c>
      <c r="PC33" s="14">
        <v>-8.3000000000000004E-2</v>
      </c>
      <c r="PD33" s="14">
        <v>5.6</v>
      </c>
      <c r="PE33" s="14">
        <v>5.67</v>
      </c>
      <c r="PF33" s="14">
        <v>5.67</v>
      </c>
      <c r="PG33" s="14">
        <v>-7.0000000000000007E-2</v>
      </c>
      <c r="PH33" s="14">
        <v>176.3</v>
      </c>
      <c r="PI33" s="14">
        <v>165.2912</v>
      </c>
      <c r="PJ33" s="14">
        <v>165.2912</v>
      </c>
      <c r="PK33" s="14">
        <v>11.008800000000001</v>
      </c>
      <c r="PL33" s="14">
        <v>89.3</v>
      </c>
      <c r="PM33" s="14">
        <v>81.59</v>
      </c>
      <c r="PN33" s="14">
        <v>81.59</v>
      </c>
      <c r="PO33" s="14">
        <v>7.71</v>
      </c>
      <c r="PP33" s="14">
        <v>2</v>
      </c>
      <c r="PQ33" s="14">
        <v>2.06</v>
      </c>
      <c r="PR33" s="14">
        <v>2.06</v>
      </c>
      <c r="PS33" s="14">
        <v>-0.06</v>
      </c>
      <c r="PT33" s="14">
        <v>3.3</v>
      </c>
      <c r="PU33" s="14">
        <v>3.5</v>
      </c>
      <c r="PV33" s="14">
        <v>3.5</v>
      </c>
      <c r="PW33" s="14">
        <v>-0.2</v>
      </c>
      <c r="PX33" s="14">
        <v>5.0999999999999996</v>
      </c>
      <c r="PY33" s="14">
        <v>5</v>
      </c>
      <c r="PZ33" s="14">
        <v>5</v>
      </c>
      <c r="QA33" s="14">
        <v>0.1</v>
      </c>
      <c r="QB33" s="14">
        <v>20.5</v>
      </c>
      <c r="QC33" s="14">
        <v>20.422219999999999</v>
      </c>
      <c r="QD33" s="14">
        <v>20.42221</v>
      </c>
      <c r="QE33" s="14">
        <v>7.7789999999999998E-2</v>
      </c>
      <c r="QF33" s="14">
        <v>20</v>
      </c>
      <c r="QG33" s="14">
        <v>19.436350000000001</v>
      </c>
      <c r="QH33" s="14">
        <v>19.436350000000001</v>
      </c>
      <c r="QI33" s="14">
        <v>0.56364999999999998</v>
      </c>
      <c r="QJ33" s="14">
        <v>11.3</v>
      </c>
      <c r="QK33" s="14">
        <v>9</v>
      </c>
      <c r="QL33" s="14">
        <v>9</v>
      </c>
      <c r="QM33" s="14">
        <v>2.2999999999999998</v>
      </c>
      <c r="QN33" s="14">
        <v>3.2</v>
      </c>
      <c r="QO33" s="14">
        <v>3.4</v>
      </c>
      <c r="QP33" s="14">
        <v>3.4</v>
      </c>
      <c r="QQ33" s="14">
        <v>-0.2</v>
      </c>
      <c r="QR33" s="14">
        <v>5.7</v>
      </c>
      <c r="QS33" s="14">
        <v>5.7</v>
      </c>
      <c r="QT33" s="14">
        <v>5.7</v>
      </c>
      <c r="QU33" s="14">
        <v>0</v>
      </c>
      <c r="QV33" s="14">
        <v>13.1</v>
      </c>
      <c r="QW33" s="14">
        <v>12.7744</v>
      </c>
      <c r="QX33" s="14">
        <v>12.7744</v>
      </c>
      <c r="QY33" s="14">
        <v>0.3256</v>
      </c>
      <c r="QZ33" s="14">
        <v>15.3</v>
      </c>
      <c r="RA33" s="14">
        <v>15.221</v>
      </c>
      <c r="RB33" s="14">
        <v>15.221</v>
      </c>
      <c r="RC33" s="14">
        <v>7.9000000000000001E-2</v>
      </c>
      <c r="RD33" s="14">
        <v>7.6</v>
      </c>
      <c r="RE33" s="14">
        <v>17.2315</v>
      </c>
      <c r="RF33" s="14">
        <v>17.2315</v>
      </c>
      <c r="RG33" s="14">
        <v>-9.6315000000000008</v>
      </c>
      <c r="RH33" s="14">
        <v>26.9</v>
      </c>
      <c r="RI33" s="14">
        <v>53.6</v>
      </c>
      <c r="RJ33" s="14">
        <v>54.908499999999997</v>
      </c>
      <c r="RK33" s="14">
        <v>-28.008500000000002</v>
      </c>
      <c r="RL33" s="14">
        <v>10.7</v>
      </c>
      <c r="RM33" s="14">
        <v>12.7446</v>
      </c>
      <c r="RN33" s="14">
        <v>12.7446</v>
      </c>
      <c r="RO33" s="14">
        <v>-2.0446</v>
      </c>
      <c r="RP33" s="14">
        <v>3.5</v>
      </c>
      <c r="RQ33" s="14">
        <v>3.52</v>
      </c>
      <c r="RR33" s="14">
        <v>3.52</v>
      </c>
      <c r="RS33" s="14">
        <v>-0.02</v>
      </c>
      <c r="RT33" s="14">
        <v>13.9</v>
      </c>
      <c r="RU33" s="14">
        <v>15.781980000000001</v>
      </c>
      <c r="RV33" s="14">
        <v>15.78336</v>
      </c>
      <c r="RW33" s="14">
        <v>-1.8833599999999999</v>
      </c>
      <c r="RX33" s="14">
        <v>1.8</v>
      </c>
      <c r="RY33" s="14">
        <v>1.8</v>
      </c>
      <c r="RZ33" s="14">
        <v>1.8</v>
      </c>
      <c r="SA33" s="14">
        <v>0</v>
      </c>
      <c r="SB33" s="14"/>
      <c r="SC33" s="14"/>
      <c r="SD33" s="14">
        <v>0.4</v>
      </c>
      <c r="SE33" s="14">
        <v>-0.4</v>
      </c>
      <c r="SF33" s="14">
        <v>0.1</v>
      </c>
      <c r="SG33" s="14">
        <v>0.38500000000000001</v>
      </c>
      <c r="SH33" s="14">
        <v>0.38500000000000001</v>
      </c>
      <c r="SI33" s="14">
        <v>-0.28499999999999998</v>
      </c>
      <c r="SJ33" s="14">
        <v>18.8</v>
      </c>
      <c r="SK33" s="14">
        <v>18.95044</v>
      </c>
      <c r="SL33" s="14">
        <v>18.950430000000001</v>
      </c>
      <c r="SM33" s="14">
        <v>-0.15043000000000001</v>
      </c>
      <c r="SN33" s="14">
        <v>4.9000000000000004</v>
      </c>
      <c r="SO33" s="14">
        <v>5.8</v>
      </c>
      <c r="SP33" s="14">
        <v>5.8</v>
      </c>
      <c r="SQ33" s="14">
        <v>-0.9</v>
      </c>
      <c r="SR33" s="14">
        <v>14</v>
      </c>
      <c r="SS33" s="14">
        <v>15.54908</v>
      </c>
      <c r="ST33" s="14">
        <v>15.54907</v>
      </c>
      <c r="SU33" s="14">
        <v>-1.5490699999999999</v>
      </c>
      <c r="SV33" s="14">
        <v>19.2</v>
      </c>
      <c r="SW33" s="14">
        <v>19.436350000000001</v>
      </c>
      <c r="SX33" s="14">
        <v>19.436340000000001</v>
      </c>
      <c r="SY33" s="14">
        <v>-0.23633999999999999</v>
      </c>
      <c r="SZ33" s="14">
        <v>0</v>
      </c>
      <c r="TA33" s="14"/>
      <c r="TB33" s="14"/>
      <c r="TC33" s="14">
        <v>0</v>
      </c>
      <c r="TD33" s="14">
        <v>48</v>
      </c>
      <c r="TE33" s="14">
        <v>57.64</v>
      </c>
      <c r="TF33" s="14">
        <v>57.64</v>
      </c>
      <c r="TG33" s="14">
        <v>-9.64</v>
      </c>
      <c r="TH33" s="14">
        <v>31.1</v>
      </c>
      <c r="TI33" s="14">
        <v>30.242100000000001</v>
      </c>
      <c r="TJ33" s="14">
        <v>30.242100000000001</v>
      </c>
      <c r="TK33" s="14">
        <v>0.8579</v>
      </c>
      <c r="TL33" s="14">
        <v>43.4</v>
      </c>
      <c r="TM33" s="14">
        <v>64.400000000000006</v>
      </c>
      <c r="TN33" s="14">
        <v>65.5351</v>
      </c>
      <c r="TO33" s="14">
        <v>-22.135100000000001</v>
      </c>
      <c r="TP33" s="14">
        <v>73.7</v>
      </c>
      <c r="TQ33" s="14">
        <v>65.5</v>
      </c>
      <c r="TR33" s="14">
        <v>67.990399999999994</v>
      </c>
      <c r="TS33" s="14">
        <v>5.7096</v>
      </c>
      <c r="TT33" s="14">
        <v>7.7</v>
      </c>
      <c r="TU33" s="14">
        <v>8.2430000000000003</v>
      </c>
      <c r="TV33" s="14">
        <v>8.2430000000000003</v>
      </c>
      <c r="TW33" s="14">
        <v>-0.54300000000000004</v>
      </c>
      <c r="TX33" s="14">
        <v>3.2</v>
      </c>
      <c r="TY33" s="14">
        <v>4.1913999999999998</v>
      </c>
      <c r="TZ33" s="14">
        <v>4.1913999999999998</v>
      </c>
      <c r="UA33" s="14">
        <v>-0.99139999999999995</v>
      </c>
      <c r="UB33" s="14">
        <v>42.7</v>
      </c>
      <c r="UC33" s="14">
        <v>40.86</v>
      </c>
      <c r="UD33" s="14">
        <v>40.86</v>
      </c>
      <c r="UE33" s="14">
        <v>1.84</v>
      </c>
      <c r="UF33" s="14">
        <v>14.9</v>
      </c>
      <c r="UG33" s="14">
        <v>17.492709999999999</v>
      </c>
      <c r="UH33" s="14">
        <v>17.492709999999999</v>
      </c>
      <c r="UI33" s="14">
        <v>-2.5927099999999998</v>
      </c>
      <c r="UJ33" s="14">
        <v>4.2</v>
      </c>
      <c r="UK33" s="14">
        <v>6.6</v>
      </c>
      <c r="UL33" s="14">
        <v>6.6</v>
      </c>
      <c r="UM33" s="14">
        <v>-2.4</v>
      </c>
      <c r="UN33" s="14">
        <v>7.2</v>
      </c>
      <c r="UO33" s="14">
        <v>7.2</v>
      </c>
      <c r="UP33" s="14">
        <v>7.2</v>
      </c>
      <c r="UQ33" s="14">
        <v>0</v>
      </c>
      <c r="UR33" s="14">
        <v>16</v>
      </c>
      <c r="US33" s="14">
        <v>15.54908</v>
      </c>
      <c r="UT33" s="14">
        <v>15.54907</v>
      </c>
      <c r="UU33" s="14">
        <v>0.45093</v>
      </c>
      <c r="UV33" s="14">
        <v>16.8</v>
      </c>
      <c r="UW33" s="14">
        <v>15.54908</v>
      </c>
      <c r="UX33" s="14">
        <v>15.54907</v>
      </c>
      <c r="UY33" s="14">
        <v>1.2509300000000001</v>
      </c>
      <c r="UZ33" s="14">
        <v>17.100000000000001</v>
      </c>
      <c r="VA33" s="14">
        <v>16.034990000000001</v>
      </c>
      <c r="VB33" s="14">
        <v>16.034980000000001</v>
      </c>
      <c r="VC33" s="14">
        <v>1.0650200000000001</v>
      </c>
      <c r="VD33" s="14">
        <v>7.7</v>
      </c>
      <c r="VE33" s="14">
        <v>8.4825999999999997</v>
      </c>
      <c r="VF33" s="14">
        <v>8.4825999999999997</v>
      </c>
      <c r="VG33" s="14">
        <v>-0.78259999999999996</v>
      </c>
      <c r="VH33" s="14">
        <v>222.3</v>
      </c>
      <c r="VI33" s="14">
        <v>213.43039999999999</v>
      </c>
      <c r="VJ33" s="14">
        <v>213.43039999999999</v>
      </c>
      <c r="VK33" s="14">
        <v>8.8696000000000002</v>
      </c>
      <c r="VL33" s="14">
        <v>17.3</v>
      </c>
      <c r="VM33" s="14">
        <v>15.3642</v>
      </c>
      <c r="VN33" s="14">
        <v>15.3642</v>
      </c>
      <c r="VO33" s="14">
        <v>1.9358</v>
      </c>
      <c r="VP33" s="14">
        <v>121.5</v>
      </c>
      <c r="VQ33" s="14">
        <v>122</v>
      </c>
      <c r="VR33" s="14">
        <v>122</v>
      </c>
      <c r="VS33" s="14">
        <v>-0.5</v>
      </c>
      <c r="VT33" s="14">
        <v>0.6</v>
      </c>
      <c r="VU33" s="14">
        <v>0.6</v>
      </c>
      <c r="VV33" s="14">
        <v>0.6</v>
      </c>
      <c r="VW33" s="14">
        <v>0</v>
      </c>
      <c r="VX33" s="14">
        <v>50.8</v>
      </c>
      <c r="VY33" s="14">
        <v>2</v>
      </c>
      <c r="VZ33" s="14">
        <v>18</v>
      </c>
      <c r="WA33" s="14">
        <v>32.799999999999997</v>
      </c>
      <c r="WB33" s="14">
        <v>36.5</v>
      </c>
      <c r="WC33" s="14">
        <v>18.100000000000001</v>
      </c>
      <c r="WD33" s="14">
        <v>40</v>
      </c>
      <c r="WE33" s="14">
        <v>-3.5</v>
      </c>
      <c r="WF33" s="14">
        <v>86.9</v>
      </c>
      <c r="WG33" s="14">
        <v>87.84</v>
      </c>
      <c r="WH33" s="14">
        <v>87.84</v>
      </c>
      <c r="WI33" s="14">
        <v>-0.94</v>
      </c>
      <c r="WJ33" s="14">
        <v>3</v>
      </c>
      <c r="WK33" s="14">
        <v>3</v>
      </c>
      <c r="WL33" s="14">
        <v>3</v>
      </c>
      <c r="WM33" s="14">
        <v>0</v>
      </c>
      <c r="WN33" s="14">
        <v>0.9</v>
      </c>
      <c r="WO33" s="14">
        <v>1.1000000000000001</v>
      </c>
      <c r="WP33" s="14">
        <v>1.1000000000000001</v>
      </c>
      <c r="WQ33" s="14">
        <v>-0.2</v>
      </c>
      <c r="WR33" s="14">
        <v>2.2000000000000002</v>
      </c>
      <c r="WS33" s="14">
        <v>2.4</v>
      </c>
      <c r="WT33" s="14">
        <v>2.4</v>
      </c>
      <c r="WU33" s="14">
        <v>-0.2</v>
      </c>
      <c r="WV33" s="14">
        <v>1.2</v>
      </c>
      <c r="WW33" s="14">
        <v>1.25</v>
      </c>
      <c r="WX33" s="14">
        <v>1.25</v>
      </c>
      <c r="WY33" s="14">
        <v>-0.05</v>
      </c>
      <c r="WZ33" s="14">
        <v>16.600000000000001</v>
      </c>
      <c r="XA33" s="14">
        <v>15.168799999999999</v>
      </c>
      <c r="XB33" s="14">
        <v>15.168799999999999</v>
      </c>
      <c r="XC33" s="14">
        <v>1.4312</v>
      </c>
      <c r="XD33" s="14">
        <v>9.1</v>
      </c>
      <c r="XE33" s="14">
        <v>9.6</v>
      </c>
      <c r="XF33" s="14">
        <v>9.6</v>
      </c>
      <c r="XG33" s="14">
        <v>-0.5</v>
      </c>
      <c r="XH33" s="14">
        <v>20</v>
      </c>
      <c r="XI33" s="14">
        <v>19.436350000000001</v>
      </c>
      <c r="XJ33" s="14">
        <v>19.436340000000001</v>
      </c>
      <c r="XK33" s="14">
        <v>0.56366000000000005</v>
      </c>
      <c r="XL33" s="14">
        <v>20</v>
      </c>
      <c r="XM33" s="14">
        <v>19.436350000000001</v>
      </c>
      <c r="XN33" s="14">
        <v>19.436340000000001</v>
      </c>
      <c r="XO33" s="14">
        <v>0.56366000000000005</v>
      </c>
      <c r="XP33" s="14">
        <v>6</v>
      </c>
      <c r="XQ33" s="14">
        <v>10</v>
      </c>
      <c r="XR33" s="14">
        <v>10</v>
      </c>
      <c r="XS33" s="14">
        <v>-4</v>
      </c>
      <c r="XT33" s="14"/>
      <c r="XU33" s="14"/>
      <c r="XV33" s="14"/>
      <c r="XW33" s="14">
        <v>0</v>
      </c>
      <c r="XX33" s="14"/>
      <c r="XY33" s="14"/>
      <c r="XZ33" s="14"/>
      <c r="YA33" s="14">
        <v>0</v>
      </c>
      <c r="YB33" s="14"/>
      <c r="YC33" s="14"/>
      <c r="YD33" s="14"/>
      <c r="YE33" s="14">
        <v>0</v>
      </c>
      <c r="YF33" s="14"/>
      <c r="YG33" s="14"/>
      <c r="YH33" s="14"/>
      <c r="YI33" s="14">
        <v>0</v>
      </c>
      <c r="YJ33" s="14">
        <v>8.9</v>
      </c>
      <c r="YK33" s="14">
        <v>8.1199999999999992</v>
      </c>
      <c r="YL33" s="14">
        <v>8.1199999999999992</v>
      </c>
      <c r="YM33" s="14">
        <v>0.78</v>
      </c>
      <c r="YN33" s="14">
        <v>5.8</v>
      </c>
      <c r="YO33" s="14">
        <v>6.5</v>
      </c>
      <c r="YP33" s="14">
        <v>6.5</v>
      </c>
      <c r="YQ33" s="14">
        <v>-0.7</v>
      </c>
      <c r="YR33" s="14">
        <v>17.5</v>
      </c>
      <c r="YS33" s="14">
        <v>13</v>
      </c>
      <c r="YT33" s="14">
        <v>13</v>
      </c>
      <c r="YU33" s="14">
        <v>4.5</v>
      </c>
    </row>
    <row r="34" spans="1:671" ht="24" customHeight="1" x14ac:dyDescent="0.3">
      <c r="A34" s="1"/>
      <c r="B34" s="16" t="s">
        <v>81</v>
      </c>
      <c r="C34" s="16" t="s">
        <v>853</v>
      </c>
      <c r="D34" s="17">
        <v>159</v>
      </c>
      <c r="E34" s="17">
        <v>155</v>
      </c>
      <c r="F34" s="17">
        <v>155</v>
      </c>
      <c r="G34" s="17">
        <v>4</v>
      </c>
      <c r="H34" s="17">
        <v>651.6</v>
      </c>
      <c r="I34" s="17">
        <v>650</v>
      </c>
      <c r="J34" s="17">
        <v>650</v>
      </c>
      <c r="K34" s="17">
        <v>1.6</v>
      </c>
      <c r="L34" s="17">
        <v>213.4</v>
      </c>
      <c r="M34" s="17">
        <v>211.66204999999999</v>
      </c>
      <c r="N34" s="17">
        <v>211.66204999999999</v>
      </c>
      <c r="O34" s="17">
        <v>1.7379500000000001</v>
      </c>
      <c r="P34" s="17">
        <v>6.9</v>
      </c>
      <c r="Q34" s="17">
        <v>3.6</v>
      </c>
      <c r="R34" s="17">
        <v>3.6000100000000002</v>
      </c>
      <c r="S34" s="17">
        <v>3.2999900000000002</v>
      </c>
      <c r="T34" s="17">
        <v>6.9</v>
      </c>
      <c r="U34" s="17">
        <v>5.5419499999999999</v>
      </c>
      <c r="V34" s="17">
        <v>6.3227799999999998</v>
      </c>
      <c r="W34" s="17">
        <v>0.57721999999999996</v>
      </c>
      <c r="X34" s="17">
        <v>92.2</v>
      </c>
      <c r="Y34" s="17">
        <v>91.867829999999998</v>
      </c>
      <c r="Z34" s="17">
        <v>91.867829999999998</v>
      </c>
      <c r="AA34" s="17">
        <v>0.33217000000000002</v>
      </c>
      <c r="AB34" s="17">
        <v>179</v>
      </c>
      <c r="AC34" s="17">
        <v>178.28084000000001</v>
      </c>
      <c r="AD34" s="17">
        <v>179.48864</v>
      </c>
      <c r="AE34" s="17">
        <v>-0.48864000000000002</v>
      </c>
      <c r="AF34" s="17"/>
      <c r="AG34" s="17"/>
      <c r="AH34" s="17"/>
      <c r="AI34" s="17">
        <v>0</v>
      </c>
      <c r="AJ34" s="17"/>
      <c r="AK34" s="17"/>
      <c r="AL34" s="17"/>
      <c r="AM34" s="17">
        <v>0</v>
      </c>
      <c r="AN34" s="17">
        <v>107.1</v>
      </c>
      <c r="AO34" s="17">
        <v>109.89</v>
      </c>
      <c r="AP34" s="17">
        <v>109.89003</v>
      </c>
      <c r="AQ34" s="17">
        <v>-2.7900299999999998</v>
      </c>
      <c r="AR34" s="17">
        <v>107.1</v>
      </c>
      <c r="AS34" s="17">
        <v>109.89</v>
      </c>
      <c r="AT34" s="17">
        <v>109.89003</v>
      </c>
      <c r="AU34" s="17">
        <v>-2.7900299999999998</v>
      </c>
      <c r="AV34" s="17"/>
      <c r="AW34" s="17"/>
      <c r="AX34" s="17"/>
      <c r="AY34" s="17">
        <v>0</v>
      </c>
      <c r="AZ34" s="17">
        <v>128.9</v>
      </c>
      <c r="BA34" s="17">
        <v>110.22</v>
      </c>
      <c r="BB34" s="17">
        <v>110.22002999999999</v>
      </c>
      <c r="BC34" s="17">
        <v>18.679970000000001</v>
      </c>
      <c r="BD34" s="17">
        <v>163.19999999999999</v>
      </c>
      <c r="BE34" s="17">
        <v>189.31177</v>
      </c>
      <c r="BF34" s="17">
        <v>196.53201999999999</v>
      </c>
      <c r="BG34" s="17">
        <v>-33.33202</v>
      </c>
      <c r="BH34" s="17">
        <v>95.9</v>
      </c>
      <c r="BI34" s="17">
        <v>94.94014</v>
      </c>
      <c r="BJ34" s="17">
        <v>98.561099999999996</v>
      </c>
      <c r="BK34" s="17">
        <v>-2.6610999999999998</v>
      </c>
      <c r="BL34" s="17">
        <v>561.70000000000005</v>
      </c>
      <c r="BM34" s="17">
        <v>566.08941000000004</v>
      </c>
      <c r="BN34" s="17">
        <v>566.08939999999996</v>
      </c>
      <c r="BO34" s="17">
        <v>-4.3894000000000002</v>
      </c>
      <c r="BP34" s="17">
        <v>10.199999999999999</v>
      </c>
      <c r="BQ34" s="17">
        <v>10.52094</v>
      </c>
      <c r="BR34" s="17">
        <v>5.4678000000000004</v>
      </c>
      <c r="BS34" s="17">
        <v>4.7321999999999997</v>
      </c>
      <c r="BT34" s="17"/>
      <c r="BU34" s="17"/>
      <c r="BV34" s="17"/>
      <c r="BW34" s="17">
        <v>0</v>
      </c>
      <c r="BX34" s="17"/>
      <c r="BY34" s="17"/>
      <c r="BZ34" s="17"/>
      <c r="CA34" s="17">
        <v>0</v>
      </c>
      <c r="CB34" s="17"/>
      <c r="CC34" s="17"/>
      <c r="CD34" s="17"/>
      <c r="CE34" s="17">
        <v>0</v>
      </c>
      <c r="CF34" s="17">
        <v>81.3</v>
      </c>
      <c r="CG34" s="17">
        <v>80.392859999999999</v>
      </c>
      <c r="CH34" s="17">
        <v>80.392849999999996</v>
      </c>
      <c r="CI34" s="17">
        <v>0.90715000000000001</v>
      </c>
      <c r="CJ34" s="17">
        <v>7.5</v>
      </c>
      <c r="CK34" s="17">
        <v>7.2761500000000003</v>
      </c>
      <c r="CL34" s="17">
        <v>7.2761500000000003</v>
      </c>
      <c r="CM34" s="17">
        <v>0.22384999999999999</v>
      </c>
      <c r="CN34" s="17">
        <v>5.3</v>
      </c>
      <c r="CO34" s="17">
        <v>3.9071199999999999</v>
      </c>
      <c r="CP34" s="17">
        <v>3.9071199999999999</v>
      </c>
      <c r="CQ34" s="17">
        <v>1.3928799999999999</v>
      </c>
      <c r="CR34" s="17">
        <v>0</v>
      </c>
      <c r="CS34" s="17"/>
      <c r="CT34" s="17"/>
      <c r="CU34" s="17">
        <v>0</v>
      </c>
      <c r="CV34" s="17">
        <v>6.7</v>
      </c>
      <c r="CW34" s="17">
        <v>6.8787000000000003</v>
      </c>
      <c r="CX34" s="17">
        <v>6.8786899999999997</v>
      </c>
      <c r="CY34" s="17">
        <v>-0.17868999999999999</v>
      </c>
      <c r="CZ34" s="17"/>
      <c r="DA34" s="17"/>
      <c r="DB34" s="17"/>
      <c r="DC34" s="17">
        <v>0</v>
      </c>
      <c r="DD34" s="17">
        <v>76.2</v>
      </c>
      <c r="DE34" s="17">
        <v>50.024039999999999</v>
      </c>
      <c r="DF34" s="17">
        <v>15.44905</v>
      </c>
      <c r="DG34" s="17">
        <v>60.750950000000003</v>
      </c>
      <c r="DH34" s="17"/>
      <c r="DI34" s="17"/>
      <c r="DJ34" s="17"/>
      <c r="DK34" s="17">
        <v>0</v>
      </c>
      <c r="DL34" s="17"/>
      <c r="DM34" s="17"/>
      <c r="DN34" s="17"/>
      <c r="DO34" s="17">
        <v>0</v>
      </c>
      <c r="DP34" s="17"/>
      <c r="DQ34" s="17"/>
      <c r="DR34" s="17"/>
      <c r="DS34" s="17">
        <v>0</v>
      </c>
      <c r="DT34" s="17"/>
      <c r="DU34" s="17"/>
      <c r="DV34" s="17"/>
      <c r="DW34" s="17">
        <v>0</v>
      </c>
      <c r="DX34" s="17">
        <v>109.6</v>
      </c>
      <c r="DY34" s="17">
        <v>112.46647</v>
      </c>
      <c r="DZ34" s="17">
        <v>112.46647</v>
      </c>
      <c r="EA34" s="17">
        <v>-2.8664700000000001</v>
      </c>
      <c r="EB34" s="17">
        <v>139.19999999999999</v>
      </c>
      <c r="EC34" s="17">
        <v>187.85622000000001</v>
      </c>
      <c r="ED34" s="17">
        <v>185.53032999999999</v>
      </c>
      <c r="EE34" s="17">
        <v>-46.330329999999996</v>
      </c>
      <c r="EF34" s="17"/>
      <c r="EG34" s="17"/>
      <c r="EH34" s="17"/>
      <c r="EI34" s="17">
        <v>0</v>
      </c>
      <c r="EJ34" s="17">
        <v>86.6</v>
      </c>
      <c r="EK34" s="17">
        <v>85.3</v>
      </c>
      <c r="EL34" s="17">
        <v>175.40701999999999</v>
      </c>
      <c r="EM34" s="17">
        <v>-88.807019999999994</v>
      </c>
      <c r="EN34" s="17"/>
      <c r="EO34" s="17"/>
      <c r="EP34" s="17"/>
      <c r="EQ34" s="17">
        <v>0</v>
      </c>
      <c r="ER34" s="17">
        <v>6.5</v>
      </c>
      <c r="ES34" s="17">
        <v>6.39</v>
      </c>
      <c r="ET34" s="17">
        <v>6.39</v>
      </c>
      <c r="EU34" s="17">
        <v>0.11</v>
      </c>
      <c r="EV34" s="17">
        <v>180.9</v>
      </c>
      <c r="EW34" s="17">
        <v>180</v>
      </c>
      <c r="EX34" s="17">
        <v>195.39331000000001</v>
      </c>
      <c r="EY34" s="17">
        <v>-14.493309999999999</v>
      </c>
      <c r="EZ34" s="17">
        <v>74.400000000000006</v>
      </c>
      <c r="FA34" s="17">
        <v>81.635570000000001</v>
      </c>
      <c r="FB34" s="17">
        <v>81.635559999999998</v>
      </c>
      <c r="FC34" s="17">
        <v>-7.2355600000000004</v>
      </c>
      <c r="FD34" s="17">
        <v>151.5</v>
      </c>
      <c r="FE34" s="17">
        <v>151.36251999999999</v>
      </c>
      <c r="FF34" s="17">
        <v>140.09904</v>
      </c>
      <c r="FG34" s="17">
        <v>11.40096</v>
      </c>
      <c r="FH34" s="17">
        <v>42</v>
      </c>
      <c r="FI34" s="17">
        <v>41.89893</v>
      </c>
      <c r="FJ34" s="17">
        <v>41.89893</v>
      </c>
      <c r="FK34" s="17">
        <v>0.10106999999999999</v>
      </c>
      <c r="FL34" s="17">
        <v>18.8</v>
      </c>
      <c r="FM34" s="17">
        <v>19.21088</v>
      </c>
      <c r="FN34" s="17">
        <v>19.21088</v>
      </c>
      <c r="FO34" s="17">
        <v>-0.41088000000000002</v>
      </c>
      <c r="FP34" s="17">
        <v>18.8</v>
      </c>
      <c r="FQ34" s="17">
        <v>18.65889</v>
      </c>
      <c r="FR34" s="17">
        <v>18.65889</v>
      </c>
      <c r="FS34" s="17">
        <v>0.14111000000000001</v>
      </c>
      <c r="FT34" s="17">
        <v>47.9</v>
      </c>
      <c r="FU34" s="17">
        <v>43.972369999999998</v>
      </c>
      <c r="FV34" s="17">
        <v>43.972360000000002</v>
      </c>
      <c r="FW34" s="17">
        <v>3.9276399999999998</v>
      </c>
      <c r="FX34" s="17">
        <v>171.2</v>
      </c>
      <c r="FY34" s="17">
        <v>174.42857000000001</v>
      </c>
      <c r="FZ34" s="17">
        <v>174.42856</v>
      </c>
      <c r="GA34" s="17">
        <v>-3.2285599999999999</v>
      </c>
      <c r="GB34" s="17">
        <v>172</v>
      </c>
      <c r="GC34" s="17">
        <v>174.42857000000001</v>
      </c>
      <c r="GD34" s="17">
        <v>174.42856</v>
      </c>
      <c r="GE34" s="17">
        <v>-2.4285600000000001</v>
      </c>
      <c r="GF34" s="17">
        <v>177.2</v>
      </c>
      <c r="GG34" s="17">
        <v>174.95238000000001</v>
      </c>
      <c r="GH34" s="17">
        <v>174.95237</v>
      </c>
      <c r="GI34" s="17">
        <v>2.24763</v>
      </c>
      <c r="GJ34" s="17">
        <v>107.1</v>
      </c>
      <c r="GK34" s="17">
        <v>110.48202000000001</v>
      </c>
      <c r="GL34" s="17">
        <v>110.48202000000001</v>
      </c>
      <c r="GM34" s="17">
        <v>-3.3820199999999998</v>
      </c>
      <c r="GN34" s="17">
        <v>44.8</v>
      </c>
      <c r="GO34" s="17">
        <v>47.082599999999999</v>
      </c>
      <c r="GP34" s="17">
        <v>47.082599999999999</v>
      </c>
      <c r="GQ34" s="17">
        <v>-2.2826</v>
      </c>
      <c r="GR34" s="17">
        <v>20.2</v>
      </c>
      <c r="GS34" s="17">
        <v>44.103009999999998</v>
      </c>
      <c r="GT34" s="17">
        <v>44.103009999999998</v>
      </c>
      <c r="GU34" s="17">
        <v>-23.903009999999998</v>
      </c>
      <c r="GV34" s="17">
        <v>3.8</v>
      </c>
      <c r="GW34" s="17"/>
      <c r="GX34" s="17"/>
      <c r="GY34" s="17">
        <v>3.8</v>
      </c>
      <c r="GZ34" s="17">
        <v>17.2</v>
      </c>
      <c r="HA34" s="17">
        <v>15.54908</v>
      </c>
      <c r="HB34" s="17">
        <v>15.54908</v>
      </c>
      <c r="HC34" s="17">
        <v>1.6509199999999999</v>
      </c>
      <c r="HD34" s="17">
        <v>114</v>
      </c>
      <c r="HE34" s="17">
        <v>111.49699</v>
      </c>
      <c r="HF34" s="17">
        <v>113.97845</v>
      </c>
      <c r="HG34" s="17">
        <v>2.155E-2</v>
      </c>
      <c r="HH34" s="17"/>
      <c r="HI34" s="17"/>
      <c r="HJ34" s="17"/>
      <c r="HK34" s="17">
        <v>0</v>
      </c>
      <c r="HL34" s="17"/>
      <c r="HM34" s="17"/>
      <c r="HN34" s="17"/>
      <c r="HO34" s="17">
        <v>0</v>
      </c>
      <c r="HP34" s="17">
        <v>47.7</v>
      </c>
      <c r="HQ34" s="17">
        <v>47.485959999999999</v>
      </c>
      <c r="HR34" s="17">
        <v>47.485959999999999</v>
      </c>
      <c r="HS34" s="17">
        <v>0.21404000000000001</v>
      </c>
      <c r="HT34" s="17">
        <v>0</v>
      </c>
      <c r="HU34" s="17"/>
      <c r="HV34" s="17"/>
      <c r="HW34" s="17">
        <v>0</v>
      </c>
      <c r="HX34" s="17"/>
      <c r="HY34" s="17"/>
      <c r="HZ34" s="17"/>
      <c r="IA34" s="17">
        <v>0</v>
      </c>
      <c r="IB34" s="17">
        <v>47</v>
      </c>
      <c r="IC34" s="17">
        <v>45.555999999999997</v>
      </c>
      <c r="ID34" s="17">
        <v>45.555999999999997</v>
      </c>
      <c r="IE34" s="17">
        <v>1.444</v>
      </c>
      <c r="IF34" s="17"/>
      <c r="IG34" s="17"/>
      <c r="IH34" s="17"/>
      <c r="II34" s="17">
        <v>0</v>
      </c>
      <c r="IJ34" s="17"/>
      <c r="IK34" s="17"/>
      <c r="IL34" s="17"/>
      <c r="IM34" s="17">
        <v>0</v>
      </c>
      <c r="IN34" s="17"/>
      <c r="IO34" s="17"/>
      <c r="IP34" s="17"/>
      <c r="IQ34" s="17">
        <v>0</v>
      </c>
      <c r="IR34" s="17">
        <v>124.7</v>
      </c>
      <c r="IS34" s="17">
        <v>132.83837</v>
      </c>
      <c r="IT34" s="17">
        <v>132.83833000000001</v>
      </c>
      <c r="IU34" s="17">
        <v>-8.1383299999999998</v>
      </c>
      <c r="IV34" s="17">
        <v>83.6</v>
      </c>
      <c r="IW34" s="17">
        <v>99.9</v>
      </c>
      <c r="IX34" s="17">
        <v>99.865430000000003</v>
      </c>
      <c r="IY34" s="17">
        <v>-16.265429999999999</v>
      </c>
      <c r="IZ34" s="17">
        <v>82.3</v>
      </c>
      <c r="JA34" s="17">
        <v>99.9</v>
      </c>
      <c r="JB34" s="17">
        <v>99.865430000000003</v>
      </c>
      <c r="JC34" s="17">
        <v>-17.565429999999999</v>
      </c>
      <c r="JD34" s="17">
        <v>81.3</v>
      </c>
      <c r="JE34" s="17">
        <v>99.9</v>
      </c>
      <c r="JF34" s="17">
        <v>99.865430000000003</v>
      </c>
      <c r="JG34" s="17">
        <v>-18.565429999999999</v>
      </c>
      <c r="JH34" s="17">
        <v>145.9</v>
      </c>
      <c r="JI34" s="17">
        <v>150.30000000000001</v>
      </c>
      <c r="JJ34" s="17">
        <v>150.24798999999999</v>
      </c>
      <c r="JK34" s="17">
        <v>-4.3479900000000002</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3.2</v>
      </c>
      <c r="KS34" s="17">
        <v>3.3688899999999999</v>
      </c>
      <c r="KT34" s="17">
        <v>3.3688899999999999</v>
      </c>
      <c r="KU34" s="17">
        <v>-0.16889000000000001</v>
      </c>
      <c r="KV34" s="17">
        <v>164.7</v>
      </c>
      <c r="KW34" s="17">
        <v>174.78561999999999</v>
      </c>
      <c r="KX34" s="17">
        <v>161.82574</v>
      </c>
      <c r="KY34" s="17">
        <v>2.87426</v>
      </c>
      <c r="KZ34" s="17">
        <v>121</v>
      </c>
      <c r="LA34" s="17">
        <v>129.02347</v>
      </c>
      <c r="LB34" s="17">
        <v>119.7373</v>
      </c>
      <c r="LC34" s="17">
        <v>1.2626999999999999</v>
      </c>
      <c r="LD34" s="17">
        <v>66</v>
      </c>
      <c r="LE34" s="17">
        <v>67.199219999999997</v>
      </c>
      <c r="LF34" s="17">
        <v>67.199219999999997</v>
      </c>
      <c r="LG34" s="17">
        <v>-1.19922</v>
      </c>
      <c r="LH34" s="17">
        <v>69.599999999999994</v>
      </c>
      <c r="LI34" s="17">
        <v>78.567999999999998</v>
      </c>
      <c r="LJ34" s="17">
        <v>78.567980000000006</v>
      </c>
      <c r="LK34" s="17">
        <v>-8.9679800000000007</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v>94.9</v>
      </c>
      <c r="MC34" s="17">
        <v>103.89400000000001</v>
      </c>
      <c r="MD34" s="17">
        <v>103.89407</v>
      </c>
      <c r="ME34" s="17">
        <v>-8.9940700000000007</v>
      </c>
      <c r="MF34" s="17">
        <v>94.8</v>
      </c>
      <c r="MG34" s="17">
        <v>103.89400000000001</v>
      </c>
      <c r="MH34" s="17">
        <v>103.89407</v>
      </c>
      <c r="MI34" s="17">
        <v>-9.0940700000000003</v>
      </c>
      <c r="MJ34" s="17">
        <v>117.9</v>
      </c>
      <c r="MK34" s="17">
        <v>104.206</v>
      </c>
      <c r="ML34" s="17">
        <v>104.20605999999999</v>
      </c>
      <c r="MM34" s="17">
        <v>13.69394</v>
      </c>
      <c r="MN34" s="17">
        <v>102.9</v>
      </c>
      <c r="MO34" s="17">
        <v>102.98661</v>
      </c>
      <c r="MP34" s="17"/>
      <c r="MQ34" s="17">
        <v>102.9</v>
      </c>
      <c r="MR34" s="17"/>
      <c r="MS34" s="17"/>
      <c r="MT34" s="17"/>
      <c r="MU34" s="17">
        <v>0</v>
      </c>
      <c r="MV34" s="17"/>
      <c r="MW34" s="17"/>
      <c r="MX34" s="17"/>
      <c r="MY34" s="17">
        <v>0</v>
      </c>
      <c r="MZ34" s="17"/>
      <c r="NA34" s="17"/>
      <c r="NB34" s="17"/>
      <c r="NC34" s="17">
        <v>0</v>
      </c>
      <c r="ND34" s="17"/>
      <c r="NE34" s="17"/>
      <c r="NF34" s="17"/>
      <c r="NG34" s="17">
        <v>0</v>
      </c>
      <c r="NH34" s="17">
        <v>206.1</v>
      </c>
      <c r="NI34" s="17">
        <v>199.8</v>
      </c>
      <c r="NJ34" s="17">
        <v>199.79995</v>
      </c>
      <c r="NK34" s="17">
        <v>6.3000499999999997</v>
      </c>
      <c r="NL34" s="17">
        <v>98.8</v>
      </c>
      <c r="NM34" s="17">
        <v>100.2</v>
      </c>
      <c r="NN34" s="17">
        <v>100.19998</v>
      </c>
      <c r="NO34" s="17">
        <v>-1.39998</v>
      </c>
      <c r="NP34" s="17">
        <v>7.8</v>
      </c>
      <c r="NQ34" s="17">
        <v>6.8896300000000004</v>
      </c>
      <c r="NR34" s="17">
        <v>6.8896199999999999</v>
      </c>
      <c r="NS34" s="17">
        <v>0.91037999999999997</v>
      </c>
      <c r="NT34" s="17">
        <v>4.0999999999999996</v>
      </c>
      <c r="NU34" s="17">
        <v>7.2278599999999997</v>
      </c>
      <c r="NV34" s="17">
        <v>7.2278599999999997</v>
      </c>
      <c r="NW34" s="17">
        <v>-3.1278600000000001</v>
      </c>
      <c r="NX34" s="17">
        <v>18.7</v>
      </c>
      <c r="NY34" s="17">
        <v>19</v>
      </c>
      <c r="NZ34" s="17"/>
      <c r="OA34" s="17">
        <v>18.7</v>
      </c>
      <c r="OB34" s="17">
        <v>1.2</v>
      </c>
      <c r="OC34" s="17">
        <v>1.115</v>
      </c>
      <c r="OD34" s="17">
        <v>1.115</v>
      </c>
      <c r="OE34" s="17">
        <v>8.5000000000000006E-2</v>
      </c>
      <c r="OF34" s="17">
        <v>33</v>
      </c>
      <c r="OG34" s="17">
        <v>77.2</v>
      </c>
      <c r="OH34" s="17">
        <v>79.410700000000006</v>
      </c>
      <c r="OI34" s="17">
        <v>-46.410699999999999</v>
      </c>
      <c r="OJ34" s="17">
        <v>73.599999999999994</v>
      </c>
      <c r="OK34" s="17">
        <v>68.183999999999997</v>
      </c>
      <c r="OL34" s="17">
        <v>68.183999999999997</v>
      </c>
      <c r="OM34" s="17">
        <v>5.4160000000000004</v>
      </c>
      <c r="ON34" s="17">
        <v>10</v>
      </c>
      <c r="OO34" s="17">
        <v>10.1341</v>
      </c>
      <c r="OP34" s="17">
        <v>10.1341</v>
      </c>
      <c r="OQ34" s="17">
        <v>-0.1341</v>
      </c>
      <c r="OR34" s="17">
        <v>0.3</v>
      </c>
      <c r="OS34" s="17">
        <v>0.4</v>
      </c>
      <c r="OT34" s="17">
        <v>0.4</v>
      </c>
      <c r="OU34" s="17">
        <v>-0.1</v>
      </c>
      <c r="OV34" s="17">
        <v>20.5</v>
      </c>
      <c r="OW34" s="17">
        <v>20.456230000000001</v>
      </c>
      <c r="OX34" s="17">
        <v>20.456230000000001</v>
      </c>
      <c r="OY34" s="17">
        <v>4.3770000000000003E-2</v>
      </c>
      <c r="OZ34" s="17">
        <v>9.8000000000000007</v>
      </c>
      <c r="PA34" s="17">
        <v>9.9830000000000005</v>
      </c>
      <c r="PB34" s="17">
        <v>9.9830000000000005</v>
      </c>
      <c r="PC34" s="17">
        <v>-0.183</v>
      </c>
      <c r="PD34" s="17">
        <v>5.7</v>
      </c>
      <c r="PE34" s="17">
        <v>5.67</v>
      </c>
      <c r="PF34" s="17">
        <v>5.67</v>
      </c>
      <c r="PG34" s="17">
        <v>0.03</v>
      </c>
      <c r="PH34" s="17">
        <v>176.5</v>
      </c>
      <c r="PI34" s="17">
        <v>164.0292</v>
      </c>
      <c r="PJ34" s="17">
        <v>164.0292</v>
      </c>
      <c r="PK34" s="17">
        <v>12.470800000000001</v>
      </c>
      <c r="PL34" s="17">
        <v>89.5</v>
      </c>
      <c r="PM34" s="17">
        <v>80.16</v>
      </c>
      <c r="PN34" s="17">
        <v>80.16</v>
      </c>
      <c r="PO34" s="17">
        <v>9.34</v>
      </c>
      <c r="PP34" s="17">
        <v>2</v>
      </c>
      <c r="PQ34" s="17">
        <v>2.06</v>
      </c>
      <c r="PR34" s="17">
        <v>2.06</v>
      </c>
      <c r="PS34" s="17">
        <v>-0.06</v>
      </c>
      <c r="PT34" s="17">
        <v>3.3</v>
      </c>
      <c r="PU34" s="17">
        <v>3.5</v>
      </c>
      <c r="PV34" s="17">
        <v>3.5</v>
      </c>
      <c r="PW34" s="17">
        <v>-0.2</v>
      </c>
      <c r="PX34" s="17">
        <v>5</v>
      </c>
      <c r="PY34" s="17">
        <v>5</v>
      </c>
      <c r="PZ34" s="17">
        <v>5</v>
      </c>
      <c r="QA34" s="17">
        <v>0</v>
      </c>
      <c r="QB34" s="17">
        <v>20.399999999999999</v>
      </c>
      <c r="QC34" s="17">
        <v>20.422219999999999</v>
      </c>
      <c r="QD34" s="17">
        <v>20.42221</v>
      </c>
      <c r="QE34" s="17">
        <v>-2.2210000000000001E-2</v>
      </c>
      <c r="QF34" s="17">
        <v>20</v>
      </c>
      <c r="QG34" s="17">
        <v>19.436350000000001</v>
      </c>
      <c r="QH34" s="17">
        <v>19.436350000000001</v>
      </c>
      <c r="QI34" s="17">
        <v>0.56364999999999998</v>
      </c>
      <c r="QJ34" s="17">
        <v>11.3</v>
      </c>
      <c r="QK34" s="17">
        <v>9</v>
      </c>
      <c r="QL34" s="17">
        <v>9</v>
      </c>
      <c r="QM34" s="17">
        <v>2.2999999999999998</v>
      </c>
      <c r="QN34" s="17">
        <v>3.2</v>
      </c>
      <c r="QO34" s="17">
        <v>3.4</v>
      </c>
      <c r="QP34" s="17">
        <v>3.4</v>
      </c>
      <c r="QQ34" s="17">
        <v>-0.2</v>
      </c>
      <c r="QR34" s="17">
        <v>5.7</v>
      </c>
      <c r="QS34" s="17">
        <v>5.7</v>
      </c>
      <c r="QT34" s="17">
        <v>5.7</v>
      </c>
      <c r="QU34" s="17">
        <v>0</v>
      </c>
      <c r="QV34" s="17">
        <v>13.1</v>
      </c>
      <c r="QW34" s="17">
        <v>12.7621</v>
      </c>
      <c r="QX34" s="17">
        <v>12.7621</v>
      </c>
      <c r="QY34" s="17">
        <v>0.33789999999999998</v>
      </c>
      <c r="QZ34" s="17">
        <v>14.8</v>
      </c>
      <c r="RA34" s="17">
        <v>15.0062</v>
      </c>
      <c r="RB34" s="17">
        <v>15.0062</v>
      </c>
      <c r="RC34" s="17">
        <v>-0.20619999999999999</v>
      </c>
      <c r="RD34" s="17">
        <v>7.6</v>
      </c>
      <c r="RE34" s="17">
        <v>18.4039</v>
      </c>
      <c r="RF34" s="17">
        <v>18.4039</v>
      </c>
      <c r="RG34" s="17">
        <v>-10.803900000000001</v>
      </c>
      <c r="RH34" s="17">
        <v>26.8</v>
      </c>
      <c r="RI34" s="17">
        <v>62.1</v>
      </c>
      <c r="RJ34" s="17">
        <v>56.475200000000001</v>
      </c>
      <c r="RK34" s="17">
        <v>-29.6752</v>
      </c>
      <c r="RL34" s="17">
        <v>8.1</v>
      </c>
      <c r="RM34" s="17">
        <v>12.7178</v>
      </c>
      <c r="RN34" s="17">
        <v>12.7178</v>
      </c>
      <c r="RO34" s="17">
        <v>-4.6177999999999999</v>
      </c>
      <c r="RP34" s="17">
        <v>3.5</v>
      </c>
      <c r="RQ34" s="17">
        <v>3.52</v>
      </c>
      <c r="RR34" s="17">
        <v>3.52</v>
      </c>
      <c r="RS34" s="17">
        <v>-0.02</v>
      </c>
      <c r="RT34" s="17">
        <v>13.9</v>
      </c>
      <c r="RU34" s="17">
        <v>15.781980000000001</v>
      </c>
      <c r="RV34" s="17">
        <v>15.78219</v>
      </c>
      <c r="RW34" s="17">
        <v>-1.88219</v>
      </c>
      <c r="RX34" s="17">
        <v>1.8</v>
      </c>
      <c r="RY34" s="17">
        <v>1.8</v>
      </c>
      <c r="RZ34" s="17">
        <v>1.8</v>
      </c>
      <c r="SA34" s="17">
        <v>0</v>
      </c>
      <c r="SB34" s="17"/>
      <c r="SC34" s="17"/>
      <c r="SD34" s="17">
        <v>0.4</v>
      </c>
      <c r="SE34" s="17">
        <v>-0.4</v>
      </c>
      <c r="SF34" s="17">
        <v>0.1</v>
      </c>
      <c r="SG34" s="17">
        <v>0.39</v>
      </c>
      <c r="SH34" s="17">
        <v>0.39</v>
      </c>
      <c r="SI34" s="17">
        <v>-0.28999999999999998</v>
      </c>
      <c r="SJ34" s="17">
        <v>18.7</v>
      </c>
      <c r="SK34" s="17">
        <v>18.95044</v>
      </c>
      <c r="SL34" s="17">
        <v>18.950430000000001</v>
      </c>
      <c r="SM34" s="17">
        <v>-0.25042999999999999</v>
      </c>
      <c r="SN34" s="17">
        <v>5</v>
      </c>
      <c r="SO34" s="17">
        <v>5.8</v>
      </c>
      <c r="SP34" s="17">
        <v>5.8</v>
      </c>
      <c r="SQ34" s="17">
        <v>-0.8</v>
      </c>
      <c r="SR34" s="17">
        <v>14.1</v>
      </c>
      <c r="SS34" s="17">
        <v>15.54908</v>
      </c>
      <c r="ST34" s="17">
        <v>15.54907</v>
      </c>
      <c r="SU34" s="17">
        <v>-1.4490700000000001</v>
      </c>
      <c r="SV34" s="17">
        <v>19.3</v>
      </c>
      <c r="SW34" s="17">
        <v>19.436350000000001</v>
      </c>
      <c r="SX34" s="17">
        <v>19.436340000000001</v>
      </c>
      <c r="SY34" s="17">
        <v>-0.13633999999999999</v>
      </c>
      <c r="SZ34" s="17">
        <v>0</v>
      </c>
      <c r="TA34" s="17"/>
      <c r="TB34" s="17"/>
      <c r="TC34" s="17">
        <v>0</v>
      </c>
      <c r="TD34" s="17">
        <v>54.2</v>
      </c>
      <c r="TE34" s="17">
        <v>57.77</v>
      </c>
      <c r="TF34" s="17">
        <v>57.77</v>
      </c>
      <c r="TG34" s="17">
        <v>-3.57</v>
      </c>
      <c r="TH34" s="17">
        <v>31.4</v>
      </c>
      <c r="TI34" s="17">
        <v>30.189499999999999</v>
      </c>
      <c r="TJ34" s="17">
        <v>30.189499999999999</v>
      </c>
      <c r="TK34" s="17">
        <v>1.2104999999999999</v>
      </c>
      <c r="TL34" s="17">
        <v>49</v>
      </c>
      <c r="TM34" s="17">
        <v>66.5</v>
      </c>
      <c r="TN34" s="17">
        <v>65.236800000000002</v>
      </c>
      <c r="TO34" s="17">
        <v>-16.236799999999999</v>
      </c>
      <c r="TP34" s="17">
        <v>82</v>
      </c>
      <c r="TQ34" s="17">
        <v>68.8</v>
      </c>
      <c r="TR34" s="17">
        <v>69.439499999999995</v>
      </c>
      <c r="TS34" s="17">
        <v>12.560499999999999</v>
      </c>
      <c r="TT34" s="17">
        <v>6.8</v>
      </c>
      <c r="TU34" s="17">
        <v>8.3095999999999997</v>
      </c>
      <c r="TV34" s="17">
        <v>8.3095999999999997</v>
      </c>
      <c r="TW34" s="17">
        <v>-1.5096000000000001</v>
      </c>
      <c r="TX34" s="17">
        <v>5.6</v>
      </c>
      <c r="TY34" s="17">
        <v>4.2031999999999998</v>
      </c>
      <c r="TZ34" s="17">
        <v>4.2031999999999998</v>
      </c>
      <c r="UA34" s="17">
        <v>1.3968</v>
      </c>
      <c r="UB34" s="17">
        <v>42.8</v>
      </c>
      <c r="UC34" s="17">
        <v>40.58</v>
      </c>
      <c r="UD34" s="17">
        <v>40.58</v>
      </c>
      <c r="UE34" s="17">
        <v>2.2200000000000002</v>
      </c>
      <c r="UF34" s="17">
        <v>14.9</v>
      </c>
      <c r="UG34" s="17">
        <v>17.492709999999999</v>
      </c>
      <c r="UH34" s="17">
        <v>17.492709999999999</v>
      </c>
      <c r="UI34" s="17">
        <v>-2.5927099999999998</v>
      </c>
      <c r="UJ34" s="17">
        <v>4.2</v>
      </c>
      <c r="UK34" s="17">
        <v>6.6</v>
      </c>
      <c r="UL34" s="17">
        <v>6.6</v>
      </c>
      <c r="UM34" s="17">
        <v>-2.4</v>
      </c>
      <c r="UN34" s="17">
        <v>6.8</v>
      </c>
      <c r="UO34" s="17">
        <v>7.2</v>
      </c>
      <c r="UP34" s="17">
        <v>7.2</v>
      </c>
      <c r="UQ34" s="17">
        <v>-0.4</v>
      </c>
      <c r="UR34" s="17">
        <v>16.3</v>
      </c>
      <c r="US34" s="17">
        <v>15.54908</v>
      </c>
      <c r="UT34" s="17">
        <v>15.54907</v>
      </c>
      <c r="UU34" s="17">
        <v>0.75092999999999999</v>
      </c>
      <c r="UV34" s="17">
        <v>16.8</v>
      </c>
      <c r="UW34" s="17">
        <v>15.54908</v>
      </c>
      <c r="UX34" s="17">
        <v>15.54907</v>
      </c>
      <c r="UY34" s="17">
        <v>1.2509300000000001</v>
      </c>
      <c r="UZ34" s="17">
        <v>17.100000000000001</v>
      </c>
      <c r="VA34" s="17">
        <v>16.034990000000001</v>
      </c>
      <c r="VB34" s="17">
        <v>16.034980000000001</v>
      </c>
      <c r="VC34" s="17">
        <v>1.0650200000000001</v>
      </c>
      <c r="VD34" s="17">
        <v>9.6999999999999993</v>
      </c>
      <c r="VE34" s="17">
        <v>8.9960000000000004</v>
      </c>
      <c r="VF34" s="17">
        <v>8.9960000000000004</v>
      </c>
      <c r="VG34" s="17">
        <v>0.70399999999999996</v>
      </c>
      <c r="VH34" s="17">
        <v>222</v>
      </c>
      <c r="VI34" s="17">
        <v>219.19669999999999</v>
      </c>
      <c r="VJ34" s="17">
        <v>219.19669999999999</v>
      </c>
      <c r="VK34" s="17">
        <v>2.8033000000000001</v>
      </c>
      <c r="VL34" s="17">
        <v>16.7</v>
      </c>
      <c r="VM34" s="17">
        <v>14.6165</v>
      </c>
      <c r="VN34" s="17">
        <v>14.6165</v>
      </c>
      <c r="VO34" s="17">
        <v>2.0834999999999999</v>
      </c>
      <c r="VP34" s="17">
        <v>122.3</v>
      </c>
      <c r="VQ34" s="17">
        <v>122</v>
      </c>
      <c r="VR34" s="17">
        <v>122</v>
      </c>
      <c r="VS34" s="17">
        <v>0.3</v>
      </c>
      <c r="VT34" s="17">
        <v>0.6</v>
      </c>
      <c r="VU34" s="17">
        <v>0.6</v>
      </c>
      <c r="VV34" s="17">
        <v>0.6</v>
      </c>
      <c r="VW34" s="17">
        <v>0</v>
      </c>
      <c r="VX34" s="17">
        <v>48.8</v>
      </c>
      <c r="VY34" s="17">
        <v>8.1999999999999993</v>
      </c>
      <c r="VZ34" s="17">
        <v>24</v>
      </c>
      <c r="WA34" s="17">
        <v>24.8</v>
      </c>
      <c r="WB34" s="17">
        <v>41.7</v>
      </c>
      <c r="WC34" s="17">
        <v>18.7</v>
      </c>
      <c r="WD34" s="17">
        <v>47</v>
      </c>
      <c r="WE34" s="17">
        <v>-5.3</v>
      </c>
      <c r="WF34" s="17">
        <v>87.5</v>
      </c>
      <c r="WG34" s="17">
        <v>87.84</v>
      </c>
      <c r="WH34" s="17">
        <v>87.84</v>
      </c>
      <c r="WI34" s="17">
        <v>-0.34</v>
      </c>
      <c r="WJ34" s="17">
        <v>3</v>
      </c>
      <c r="WK34" s="17">
        <v>3</v>
      </c>
      <c r="WL34" s="17">
        <v>3</v>
      </c>
      <c r="WM34" s="17">
        <v>0</v>
      </c>
      <c r="WN34" s="17">
        <v>0.9</v>
      </c>
      <c r="WO34" s="17">
        <v>1.1000000000000001</v>
      </c>
      <c r="WP34" s="17">
        <v>1.1000000000000001</v>
      </c>
      <c r="WQ34" s="17">
        <v>-0.2</v>
      </c>
      <c r="WR34" s="17">
        <v>2.2000000000000002</v>
      </c>
      <c r="WS34" s="17">
        <v>2.4</v>
      </c>
      <c r="WT34" s="17">
        <v>2.4</v>
      </c>
      <c r="WU34" s="17">
        <v>-0.2</v>
      </c>
      <c r="WV34" s="17">
        <v>1.2</v>
      </c>
      <c r="WW34" s="17">
        <v>1.25</v>
      </c>
      <c r="WX34" s="17">
        <v>1.25</v>
      </c>
      <c r="WY34" s="17">
        <v>-0.05</v>
      </c>
      <c r="WZ34" s="17">
        <v>16.2</v>
      </c>
      <c r="XA34" s="17">
        <v>14.4787</v>
      </c>
      <c r="XB34" s="17">
        <v>14.4787</v>
      </c>
      <c r="XC34" s="17">
        <v>1.7213000000000001</v>
      </c>
      <c r="XD34" s="17">
        <v>9.1</v>
      </c>
      <c r="XE34" s="17">
        <v>9.6</v>
      </c>
      <c r="XF34" s="17">
        <v>9.6</v>
      </c>
      <c r="XG34" s="17">
        <v>-0.5</v>
      </c>
      <c r="XH34" s="17">
        <v>20</v>
      </c>
      <c r="XI34" s="17">
        <v>19.436350000000001</v>
      </c>
      <c r="XJ34" s="17">
        <v>19.436340000000001</v>
      </c>
      <c r="XK34" s="17">
        <v>0.56366000000000005</v>
      </c>
      <c r="XL34" s="17">
        <v>19.899999999999999</v>
      </c>
      <c r="XM34" s="17">
        <v>19.436350000000001</v>
      </c>
      <c r="XN34" s="17">
        <v>19.436340000000001</v>
      </c>
      <c r="XO34" s="17">
        <v>0.46366000000000002</v>
      </c>
      <c r="XP34" s="17">
        <v>6.2</v>
      </c>
      <c r="XQ34" s="17">
        <v>10</v>
      </c>
      <c r="XR34" s="17">
        <v>10</v>
      </c>
      <c r="XS34" s="17">
        <v>-3.8</v>
      </c>
      <c r="XT34" s="17"/>
      <c r="XU34" s="17"/>
      <c r="XV34" s="17"/>
      <c r="XW34" s="17">
        <v>0</v>
      </c>
      <c r="XX34" s="17"/>
      <c r="XY34" s="17"/>
      <c r="XZ34" s="17"/>
      <c r="YA34" s="17">
        <v>0</v>
      </c>
      <c r="YB34" s="17"/>
      <c r="YC34" s="17"/>
      <c r="YD34" s="17"/>
      <c r="YE34" s="17">
        <v>0</v>
      </c>
      <c r="YF34" s="17"/>
      <c r="YG34" s="17"/>
      <c r="YH34" s="17"/>
      <c r="YI34" s="17">
        <v>0</v>
      </c>
      <c r="YJ34" s="17">
        <v>8.5</v>
      </c>
      <c r="YK34" s="17">
        <v>8.1199999999999992</v>
      </c>
      <c r="YL34" s="17">
        <v>8.1199999999999992</v>
      </c>
      <c r="YM34" s="17">
        <v>0.38</v>
      </c>
      <c r="YN34" s="17">
        <v>6.5</v>
      </c>
      <c r="YO34" s="17">
        <v>6.5</v>
      </c>
      <c r="YP34" s="17">
        <v>6.5</v>
      </c>
      <c r="YQ34" s="17">
        <v>0</v>
      </c>
      <c r="YR34" s="17">
        <v>17.8</v>
      </c>
      <c r="YS34" s="17">
        <v>13</v>
      </c>
      <c r="YT34" s="17">
        <v>13</v>
      </c>
      <c r="YU34" s="17">
        <v>4.8</v>
      </c>
    </row>
    <row r="35" spans="1:671" ht="24" customHeight="1" x14ac:dyDescent="0.3">
      <c r="A35" s="1"/>
      <c r="B35" s="16" t="s">
        <v>81</v>
      </c>
      <c r="C35" s="16" t="s">
        <v>854</v>
      </c>
      <c r="D35" s="17">
        <v>156.80000000000001</v>
      </c>
      <c r="E35" s="17">
        <v>155</v>
      </c>
      <c r="F35" s="17">
        <v>155</v>
      </c>
      <c r="G35" s="17">
        <v>1.8</v>
      </c>
      <c r="H35" s="17">
        <v>650.1</v>
      </c>
      <c r="I35" s="17">
        <v>650</v>
      </c>
      <c r="J35" s="17">
        <v>650</v>
      </c>
      <c r="K35" s="17">
        <v>0.1</v>
      </c>
      <c r="L35" s="17">
        <v>213.1</v>
      </c>
      <c r="M35" s="17">
        <v>211.66204999999999</v>
      </c>
      <c r="N35" s="17">
        <v>211.66204999999999</v>
      </c>
      <c r="O35" s="17">
        <v>1.4379500000000001</v>
      </c>
      <c r="P35" s="17">
        <v>6.1</v>
      </c>
      <c r="Q35" s="17">
        <v>3.6</v>
      </c>
      <c r="R35" s="17">
        <v>3.6000100000000002</v>
      </c>
      <c r="S35" s="17">
        <v>2.4999899999999999</v>
      </c>
      <c r="T35" s="17">
        <v>6</v>
      </c>
      <c r="U35" s="17">
        <v>5.9346899999999998</v>
      </c>
      <c r="V35" s="17">
        <v>7.0288300000000001</v>
      </c>
      <c r="W35" s="17">
        <v>-1.0288299999999999</v>
      </c>
      <c r="X35" s="17">
        <v>92.1</v>
      </c>
      <c r="Y35" s="17">
        <v>91.867829999999998</v>
      </c>
      <c r="Z35" s="17">
        <v>91.867829999999998</v>
      </c>
      <c r="AA35" s="17">
        <v>0.23216999999999999</v>
      </c>
      <c r="AB35" s="17">
        <v>178.1</v>
      </c>
      <c r="AC35" s="17">
        <v>180.23305999999999</v>
      </c>
      <c r="AD35" s="17">
        <v>180.23301000000001</v>
      </c>
      <c r="AE35" s="17">
        <v>-2.1330100000000001</v>
      </c>
      <c r="AF35" s="17"/>
      <c r="AG35" s="17"/>
      <c r="AH35" s="17"/>
      <c r="AI35" s="17">
        <v>0</v>
      </c>
      <c r="AJ35" s="17"/>
      <c r="AK35" s="17"/>
      <c r="AL35" s="17"/>
      <c r="AM35" s="17">
        <v>0</v>
      </c>
      <c r="AN35" s="17">
        <v>107</v>
      </c>
      <c r="AO35" s="17">
        <v>109.89</v>
      </c>
      <c r="AP35" s="17">
        <v>109.89003</v>
      </c>
      <c r="AQ35" s="17">
        <v>-2.8900299999999999</v>
      </c>
      <c r="AR35" s="17">
        <v>107</v>
      </c>
      <c r="AS35" s="17">
        <v>109.89</v>
      </c>
      <c r="AT35" s="17">
        <v>109.89003</v>
      </c>
      <c r="AU35" s="17">
        <v>-2.8900299999999999</v>
      </c>
      <c r="AV35" s="17"/>
      <c r="AW35" s="17"/>
      <c r="AX35" s="17"/>
      <c r="AY35" s="17">
        <v>0</v>
      </c>
      <c r="AZ35" s="17">
        <v>129.9</v>
      </c>
      <c r="BA35" s="17">
        <v>110.22</v>
      </c>
      <c r="BB35" s="17">
        <v>110.22002999999999</v>
      </c>
      <c r="BC35" s="17">
        <v>19.679970000000001</v>
      </c>
      <c r="BD35" s="17">
        <v>147.1</v>
      </c>
      <c r="BE35" s="17">
        <v>184.27591000000001</v>
      </c>
      <c r="BF35" s="17">
        <v>207.24265</v>
      </c>
      <c r="BG35" s="17">
        <v>-60.142650000000003</v>
      </c>
      <c r="BH35" s="17">
        <v>84.8</v>
      </c>
      <c r="BI35" s="17">
        <v>92.414640000000006</v>
      </c>
      <c r="BJ35" s="17">
        <v>103.9325</v>
      </c>
      <c r="BK35" s="17">
        <v>-19.1325</v>
      </c>
      <c r="BL35" s="17">
        <v>550.70000000000005</v>
      </c>
      <c r="BM35" s="17">
        <v>566.08941000000004</v>
      </c>
      <c r="BN35" s="17">
        <v>566.08939999999996</v>
      </c>
      <c r="BO35" s="17">
        <v>-15.3894</v>
      </c>
      <c r="BP35" s="17">
        <v>10.199999999999999</v>
      </c>
      <c r="BQ35" s="17">
        <v>10.52094</v>
      </c>
      <c r="BR35" s="17">
        <v>5.4678000000000004</v>
      </c>
      <c r="BS35" s="17">
        <v>4.7321999999999997</v>
      </c>
      <c r="BT35" s="17"/>
      <c r="BU35" s="17"/>
      <c r="BV35" s="17"/>
      <c r="BW35" s="17">
        <v>0</v>
      </c>
      <c r="BX35" s="17"/>
      <c r="BY35" s="17"/>
      <c r="BZ35" s="17"/>
      <c r="CA35" s="17">
        <v>0</v>
      </c>
      <c r="CB35" s="17"/>
      <c r="CC35" s="17"/>
      <c r="CD35" s="17"/>
      <c r="CE35" s="17">
        <v>0</v>
      </c>
      <c r="CF35" s="17">
        <v>81.2</v>
      </c>
      <c r="CG35" s="17">
        <v>80.392859999999999</v>
      </c>
      <c r="CH35" s="17">
        <v>80.392849999999996</v>
      </c>
      <c r="CI35" s="17">
        <v>0.80715000000000003</v>
      </c>
      <c r="CJ35" s="17">
        <v>7.4</v>
      </c>
      <c r="CK35" s="17">
        <v>7.2761500000000003</v>
      </c>
      <c r="CL35" s="17">
        <v>7.2761500000000003</v>
      </c>
      <c r="CM35" s="17">
        <v>0.12385</v>
      </c>
      <c r="CN35" s="17">
        <v>5.3</v>
      </c>
      <c r="CO35" s="17">
        <v>3.9071199999999999</v>
      </c>
      <c r="CP35" s="17">
        <v>3.9071199999999999</v>
      </c>
      <c r="CQ35" s="17">
        <v>1.3928799999999999</v>
      </c>
      <c r="CR35" s="17">
        <v>0</v>
      </c>
      <c r="CS35" s="17"/>
      <c r="CT35" s="17"/>
      <c r="CU35" s="17">
        <v>0</v>
      </c>
      <c r="CV35" s="17">
        <v>6.7</v>
      </c>
      <c r="CW35" s="17">
        <v>6.8787000000000003</v>
      </c>
      <c r="CX35" s="17">
        <v>6.8786899999999997</v>
      </c>
      <c r="CY35" s="17">
        <v>-0.17868999999999999</v>
      </c>
      <c r="CZ35" s="17"/>
      <c r="DA35" s="17"/>
      <c r="DB35" s="17"/>
      <c r="DC35" s="17">
        <v>0</v>
      </c>
      <c r="DD35" s="17">
        <v>75.3</v>
      </c>
      <c r="DE35" s="17">
        <v>50.024039999999999</v>
      </c>
      <c r="DF35" s="17">
        <v>44.977530000000002</v>
      </c>
      <c r="DG35" s="17">
        <v>30.322469999999999</v>
      </c>
      <c r="DH35" s="17"/>
      <c r="DI35" s="17"/>
      <c r="DJ35" s="17"/>
      <c r="DK35" s="17">
        <v>0</v>
      </c>
      <c r="DL35" s="17"/>
      <c r="DM35" s="17"/>
      <c r="DN35" s="17"/>
      <c r="DO35" s="17">
        <v>0</v>
      </c>
      <c r="DP35" s="17"/>
      <c r="DQ35" s="17"/>
      <c r="DR35" s="17"/>
      <c r="DS35" s="17">
        <v>0</v>
      </c>
      <c r="DT35" s="17"/>
      <c r="DU35" s="17"/>
      <c r="DV35" s="17"/>
      <c r="DW35" s="17">
        <v>0</v>
      </c>
      <c r="DX35" s="17">
        <v>109.5</v>
      </c>
      <c r="DY35" s="17">
        <v>112.46647</v>
      </c>
      <c r="DZ35" s="17">
        <v>112.46647</v>
      </c>
      <c r="EA35" s="17">
        <v>-2.9664700000000002</v>
      </c>
      <c r="EB35" s="17">
        <v>158.1</v>
      </c>
      <c r="EC35" s="17">
        <v>189.79984999999999</v>
      </c>
      <c r="ED35" s="17">
        <v>178.5359</v>
      </c>
      <c r="EE35" s="17">
        <v>-20.4359</v>
      </c>
      <c r="EF35" s="17"/>
      <c r="EG35" s="17"/>
      <c r="EH35" s="17"/>
      <c r="EI35" s="17">
        <v>0</v>
      </c>
      <c r="EJ35" s="17">
        <v>60.8</v>
      </c>
      <c r="EK35" s="17">
        <v>75</v>
      </c>
      <c r="EL35" s="17">
        <v>165.85910000000001</v>
      </c>
      <c r="EM35" s="17">
        <v>-105.0591</v>
      </c>
      <c r="EN35" s="17"/>
      <c r="EO35" s="17"/>
      <c r="EP35" s="17"/>
      <c r="EQ35" s="17">
        <v>0</v>
      </c>
      <c r="ER35" s="17">
        <v>6.5</v>
      </c>
      <c r="ES35" s="17">
        <v>6.39</v>
      </c>
      <c r="ET35" s="17">
        <v>6.39</v>
      </c>
      <c r="EU35" s="17">
        <v>0.11</v>
      </c>
      <c r="EV35" s="17">
        <v>183</v>
      </c>
      <c r="EW35" s="17">
        <v>180</v>
      </c>
      <c r="EX35" s="17">
        <v>204.86902000000001</v>
      </c>
      <c r="EY35" s="17">
        <v>-21.869019999999999</v>
      </c>
      <c r="EZ35" s="17">
        <v>74.8</v>
      </c>
      <c r="FA35" s="17">
        <v>81.635570000000001</v>
      </c>
      <c r="FB35" s="17">
        <v>81.635559999999998</v>
      </c>
      <c r="FC35" s="17">
        <v>-6.8355600000000001</v>
      </c>
      <c r="FD35" s="17">
        <v>151.4</v>
      </c>
      <c r="FE35" s="17">
        <v>151.36251999999999</v>
      </c>
      <c r="FF35" s="17">
        <v>140.09904</v>
      </c>
      <c r="FG35" s="17">
        <v>11.30096</v>
      </c>
      <c r="FH35" s="17">
        <v>41.8</v>
      </c>
      <c r="FI35" s="17">
        <v>41.89893</v>
      </c>
      <c r="FJ35" s="17">
        <v>41.89893</v>
      </c>
      <c r="FK35" s="17">
        <v>-9.8930000000000004E-2</v>
      </c>
      <c r="FL35" s="17">
        <v>18.600000000000001</v>
      </c>
      <c r="FM35" s="17">
        <v>19.21088</v>
      </c>
      <c r="FN35" s="17">
        <v>19.21088</v>
      </c>
      <c r="FO35" s="17">
        <v>-0.61087999999999998</v>
      </c>
      <c r="FP35" s="17">
        <v>18.8</v>
      </c>
      <c r="FQ35" s="17">
        <v>18.65889</v>
      </c>
      <c r="FR35" s="17">
        <v>18.65889</v>
      </c>
      <c r="FS35" s="17">
        <v>0.14111000000000001</v>
      </c>
      <c r="FT35" s="17">
        <v>48.3</v>
      </c>
      <c r="FU35" s="17">
        <v>43.972369999999998</v>
      </c>
      <c r="FV35" s="17">
        <v>43.972360000000002</v>
      </c>
      <c r="FW35" s="17">
        <v>4.3276399999999997</v>
      </c>
      <c r="FX35" s="17">
        <v>172.3</v>
      </c>
      <c r="FY35" s="17">
        <v>185.82039</v>
      </c>
      <c r="FZ35" s="17">
        <v>174.42856</v>
      </c>
      <c r="GA35" s="17">
        <v>-2.1285599999999998</v>
      </c>
      <c r="GB35" s="17">
        <v>172.8</v>
      </c>
      <c r="GC35" s="17">
        <v>185.82039</v>
      </c>
      <c r="GD35" s="17">
        <v>174.42856</v>
      </c>
      <c r="GE35" s="17">
        <v>-1.62856</v>
      </c>
      <c r="GF35" s="17">
        <v>177.8</v>
      </c>
      <c r="GG35" s="17">
        <v>186.37841</v>
      </c>
      <c r="GH35" s="17">
        <v>174.95237</v>
      </c>
      <c r="GI35" s="17">
        <v>2.8476300000000001</v>
      </c>
      <c r="GJ35" s="17">
        <v>106.6</v>
      </c>
      <c r="GK35" s="17">
        <v>110.48202000000001</v>
      </c>
      <c r="GL35" s="17">
        <v>110.48202000000001</v>
      </c>
      <c r="GM35" s="17">
        <v>-3.8820199999999998</v>
      </c>
      <c r="GN35" s="17">
        <v>44.6</v>
      </c>
      <c r="GO35" s="17">
        <v>47.082599999999999</v>
      </c>
      <c r="GP35" s="17">
        <v>47.082599999999999</v>
      </c>
      <c r="GQ35" s="17">
        <v>-2.4826000000000001</v>
      </c>
      <c r="GR35" s="17">
        <v>20</v>
      </c>
      <c r="GS35" s="17">
        <v>44.103009999999998</v>
      </c>
      <c r="GT35" s="17">
        <v>44.103009999999998</v>
      </c>
      <c r="GU35" s="17">
        <v>-24.103010000000001</v>
      </c>
      <c r="GV35" s="17">
        <v>3.8</v>
      </c>
      <c r="GW35" s="17"/>
      <c r="GX35" s="17"/>
      <c r="GY35" s="17">
        <v>3.8</v>
      </c>
      <c r="GZ35" s="17">
        <v>17</v>
      </c>
      <c r="HA35" s="17">
        <v>15.54908</v>
      </c>
      <c r="HB35" s="17">
        <v>15.54908</v>
      </c>
      <c r="HC35" s="17">
        <v>1.45092</v>
      </c>
      <c r="HD35" s="17">
        <v>103.1</v>
      </c>
      <c r="HE35" s="17">
        <v>108.79543</v>
      </c>
      <c r="HF35" s="17">
        <v>108.80970000000001</v>
      </c>
      <c r="HG35" s="17">
        <v>-5.7096999999999998</v>
      </c>
      <c r="HH35" s="17"/>
      <c r="HI35" s="17"/>
      <c r="HJ35" s="17"/>
      <c r="HK35" s="17">
        <v>0</v>
      </c>
      <c r="HL35" s="17"/>
      <c r="HM35" s="17"/>
      <c r="HN35" s="17"/>
      <c r="HO35" s="17">
        <v>0</v>
      </c>
      <c r="HP35" s="17">
        <v>47.5</v>
      </c>
      <c r="HQ35" s="17">
        <v>47.485959999999999</v>
      </c>
      <c r="HR35" s="17">
        <v>47.485959999999999</v>
      </c>
      <c r="HS35" s="17">
        <v>1.404E-2</v>
      </c>
      <c r="HT35" s="17">
        <v>0</v>
      </c>
      <c r="HU35" s="17"/>
      <c r="HV35" s="17"/>
      <c r="HW35" s="17">
        <v>0</v>
      </c>
      <c r="HX35" s="17"/>
      <c r="HY35" s="17"/>
      <c r="HZ35" s="17"/>
      <c r="IA35" s="17">
        <v>0</v>
      </c>
      <c r="IB35" s="17">
        <v>47</v>
      </c>
      <c r="IC35" s="17">
        <v>45.555999999999997</v>
      </c>
      <c r="ID35" s="17">
        <v>45.555999999999997</v>
      </c>
      <c r="IE35" s="17">
        <v>1.444</v>
      </c>
      <c r="IF35" s="17"/>
      <c r="IG35" s="17"/>
      <c r="IH35" s="17"/>
      <c r="II35" s="17">
        <v>0</v>
      </c>
      <c r="IJ35" s="17"/>
      <c r="IK35" s="17"/>
      <c r="IL35" s="17"/>
      <c r="IM35" s="17">
        <v>0</v>
      </c>
      <c r="IN35" s="17"/>
      <c r="IO35" s="17"/>
      <c r="IP35" s="17"/>
      <c r="IQ35" s="17">
        <v>0</v>
      </c>
      <c r="IR35" s="17">
        <v>124.7</v>
      </c>
      <c r="IS35" s="17">
        <v>132.83837</v>
      </c>
      <c r="IT35" s="17">
        <v>132.83833000000001</v>
      </c>
      <c r="IU35" s="17">
        <v>-8.1383299999999998</v>
      </c>
      <c r="IV35" s="17">
        <v>72.400000000000006</v>
      </c>
      <c r="IW35" s="17">
        <v>99.722880000000004</v>
      </c>
      <c r="IX35" s="17">
        <v>96.472130000000007</v>
      </c>
      <c r="IY35" s="17">
        <v>-24.072130000000001</v>
      </c>
      <c r="IZ35" s="17">
        <v>72.099999999999994</v>
      </c>
      <c r="JA35" s="17">
        <v>99.722880000000004</v>
      </c>
      <c r="JB35" s="17">
        <v>96.472130000000007</v>
      </c>
      <c r="JC35" s="17">
        <v>-24.372129999999999</v>
      </c>
      <c r="JD35" s="17">
        <v>74.400000000000006</v>
      </c>
      <c r="JE35" s="17">
        <v>99.722880000000004</v>
      </c>
      <c r="JF35" s="17">
        <v>96.472130000000007</v>
      </c>
      <c r="JG35" s="17">
        <v>-22.072130000000001</v>
      </c>
      <c r="JH35" s="17">
        <v>160.9</v>
      </c>
      <c r="JI35" s="17">
        <v>150.03352000000001</v>
      </c>
      <c r="JJ35" s="17">
        <v>145.14276000000001</v>
      </c>
      <c r="JK35" s="17">
        <v>15.757239999999999</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3.2</v>
      </c>
      <c r="KS35" s="17">
        <v>3.3688899999999999</v>
      </c>
      <c r="KT35" s="17">
        <v>3.3688899999999999</v>
      </c>
      <c r="KU35" s="17">
        <v>-0.16889000000000001</v>
      </c>
      <c r="KV35" s="17">
        <v>133.4</v>
      </c>
      <c r="KW35" s="17">
        <v>118.05089</v>
      </c>
      <c r="KX35" s="17">
        <v>113.43665</v>
      </c>
      <c r="KY35" s="17">
        <v>19.963349999999998</v>
      </c>
      <c r="KZ35" s="17">
        <v>108.9</v>
      </c>
      <c r="LA35" s="17">
        <v>119.73721999999999</v>
      </c>
      <c r="LB35" s="17">
        <v>119.7373</v>
      </c>
      <c r="LC35" s="17">
        <v>-10.837300000000001</v>
      </c>
      <c r="LD35" s="17">
        <v>66</v>
      </c>
      <c r="LE35" s="17">
        <v>67.199219999999997</v>
      </c>
      <c r="LF35" s="17">
        <v>67.199219999999997</v>
      </c>
      <c r="LG35" s="17">
        <v>-1.19922</v>
      </c>
      <c r="LH35" s="17">
        <v>72.099999999999994</v>
      </c>
      <c r="LI35" s="17">
        <v>78.567999999999998</v>
      </c>
      <c r="LJ35" s="17">
        <v>78.567980000000006</v>
      </c>
      <c r="LK35" s="17">
        <v>-6.4679799999999998</v>
      </c>
      <c r="LL35" s="17">
        <v>30</v>
      </c>
      <c r="LM35" s="17">
        <v>29.980560000000001</v>
      </c>
      <c r="LN35" s="17">
        <v>29.980560000000001</v>
      </c>
      <c r="LO35" s="17">
        <v>1.9439999999999999E-2</v>
      </c>
      <c r="LP35" s="17"/>
      <c r="LQ35" s="17"/>
      <c r="LR35" s="17"/>
      <c r="LS35" s="17">
        <v>0</v>
      </c>
      <c r="LT35" s="17"/>
      <c r="LU35" s="17"/>
      <c r="LV35" s="17"/>
      <c r="LW35" s="17">
        <v>0</v>
      </c>
      <c r="LX35" s="17"/>
      <c r="LY35" s="17"/>
      <c r="LZ35" s="17"/>
      <c r="MA35" s="17">
        <v>0</v>
      </c>
      <c r="MB35" s="17">
        <v>95</v>
      </c>
      <c r="MC35" s="17">
        <v>103.89400000000001</v>
      </c>
      <c r="MD35" s="17">
        <v>103.89429</v>
      </c>
      <c r="ME35" s="17">
        <v>-8.8942899999999998</v>
      </c>
      <c r="MF35" s="17">
        <v>95.1</v>
      </c>
      <c r="MG35" s="17">
        <v>103.89400000000001</v>
      </c>
      <c r="MH35" s="17">
        <v>103.89429</v>
      </c>
      <c r="MI35" s="17">
        <v>-8.7942900000000002</v>
      </c>
      <c r="MJ35" s="17">
        <v>117.9</v>
      </c>
      <c r="MK35" s="17">
        <v>104.206</v>
      </c>
      <c r="ML35" s="17">
        <v>104.20628000000001</v>
      </c>
      <c r="MM35" s="17">
        <v>13.693720000000001</v>
      </c>
      <c r="MN35" s="17">
        <v>103.4</v>
      </c>
      <c r="MO35" s="17">
        <v>102.98661</v>
      </c>
      <c r="MP35" s="17"/>
      <c r="MQ35" s="17">
        <v>103.4</v>
      </c>
      <c r="MR35" s="17"/>
      <c r="MS35" s="17"/>
      <c r="MT35" s="17"/>
      <c r="MU35" s="17">
        <v>0</v>
      </c>
      <c r="MV35" s="17"/>
      <c r="MW35" s="17"/>
      <c r="MX35" s="17"/>
      <c r="MY35" s="17">
        <v>0</v>
      </c>
      <c r="MZ35" s="17"/>
      <c r="NA35" s="17"/>
      <c r="NB35" s="17"/>
      <c r="NC35" s="17">
        <v>0</v>
      </c>
      <c r="ND35" s="17"/>
      <c r="NE35" s="17"/>
      <c r="NF35" s="17"/>
      <c r="NG35" s="17">
        <v>0</v>
      </c>
      <c r="NH35" s="17">
        <v>207.2</v>
      </c>
      <c r="NI35" s="17">
        <v>199.8</v>
      </c>
      <c r="NJ35" s="17">
        <v>199.79996</v>
      </c>
      <c r="NK35" s="17">
        <v>7.4000399999999997</v>
      </c>
      <c r="NL35" s="17">
        <v>100.1</v>
      </c>
      <c r="NM35" s="17">
        <v>100.2</v>
      </c>
      <c r="NN35" s="17">
        <v>100.19998</v>
      </c>
      <c r="NO35" s="17">
        <v>-9.9979999999999999E-2</v>
      </c>
      <c r="NP35" s="17">
        <v>7.8</v>
      </c>
      <c r="NQ35" s="17">
        <v>6.8896300000000004</v>
      </c>
      <c r="NR35" s="17">
        <v>6.8896199999999999</v>
      </c>
      <c r="NS35" s="17">
        <v>0.91037999999999997</v>
      </c>
      <c r="NT35" s="17">
        <v>4.0999999999999996</v>
      </c>
      <c r="NU35" s="17">
        <v>7.2278599999999997</v>
      </c>
      <c r="NV35" s="17">
        <v>7.2278599999999997</v>
      </c>
      <c r="NW35" s="17">
        <v>-3.1278600000000001</v>
      </c>
      <c r="NX35" s="17">
        <v>18.600000000000001</v>
      </c>
      <c r="NY35" s="17">
        <v>19</v>
      </c>
      <c r="NZ35" s="17"/>
      <c r="OA35" s="17">
        <v>18.600000000000001</v>
      </c>
      <c r="OB35" s="17">
        <v>0.4</v>
      </c>
      <c r="OC35" s="17">
        <v>1.1160000000000001</v>
      </c>
      <c r="OD35" s="17">
        <v>1.1160000000000001</v>
      </c>
      <c r="OE35" s="17">
        <v>-0.71599999999999997</v>
      </c>
      <c r="OF35" s="17">
        <v>30.5</v>
      </c>
      <c r="OG35" s="17">
        <v>81.099999999999994</v>
      </c>
      <c r="OH35" s="17">
        <v>81.036500000000004</v>
      </c>
      <c r="OI35" s="17">
        <v>-50.536499999999997</v>
      </c>
      <c r="OJ35" s="17">
        <v>73.599999999999994</v>
      </c>
      <c r="OK35" s="17">
        <v>67.066000000000003</v>
      </c>
      <c r="OL35" s="17">
        <v>67.066000000000003</v>
      </c>
      <c r="OM35" s="17">
        <v>6.5339999999999998</v>
      </c>
      <c r="ON35" s="17">
        <v>10.3</v>
      </c>
      <c r="OO35" s="17">
        <v>10.1114</v>
      </c>
      <c r="OP35" s="17">
        <v>10.1114</v>
      </c>
      <c r="OQ35" s="17">
        <v>0.18859999999999999</v>
      </c>
      <c r="OR35" s="17">
        <v>0.2</v>
      </c>
      <c r="OS35" s="17">
        <v>0.3</v>
      </c>
      <c r="OT35" s="17">
        <v>0.3</v>
      </c>
      <c r="OU35" s="17">
        <v>-0.1</v>
      </c>
      <c r="OV35" s="17">
        <v>20.399999999999999</v>
      </c>
      <c r="OW35" s="17">
        <v>20.456230000000001</v>
      </c>
      <c r="OX35" s="17">
        <v>20.456230000000001</v>
      </c>
      <c r="OY35" s="17">
        <v>-5.6230000000000002E-2</v>
      </c>
      <c r="OZ35" s="17">
        <v>9.9</v>
      </c>
      <c r="PA35" s="17">
        <v>9.9830000000000005</v>
      </c>
      <c r="PB35" s="17">
        <v>9.9830000000000005</v>
      </c>
      <c r="PC35" s="17">
        <v>-8.3000000000000004E-2</v>
      </c>
      <c r="PD35" s="17">
        <v>5.7</v>
      </c>
      <c r="PE35" s="17">
        <v>5.67</v>
      </c>
      <c r="PF35" s="17">
        <v>5.67</v>
      </c>
      <c r="PG35" s="17">
        <v>0.03</v>
      </c>
      <c r="PH35" s="17">
        <v>178.4</v>
      </c>
      <c r="PI35" s="17">
        <v>163.2372</v>
      </c>
      <c r="PJ35" s="17">
        <v>163.2372</v>
      </c>
      <c r="PK35" s="17">
        <v>15.162800000000001</v>
      </c>
      <c r="PL35" s="17">
        <v>90.5</v>
      </c>
      <c r="PM35" s="17">
        <v>79.14</v>
      </c>
      <c r="PN35" s="17">
        <v>79.14</v>
      </c>
      <c r="PO35" s="17">
        <v>11.36</v>
      </c>
      <c r="PP35" s="17">
        <v>2</v>
      </c>
      <c r="PQ35" s="17">
        <v>2.06</v>
      </c>
      <c r="PR35" s="17">
        <v>2.06</v>
      </c>
      <c r="PS35" s="17">
        <v>-0.06</v>
      </c>
      <c r="PT35" s="17">
        <v>3.3</v>
      </c>
      <c r="PU35" s="17">
        <v>3.5</v>
      </c>
      <c r="PV35" s="17">
        <v>3.5</v>
      </c>
      <c r="PW35" s="17">
        <v>-0.2</v>
      </c>
      <c r="PX35" s="17">
        <v>5</v>
      </c>
      <c r="PY35" s="17">
        <v>5</v>
      </c>
      <c r="PZ35" s="17">
        <v>5</v>
      </c>
      <c r="QA35" s="17">
        <v>0</v>
      </c>
      <c r="QB35" s="17">
        <v>20.2</v>
      </c>
      <c r="QC35" s="17">
        <v>20.422219999999999</v>
      </c>
      <c r="QD35" s="17">
        <v>20.42221</v>
      </c>
      <c r="QE35" s="17">
        <v>-0.22220999999999999</v>
      </c>
      <c r="QF35" s="17">
        <v>19.8</v>
      </c>
      <c r="QG35" s="17">
        <v>19.436350000000001</v>
      </c>
      <c r="QH35" s="17">
        <v>19.436350000000001</v>
      </c>
      <c r="QI35" s="17">
        <v>0.36364999999999997</v>
      </c>
      <c r="QJ35" s="17">
        <v>11.3</v>
      </c>
      <c r="QK35" s="17">
        <v>9</v>
      </c>
      <c r="QL35" s="17">
        <v>9</v>
      </c>
      <c r="QM35" s="17">
        <v>2.2999999999999998</v>
      </c>
      <c r="QN35" s="17">
        <v>3.2</v>
      </c>
      <c r="QO35" s="17">
        <v>3.4</v>
      </c>
      <c r="QP35" s="17">
        <v>3.4</v>
      </c>
      <c r="QQ35" s="17">
        <v>-0.2</v>
      </c>
      <c r="QR35" s="17">
        <v>5.7</v>
      </c>
      <c r="QS35" s="17">
        <v>5.7</v>
      </c>
      <c r="QT35" s="17">
        <v>5.7</v>
      </c>
      <c r="QU35" s="17">
        <v>0</v>
      </c>
      <c r="QV35" s="17">
        <v>12.7</v>
      </c>
      <c r="QW35" s="17">
        <v>12.664899999999999</v>
      </c>
      <c r="QX35" s="17">
        <v>12.664899999999999</v>
      </c>
      <c r="QY35" s="17">
        <v>3.5099999999999999E-2</v>
      </c>
      <c r="QZ35" s="17">
        <v>13.5</v>
      </c>
      <c r="RA35" s="17">
        <v>14.869400000000001</v>
      </c>
      <c r="RB35" s="17">
        <v>14.869400000000001</v>
      </c>
      <c r="RC35" s="17">
        <v>-1.3694</v>
      </c>
      <c r="RD35" s="17">
        <v>9.1</v>
      </c>
      <c r="RE35" s="17">
        <v>19.025099999999998</v>
      </c>
      <c r="RF35" s="17">
        <v>19.025099999999998</v>
      </c>
      <c r="RG35" s="17">
        <v>-9.9251000000000005</v>
      </c>
      <c r="RH35" s="17">
        <v>26.1</v>
      </c>
      <c r="RI35" s="17">
        <v>64.900000000000006</v>
      </c>
      <c r="RJ35" s="17">
        <v>58.189300000000003</v>
      </c>
      <c r="RK35" s="17">
        <v>-32.089300000000001</v>
      </c>
      <c r="RL35" s="17">
        <v>6.5</v>
      </c>
      <c r="RM35" s="17">
        <v>12.4932</v>
      </c>
      <c r="RN35" s="17">
        <v>12.4932</v>
      </c>
      <c r="RO35" s="17">
        <v>-5.9931999999999999</v>
      </c>
      <c r="RP35" s="17">
        <v>3.5</v>
      </c>
      <c r="RQ35" s="17">
        <v>3.52</v>
      </c>
      <c r="RR35" s="17">
        <v>3.52</v>
      </c>
      <c r="RS35" s="17">
        <v>-0.02</v>
      </c>
      <c r="RT35" s="17">
        <v>13.9</v>
      </c>
      <c r="RU35" s="17">
        <v>15.781980000000001</v>
      </c>
      <c r="RV35" s="17">
        <v>15.78307</v>
      </c>
      <c r="RW35" s="17">
        <v>-1.88307</v>
      </c>
      <c r="RX35" s="17">
        <v>1.8</v>
      </c>
      <c r="RY35" s="17">
        <v>1.8</v>
      </c>
      <c r="RZ35" s="17">
        <v>1.8</v>
      </c>
      <c r="SA35" s="17">
        <v>0</v>
      </c>
      <c r="SB35" s="17"/>
      <c r="SC35" s="17"/>
      <c r="SD35" s="17">
        <v>0.4</v>
      </c>
      <c r="SE35" s="17">
        <v>-0.4</v>
      </c>
      <c r="SF35" s="17">
        <v>0.1</v>
      </c>
      <c r="SG35" s="17">
        <v>0.39400000000000002</v>
      </c>
      <c r="SH35" s="17">
        <v>0.39400000000000002</v>
      </c>
      <c r="SI35" s="17">
        <v>-0.29399999999999998</v>
      </c>
      <c r="SJ35" s="17">
        <v>18.7</v>
      </c>
      <c r="SK35" s="17">
        <v>18.95044</v>
      </c>
      <c r="SL35" s="17">
        <v>18.950430000000001</v>
      </c>
      <c r="SM35" s="17">
        <v>-0.25042999999999999</v>
      </c>
      <c r="SN35" s="17">
        <v>4.9000000000000004</v>
      </c>
      <c r="SO35" s="17">
        <v>5.8</v>
      </c>
      <c r="SP35" s="17">
        <v>5.8</v>
      </c>
      <c r="SQ35" s="17">
        <v>-0.9</v>
      </c>
      <c r="SR35" s="17">
        <v>14</v>
      </c>
      <c r="SS35" s="17">
        <v>15.54908</v>
      </c>
      <c r="ST35" s="17">
        <v>15.54907</v>
      </c>
      <c r="SU35" s="17">
        <v>-1.5490699999999999</v>
      </c>
      <c r="SV35" s="17">
        <v>19.2</v>
      </c>
      <c r="SW35" s="17">
        <v>19.436350000000001</v>
      </c>
      <c r="SX35" s="17">
        <v>19.436340000000001</v>
      </c>
      <c r="SY35" s="17">
        <v>-0.23633999999999999</v>
      </c>
      <c r="SZ35" s="17">
        <v>0</v>
      </c>
      <c r="TA35" s="17"/>
      <c r="TB35" s="17"/>
      <c r="TC35" s="17">
        <v>0</v>
      </c>
      <c r="TD35" s="17">
        <v>58.3</v>
      </c>
      <c r="TE35" s="17">
        <v>56.63</v>
      </c>
      <c r="TF35" s="17">
        <v>56.63</v>
      </c>
      <c r="TG35" s="17">
        <v>1.67</v>
      </c>
      <c r="TH35" s="17">
        <v>31.9</v>
      </c>
      <c r="TI35" s="17">
        <v>30.267299999999999</v>
      </c>
      <c r="TJ35" s="17">
        <v>30.267299999999999</v>
      </c>
      <c r="TK35" s="17">
        <v>1.6327</v>
      </c>
      <c r="TL35" s="17">
        <v>54.4</v>
      </c>
      <c r="TM35" s="17">
        <v>74.3</v>
      </c>
      <c r="TN35" s="17">
        <v>73.457999999999998</v>
      </c>
      <c r="TO35" s="17">
        <v>-19.058</v>
      </c>
      <c r="TP35" s="17">
        <v>79.3</v>
      </c>
      <c r="TQ35" s="17">
        <v>71.2</v>
      </c>
      <c r="TR35" s="17">
        <v>75.1387</v>
      </c>
      <c r="TS35" s="17">
        <v>4.1612999999999998</v>
      </c>
      <c r="TT35" s="17">
        <v>7.1</v>
      </c>
      <c r="TU35" s="17">
        <v>9.5303000000000004</v>
      </c>
      <c r="TV35" s="17">
        <v>9.5303000000000004</v>
      </c>
      <c r="TW35" s="17">
        <v>-2.4302999999999999</v>
      </c>
      <c r="TX35" s="17">
        <v>5.5</v>
      </c>
      <c r="TY35" s="17">
        <v>5.3243999999999998</v>
      </c>
      <c r="TZ35" s="17">
        <v>5.3243999999999998</v>
      </c>
      <c r="UA35" s="17">
        <v>0.17560000000000001</v>
      </c>
      <c r="UB35" s="17">
        <v>43</v>
      </c>
      <c r="UC35" s="17">
        <v>40.31</v>
      </c>
      <c r="UD35" s="17">
        <v>40.31</v>
      </c>
      <c r="UE35" s="17">
        <v>2.69</v>
      </c>
      <c r="UF35" s="17">
        <v>14.7</v>
      </c>
      <c r="UG35" s="17">
        <v>17.492709999999999</v>
      </c>
      <c r="UH35" s="17">
        <v>17.492709999999999</v>
      </c>
      <c r="UI35" s="17">
        <v>-2.79271</v>
      </c>
      <c r="UJ35" s="17">
        <v>4.2</v>
      </c>
      <c r="UK35" s="17">
        <v>6.6</v>
      </c>
      <c r="UL35" s="17">
        <v>6.6</v>
      </c>
      <c r="UM35" s="17">
        <v>-2.4</v>
      </c>
      <c r="UN35" s="17">
        <v>6.8</v>
      </c>
      <c r="UO35" s="17">
        <v>7.2</v>
      </c>
      <c r="UP35" s="17">
        <v>7.2</v>
      </c>
      <c r="UQ35" s="17">
        <v>-0.4</v>
      </c>
      <c r="UR35" s="17">
        <v>16.5</v>
      </c>
      <c r="US35" s="17">
        <v>15.54908</v>
      </c>
      <c r="UT35" s="17">
        <v>15.54907</v>
      </c>
      <c r="UU35" s="17">
        <v>0.95093000000000005</v>
      </c>
      <c r="UV35" s="17">
        <v>17.2</v>
      </c>
      <c r="UW35" s="17">
        <v>15.54908</v>
      </c>
      <c r="UX35" s="17">
        <v>15.54907</v>
      </c>
      <c r="UY35" s="17">
        <v>1.65093</v>
      </c>
      <c r="UZ35" s="17">
        <v>17.100000000000001</v>
      </c>
      <c r="VA35" s="17">
        <v>16.034990000000001</v>
      </c>
      <c r="VB35" s="17">
        <v>16.034980000000001</v>
      </c>
      <c r="VC35" s="17">
        <v>1.0650200000000001</v>
      </c>
      <c r="VD35" s="17">
        <v>9.9</v>
      </c>
      <c r="VE35" s="17">
        <v>8.8079999999999998</v>
      </c>
      <c r="VF35" s="17">
        <v>8.8079999999999998</v>
      </c>
      <c r="VG35" s="17">
        <v>1.0920000000000001</v>
      </c>
      <c r="VH35" s="17">
        <v>226.2</v>
      </c>
      <c r="VI35" s="17">
        <v>219.33949999999999</v>
      </c>
      <c r="VJ35" s="17">
        <v>219.33949999999999</v>
      </c>
      <c r="VK35" s="17">
        <v>6.8605</v>
      </c>
      <c r="VL35" s="17">
        <v>15.7</v>
      </c>
      <c r="VM35" s="17">
        <v>14.1715</v>
      </c>
      <c r="VN35" s="17">
        <v>14.1715</v>
      </c>
      <c r="VO35" s="17">
        <v>1.5285</v>
      </c>
      <c r="VP35" s="17">
        <v>122.7</v>
      </c>
      <c r="VQ35" s="17">
        <v>122</v>
      </c>
      <c r="VR35" s="17">
        <v>122</v>
      </c>
      <c r="VS35" s="17">
        <v>0.7</v>
      </c>
      <c r="VT35" s="17">
        <v>0.6</v>
      </c>
      <c r="VU35" s="17">
        <v>0.6</v>
      </c>
      <c r="VV35" s="17">
        <v>0.6</v>
      </c>
      <c r="VW35" s="17">
        <v>0</v>
      </c>
      <c r="VX35" s="17">
        <v>71.8</v>
      </c>
      <c r="VY35" s="17">
        <v>42.4</v>
      </c>
      <c r="VZ35" s="17">
        <v>35</v>
      </c>
      <c r="WA35" s="17">
        <v>36.799999999999997</v>
      </c>
      <c r="WB35" s="17">
        <v>65.2</v>
      </c>
      <c r="WC35" s="17">
        <v>27.3</v>
      </c>
      <c r="WD35" s="17">
        <v>58</v>
      </c>
      <c r="WE35" s="17">
        <v>7.2</v>
      </c>
      <c r="WF35" s="17">
        <v>87.4</v>
      </c>
      <c r="WG35" s="17">
        <v>87.84</v>
      </c>
      <c r="WH35" s="17">
        <v>87.84</v>
      </c>
      <c r="WI35" s="17">
        <v>-0.44</v>
      </c>
      <c r="WJ35" s="17">
        <v>3</v>
      </c>
      <c r="WK35" s="17">
        <v>3</v>
      </c>
      <c r="WL35" s="17">
        <v>3</v>
      </c>
      <c r="WM35" s="17">
        <v>0</v>
      </c>
      <c r="WN35" s="17">
        <v>0.9</v>
      </c>
      <c r="WO35" s="17">
        <v>1.1000000000000001</v>
      </c>
      <c r="WP35" s="17">
        <v>1.1000000000000001</v>
      </c>
      <c r="WQ35" s="17">
        <v>-0.2</v>
      </c>
      <c r="WR35" s="17">
        <v>2.2000000000000002</v>
      </c>
      <c r="WS35" s="17">
        <v>2.4</v>
      </c>
      <c r="WT35" s="17">
        <v>2.4</v>
      </c>
      <c r="WU35" s="17">
        <v>-0.2</v>
      </c>
      <c r="WV35" s="17">
        <v>1.2</v>
      </c>
      <c r="WW35" s="17">
        <v>1.25</v>
      </c>
      <c r="WX35" s="17">
        <v>1.25</v>
      </c>
      <c r="WY35" s="17">
        <v>-0.05</v>
      </c>
      <c r="WZ35" s="17">
        <v>15.4</v>
      </c>
      <c r="XA35" s="17">
        <v>13.9359</v>
      </c>
      <c r="XB35" s="17">
        <v>13.9359</v>
      </c>
      <c r="XC35" s="17">
        <v>1.4641</v>
      </c>
      <c r="XD35" s="17">
        <v>9.1</v>
      </c>
      <c r="XE35" s="17">
        <v>9.6</v>
      </c>
      <c r="XF35" s="17">
        <v>9.6</v>
      </c>
      <c r="XG35" s="17">
        <v>-0.5</v>
      </c>
      <c r="XH35" s="17">
        <v>20</v>
      </c>
      <c r="XI35" s="17">
        <v>19.436350000000001</v>
      </c>
      <c r="XJ35" s="17">
        <v>19.436340000000001</v>
      </c>
      <c r="XK35" s="17">
        <v>0.56366000000000005</v>
      </c>
      <c r="XL35" s="17">
        <v>19.899999999999999</v>
      </c>
      <c r="XM35" s="17">
        <v>19.436350000000001</v>
      </c>
      <c r="XN35" s="17">
        <v>19.436340000000001</v>
      </c>
      <c r="XO35" s="17">
        <v>0.46366000000000002</v>
      </c>
      <c r="XP35" s="17">
        <v>6.2</v>
      </c>
      <c r="XQ35" s="17">
        <v>10.7</v>
      </c>
      <c r="XR35" s="17">
        <v>10.7</v>
      </c>
      <c r="XS35" s="17">
        <v>-4.5</v>
      </c>
      <c r="XT35" s="17"/>
      <c r="XU35" s="17"/>
      <c r="XV35" s="17"/>
      <c r="XW35" s="17">
        <v>0</v>
      </c>
      <c r="XX35" s="17"/>
      <c r="XY35" s="17"/>
      <c r="XZ35" s="17"/>
      <c r="YA35" s="17">
        <v>0</v>
      </c>
      <c r="YB35" s="17"/>
      <c r="YC35" s="17"/>
      <c r="YD35" s="17"/>
      <c r="YE35" s="17">
        <v>0</v>
      </c>
      <c r="YF35" s="17"/>
      <c r="YG35" s="17"/>
      <c r="YH35" s="17"/>
      <c r="YI35" s="17">
        <v>0</v>
      </c>
      <c r="YJ35" s="17">
        <v>8.5</v>
      </c>
      <c r="YK35" s="17">
        <v>8.1199999999999992</v>
      </c>
      <c r="YL35" s="17">
        <v>8.1199999999999992</v>
      </c>
      <c r="YM35" s="17">
        <v>0.38</v>
      </c>
      <c r="YN35" s="17">
        <v>6.5</v>
      </c>
      <c r="YO35" s="17">
        <v>6.5</v>
      </c>
      <c r="YP35" s="17">
        <v>6.5</v>
      </c>
      <c r="YQ35" s="17">
        <v>0</v>
      </c>
      <c r="YR35" s="17">
        <v>16.5</v>
      </c>
      <c r="YS35" s="17">
        <v>13</v>
      </c>
      <c r="YT35" s="17">
        <v>13</v>
      </c>
      <c r="YU35" s="17">
        <v>3.5</v>
      </c>
    </row>
    <row r="36" spans="1:671" ht="24" customHeight="1" x14ac:dyDescent="0.3">
      <c r="A36" s="1"/>
      <c r="B36" s="16" t="s">
        <v>81</v>
      </c>
      <c r="C36" s="16" t="s">
        <v>855</v>
      </c>
      <c r="D36" s="17">
        <v>151.1</v>
      </c>
      <c r="E36" s="17">
        <v>155</v>
      </c>
      <c r="F36" s="17">
        <v>155</v>
      </c>
      <c r="G36" s="17">
        <v>-3.9</v>
      </c>
      <c r="H36" s="17">
        <v>651</v>
      </c>
      <c r="I36" s="17">
        <v>650</v>
      </c>
      <c r="J36" s="17">
        <v>650</v>
      </c>
      <c r="K36" s="17">
        <v>1</v>
      </c>
      <c r="L36" s="17">
        <v>214</v>
      </c>
      <c r="M36" s="17">
        <v>211.66204999999999</v>
      </c>
      <c r="N36" s="17">
        <v>211.66204999999999</v>
      </c>
      <c r="O36" s="17">
        <v>2.3379500000000002</v>
      </c>
      <c r="P36" s="17">
        <v>3.6</v>
      </c>
      <c r="Q36" s="17">
        <v>7.4218900000000003</v>
      </c>
      <c r="R36" s="17">
        <v>3.6000100000000002</v>
      </c>
      <c r="S36" s="17">
        <v>-1.0000000000000001E-5</v>
      </c>
      <c r="T36" s="17">
        <v>3.9</v>
      </c>
      <c r="U36" s="17">
        <v>8.5166900000000005</v>
      </c>
      <c r="V36" s="17">
        <v>7.2769399999999997</v>
      </c>
      <c r="W36" s="17">
        <v>-3.3769399999999998</v>
      </c>
      <c r="X36" s="17">
        <v>90.7</v>
      </c>
      <c r="Y36" s="17">
        <v>91.867829999999998</v>
      </c>
      <c r="Z36" s="17">
        <v>91.867829999999998</v>
      </c>
      <c r="AA36" s="17">
        <v>-1.1678299999999999</v>
      </c>
      <c r="AB36" s="17">
        <v>173.2</v>
      </c>
      <c r="AC36" s="17">
        <v>180.23305999999999</v>
      </c>
      <c r="AD36" s="17">
        <v>180.23249000000001</v>
      </c>
      <c r="AE36" s="17">
        <v>-7.0324900000000001</v>
      </c>
      <c r="AF36" s="17"/>
      <c r="AG36" s="17"/>
      <c r="AH36" s="17"/>
      <c r="AI36" s="17">
        <v>0</v>
      </c>
      <c r="AJ36" s="17"/>
      <c r="AK36" s="17"/>
      <c r="AL36" s="17"/>
      <c r="AM36" s="17">
        <v>0</v>
      </c>
      <c r="AN36" s="17">
        <v>107.7</v>
      </c>
      <c r="AO36" s="17">
        <v>109.89</v>
      </c>
      <c r="AP36" s="17">
        <v>109.89004</v>
      </c>
      <c r="AQ36" s="17">
        <v>-2.1900400000000002</v>
      </c>
      <c r="AR36" s="17">
        <v>107.1</v>
      </c>
      <c r="AS36" s="17">
        <v>109.89</v>
      </c>
      <c r="AT36" s="17">
        <v>109.89004</v>
      </c>
      <c r="AU36" s="17">
        <v>-2.7900399999999999</v>
      </c>
      <c r="AV36" s="17"/>
      <c r="AW36" s="17"/>
      <c r="AX36" s="17"/>
      <c r="AY36" s="17">
        <v>0</v>
      </c>
      <c r="AZ36" s="17">
        <v>130.19999999999999</v>
      </c>
      <c r="BA36" s="17">
        <v>110.22</v>
      </c>
      <c r="BB36" s="17">
        <v>110.22004</v>
      </c>
      <c r="BC36" s="17">
        <v>19.979959999999998</v>
      </c>
      <c r="BD36" s="17">
        <v>128.5</v>
      </c>
      <c r="BE36" s="17">
        <v>207.24285</v>
      </c>
      <c r="BF36" s="17">
        <v>207.24270000000001</v>
      </c>
      <c r="BG36" s="17">
        <v>-78.742699999999999</v>
      </c>
      <c r="BH36" s="17">
        <v>83.3</v>
      </c>
      <c r="BI36" s="17">
        <v>103.93259999999999</v>
      </c>
      <c r="BJ36" s="17">
        <v>103.93252</v>
      </c>
      <c r="BK36" s="17">
        <v>-20.63252</v>
      </c>
      <c r="BL36" s="17">
        <v>559.70000000000005</v>
      </c>
      <c r="BM36" s="17">
        <v>566.08941000000004</v>
      </c>
      <c r="BN36" s="17">
        <v>566.08939999999996</v>
      </c>
      <c r="BO36" s="17">
        <v>-6.3894000000000002</v>
      </c>
      <c r="BP36" s="17">
        <v>10.1</v>
      </c>
      <c r="BQ36" s="17">
        <v>10.52094</v>
      </c>
      <c r="BR36" s="17">
        <v>5.4678000000000004</v>
      </c>
      <c r="BS36" s="17">
        <v>4.6322000000000001</v>
      </c>
      <c r="BT36" s="17"/>
      <c r="BU36" s="17"/>
      <c r="BV36" s="17"/>
      <c r="BW36" s="17">
        <v>0</v>
      </c>
      <c r="BX36" s="17"/>
      <c r="BY36" s="17"/>
      <c r="BZ36" s="17"/>
      <c r="CA36" s="17">
        <v>0</v>
      </c>
      <c r="CB36" s="17"/>
      <c r="CC36" s="17"/>
      <c r="CD36" s="17"/>
      <c r="CE36" s="17">
        <v>0</v>
      </c>
      <c r="CF36" s="17">
        <v>79.400000000000006</v>
      </c>
      <c r="CG36" s="17">
        <v>80.392859999999999</v>
      </c>
      <c r="CH36" s="17">
        <v>80.392849999999996</v>
      </c>
      <c r="CI36" s="17">
        <v>-0.99285000000000001</v>
      </c>
      <c r="CJ36" s="17">
        <v>7.3</v>
      </c>
      <c r="CK36" s="17">
        <v>7.2761500000000003</v>
      </c>
      <c r="CL36" s="17">
        <v>7.2761500000000003</v>
      </c>
      <c r="CM36" s="17">
        <v>2.385E-2</v>
      </c>
      <c r="CN36" s="17">
        <v>5.3</v>
      </c>
      <c r="CO36" s="17">
        <v>3.9071199999999999</v>
      </c>
      <c r="CP36" s="17">
        <v>3.9071199999999999</v>
      </c>
      <c r="CQ36" s="17">
        <v>1.3928799999999999</v>
      </c>
      <c r="CR36" s="17">
        <v>0</v>
      </c>
      <c r="CS36" s="17"/>
      <c r="CT36" s="17"/>
      <c r="CU36" s="17">
        <v>0</v>
      </c>
      <c r="CV36" s="17">
        <v>6.7</v>
      </c>
      <c r="CW36" s="17">
        <v>6.8787000000000003</v>
      </c>
      <c r="CX36" s="17">
        <v>6.8786899999999997</v>
      </c>
      <c r="CY36" s="17">
        <v>-0.17868999999999999</v>
      </c>
      <c r="CZ36" s="17"/>
      <c r="DA36" s="17"/>
      <c r="DB36" s="17"/>
      <c r="DC36" s="17">
        <v>0</v>
      </c>
      <c r="DD36" s="17">
        <v>76</v>
      </c>
      <c r="DE36" s="17">
        <v>50.024039999999999</v>
      </c>
      <c r="DF36" s="17">
        <v>58.81456</v>
      </c>
      <c r="DG36" s="17">
        <v>17.18544</v>
      </c>
      <c r="DH36" s="17"/>
      <c r="DI36" s="17"/>
      <c r="DJ36" s="17"/>
      <c r="DK36" s="17">
        <v>0</v>
      </c>
      <c r="DL36" s="17"/>
      <c r="DM36" s="17"/>
      <c r="DN36" s="17"/>
      <c r="DO36" s="17">
        <v>0</v>
      </c>
      <c r="DP36" s="17"/>
      <c r="DQ36" s="17"/>
      <c r="DR36" s="17"/>
      <c r="DS36" s="17">
        <v>0</v>
      </c>
      <c r="DT36" s="17"/>
      <c r="DU36" s="17"/>
      <c r="DV36" s="17"/>
      <c r="DW36" s="17">
        <v>0</v>
      </c>
      <c r="DX36" s="17">
        <v>109.3</v>
      </c>
      <c r="DY36" s="17">
        <v>112.46647</v>
      </c>
      <c r="DZ36" s="17">
        <v>112.46647</v>
      </c>
      <c r="EA36" s="17">
        <v>-3.1664699999999999</v>
      </c>
      <c r="EB36" s="17">
        <v>165.2</v>
      </c>
      <c r="EC36" s="17">
        <v>195.63076000000001</v>
      </c>
      <c r="ED36" s="17">
        <v>178.53469000000001</v>
      </c>
      <c r="EE36" s="17">
        <v>-13.33469</v>
      </c>
      <c r="EF36" s="17"/>
      <c r="EG36" s="17"/>
      <c r="EH36" s="17"/>
      <c r="EI36" s="17">
        <v>0</v>
      </c>
      <c r="EJ36" s="17">
        <v>59.9</v>
      </c>
      <c r="EK36" s="17">
        <v>75.36</v>
      </c>
      <c r="EL36" s="17">
        <v>172.72857999999999</v>
      </c>
      <c r="EM36" s="17">
        <v>-112.82858</v>
      </c>
      <c r="EN36" s="17"/>
      <c r="EO36" s="17"/>
      <c r="EP36" s="17"/>
      <c r="EQ36" s="17">
        <v>0</v>
      </c>
      <c r="ER36" s="17">
        <v>6.5</v>
      </c>
      <c r="ES36" s="17">
        <v>6.39</v>
      </c>
      <c r="ET36" s="17">
        <v>6.39</v>
      </c>
      <c r="EU36" s="17">
        <v>0.11</v>
      </c>
      <c r="EV36" s="17">
        <v>180.3</v>
      </c>
      <c r="EW36" s="17">
        <v>180</v>
      </c>
      <c r="EX36" s="17">
        <v>204.87024</v>
      </c>
      <c r="EY36" s="17">
        <v>-24.570239999999998</v>
      </c>
      <c r="EZ36" s="17">
        <v>75</v>
      </c>
      <c r="FA36" s="17">
        <v>81.635570000000001</v>
      </c>
      <c r="FB36" s="17">
        <v>81.635559999999998</v>
      </c>
      <c r="FC36" s="17">
        <v>-6.6355599999999999</v>
      </c>
      <c r="FD36" s="17">
        <v>149.19999999999999</v>
      </c>
      <c r="FE36" s="17">
        <v>151.36251999999999</v>
      </c>
      <c r="FF36" s="17">
        <v>140.09904</v>
      </c>
      <c r="FG36" s="17">
        <v>9.1009600000000006</v>
      </c>
      <c r="FH36" s="17">
        <v>42</v>
      </c>
      <c r="FI36" s="17">
        <v>41.89893</v>
      </c>
      <c r="FJ36" s="17">
        <v>41.89893</v>
      </c>
      <c r="FK36" s="17">
        <v>0.10106999999999999</v>
      </c>
      <c r="FL36" s="17">
        <v>18.8</v>
      </c>
      <c r="FM36" s="17">
        <v>19.21088</v>
      </c>
      <c r="FN36" s="17">
        <v>19.21088</v>
      </c>
      <c r="FO36" s="17">
        <v>-0.41088000000000002</v>
      </c>
      <c r="FP36" s="17">
        <v>18.8</v>
      </c>
      <c r="FQ36" s="17">
        <v>18.65889</v>
      </c>
      <c r="FR36" s="17">
        <v>18.65889</v>
      </c>
      <c r="FS36" s="17">
        <v>0.14111000000000001</v>
      </c>
      <c r="FT36" s="17">
        <v>48</v>
      </c>
      <c r="FU36" s="17">
        <v>43.972369999999998</v>
      </c>
      <c r="FV36" s="17">
        <v>43.972360000000002</v>
      </c>
      <c r="FW36" s="17">
        <v>4.0276399999999999</v>
      </c>
      <c r="FX36" s="17">
        <v>170.5</v>
      </c>
      <c r="FY36" s="17">
        <v>174.42857000000001</v>
      </c>
      <c r="FZ36" s="17">
        <v>174.42856</v>
      </c>
      <c r="GA36" s="17">
        <v>-3.9285600000000001</v>
      </c>
      <c r="GB36" s="17">
        <v>171.3</v>
      </c>
      <c r="GC36" s="17">
        <v>174.42857000000001</v>
      </c>
      <c r="GD36" s="17">
        <v>174.42856</v>
      </c>
      <c r="GE36" s="17">
        <v>-3.1285599999999998</v>
      </c>
      <c r="GF36" s="17">
        <v>179</v>
      </c>
      <c r="GG36" s="17">
        <v>174.95238000000001</v>
      </c>
      <c r="GH36" s="17">
        <v>174.95237</v>
      </c>
      <c r="GI36" s="17">
        <v>4.0476299999999998</v>
      </c>
      <c r="GJ36" s="17">
        <v>105.9</v>
      </c>
      <c r="GK36" s="17">
        <v>110.48202000000001</v>
      </c>
      <c r="GL36" s="17">
        <v>110.48202000000001</v>
      </c>
      <c r="GM36" s="17">
        <v>-4.58202</v>
      </c>
      <c r="GN36" s="17">
        <v>43.1</v>
      </c>
      <c r="GO36" s="17">
        <v>47.082599999999999</v>
      </c>
      <c r="GP36" s="17">
        <v>47.082599999999999</v>
      </c>
      <c r="GQ36" s="17">
        <v>-3.9826000000000001</v>
      </c>
      <c r="GR36" s="17">
        <v>19.7</v>
      </c>
      <c r="GS36" s="17">
        <v>44.103009999999998</v>
      </c>
      <c r="GT36" s="17">
        <v>44.103009999999998</v>
      </c>
      <c r="GU36" s="17">
        <v>-24.403009999999998</v>
      </c>
      <c r="GV36" s="17">
        <v>3.8</v>
      </c>
      <c r="GW36" s="17"/>
      <c r="GX36" s="17"/>
      <c r="GY36" s="17">
        <v>3.8</v>
      </c>
      <c r="GZ36" s="17">
        <v>16.5</v>
      </c>
      <c r="HA36" s="17">
        <v>15.54908</v>
      </c>
      <c r="HB36" s="17">
        <v>15.54908</v>
      </c>
      <c r="HC36" s="17">
        <v>0.95091999999999999</v>
      </c>
      <c r="HD36" s="17">
        <v>97.1</v>
      </c>
      <c r="HE36" s="17">
        <v>106.41399</v>
      </c>
      <c r="HF36" s="17">
        <v>108.80970000000001</v>
      </c>
      <c r="HG36" s="17">
        <v>-11.7097</v>
      </c>
      <c r="HH36" s="17"/>
      <c r="HI36" s="17"/>
      <c r="HJ36" s="17"/>
      <c r="HK36" s="17">
        <v>0</v>
      </c>
      <c r="HL36" s="17"/>
      <c r="HM36" s="17"/>
      <c r="HN36" s="17"/>
      <c r="HO36" s="17">
        <v>0</v>
      </c>
      <c r="HP36" s="17">
        <v>47.4</v>
      </c>
      <c r="HQ36" s="17">
        <v>47.485959999999999</v>
      </c>
      <c r="HR36" s="17">
        <v>47.485959999999999</v>
      </c>
      <c r="HS36" s="17">
        <v>-8.5959999999999995E-2</v>
      </c>
      <c r="HT36" s="17">
        <v>0</v>
      </c>
      <c r="HU36" s="17"/>
      <c r="HV36" s="17"/>
      <c r="HW36" s="17">
        <v>0</v>
      </c>
      <c r="HX36" s="17"/>
      <c r="HY36" s="17"/>
      <c r="HZ36" s="17"/>
      <c r="IA36" s="17">
        <v>0</v>
      </c>
      <c r="IB36" s="17">
        <v>46.8</v>
      </c>
      <c r="IC36" s="17">
        <v>45.555999999999997</v>
      </c>
      <c r="ID36" s="17">
        <v>45.555999999999997</v>
      </c>
      <c r="IE36" s="17">
        <v>1.244</v>
      </c>
      <c r="IF36" s="17"/>
      <c r="IG36" s="17"/>
      <c r="IH36" s="17"/>
      <c r="II36" s="17">
        <v>0</v>
      </c>
      <c r="IJ36" s="17"/>
      <c r="IK36" s="17"/>
      <c r="IL36" s="17"/>
      <c r="IM36" s="17">
        <v>0</v>
      </c>
      <c r="IN36" s="17"/>
      <c r="IO36" s="17"/>
      <c r="IP36" s="17"/>
      <c r="IQ36" s="17">
        <v>0</v>
      </c>
      <c r="IR36" s="17">
        <v>123.8</v>
      </c>
      <c r="IS36" s="17">
        <v>132.83837</v>
      </c>
      <c r="IT36" s="17">
        <v>132.83833000000001</v>
      </c>
      <c r="IU36" s="17">
        <v>-9.0383300000000002</v>
      </c>
      <c r="IV36" s="17">
        <v>88.7</v>
      </c>
      <c r="IW36" s="17">
        <v>97.362470000000002</v>
      </c>
      <c r="IX36" s="17">
        <v>96.083479999999994</v>
      </c>
      <c r="IY36" s="17">
        <v>-7.3834799999999996</v>
      </c>
      <c r="IZ36" s="17">
        <v>88.7</v>
      </c>
      <c r="JA36" s="17">
        <v>97.362470000000002</v>
      </c>
      <c r="JB36" s="17">
        <v>96.083479999999994</v>
      </c>
      <c r="JC36" s="17">
        <v>-7.3834799999999996</v>
      </c>
      <c r="JD36" s="17">
        <v>88.1</v>
      </c>
      <c r="JE36" s="17">
        <v>97.362470000000002</v>
      </c>
      <c r="JF36" s="17">
        <v>96.083479999999994</v>
      </c>
      <c r="JG36" s="17">
        <v>-7.9834800000000001</v>
      </c>
      <c r="JH36" s="17">
        <v>161.4</v>
      </c>
      <c r="JI36" s="17">
        <v>146.48228</v>
      </c>
      <c r="JJ36" s="17">
        <v>144.55803</v>
      </c>
      <c r="JK36" s="17">
        <v>16.84197</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3.1</v>
      </c>
      <c r="KS36" s="17">
        <v>3.3688899999999999</v>
      </c>
      <c r="KT36" s="17">
        <v>3.3688899999999999</v>
      </c>
      <c r="KU36" s="17">
        <v>-0.26889000000000002</v>
      </c>
      <c r="KV36" s="17">
        <v>158.9</v>
      </c>
      <c r="KW36" s="17">
        <v>124.30647999999999</v>
      </c>
      <c r="KX36" s="17">
        <v>157.52370999999999</v>
      </c>
      <c r="KY36" s="17">
        <v>1.37629</v>
      </c>
      <c r="KZ36" s="17">
        <v>118</v>
      </c>
      <c r="LA36" s="17">
        <v>119.73721999999999</v>
      </c>
      <c r="LB36" s="17">
        <v>119.7373</v>
      </c>
      <c r="LC36" s="17">
        <v>-1.7373000000000001</v>
      </c>
      <c r="LD36" s="17">
        <v>65.8</v>
      </c>
      <c r="LE36" s="17">
        <v>67.199219999999997</v>
      </c>
      <c r="LF36" s="17">
        <v>67.199219999999997</v>
      </c>
      <c r="LG36" s="17">
        <v>-1.3992199999999999</v>
      </c>
      <c r="LH36" s="17">
        <v>72</v>
      </c>
      <c r="LI36" s="17">
        <v>78.567999999999998</v>
      </c>
      <c r="LJ36" s="17">
        <v>78.567980000000006</v>
      </c>
      <c r="LK36" s="17">
        <v>-6.5679800000000004</v>
      </c>
      <c r="LL36" s="17">
        <v>29.9</v>
      </c>
      <c r="LM36" s="17">
        <v>29.980560000000001</v>
      </c>
      <c r="LN36" s="17">
        <v>29.980560000000001</v>
      </c>
      <c r="LO36" s="17">
        <v>-8.0560000000000007E-2</v>
      </c>
      <c r="LP36" s="17"/>
      <c r="LQ36" s="17"/>
      <c r="LR36" s="17"/>
      <c r="LS36" s="17">
        <v>0</v>
      </c>
      <c r="LT36" s="17"/>
      <c r="LU36" s="17"/>
      <c r="LV36" s="17"/>
      <c r="LW36" s="17">
        <v>0</v>
      </c>
      <c r="LX36" s="17"/>
      <c r="LY36" s="17"/>
      <c r="LZ36" s="17"/>
      <c r="MA36" s="17">
        <v>0</v>
      </c>
      <c r="MB36" s="17">
        <v>95.5</v>
      </c>
      <c r="MC36" s="17">
        <v>115.11875000000001</v>
      </c>
      <c r="MD36" s="17">
        <v>103.89664</v>
      </c>
      <c r="ME36" s="17">
        <v>-8.3966399999999997</v>
      </c>
      <c r="MF36" s="17">
        <v>95.9</v>
      </c>
      <c r="MG36" s="17">
        <v>115.11875000000001</v>
      </c>
      <c r="MH36" s="17">
        <v>103.89664</v>
      </c>
      <c r="MI36" s="17">
        <v>-7.9966400000000002</v>
      </c>
      <c r="MJ36" s="17">
        <v>118.2</v>
      </c>
      <c r="MK36" s="17">
        <v>115.46445</v>
      </c>
      <c r="ML36" s="17">
        <v>104.20864</v>
      </c>
      <c r="MM36" s="17">
        <v>13.99136</v>
      </c>
      <c r="MN36" s="17">
        <v>103.4</v>
      </c>
      <c r="MO36" s="17">
        <v>102.98661</v>
      </c>
      <c r="MP36" s="17"/>
      <c r="MQ36" s="17">
        <v>103.4</v>
      </c>
      <c r="MR36" s="17"/>
      <c r="MS36" s="17"/>
      <c r="MT36" s="17"/>
      <c r="MU36" s="17">
        <v>0</v>
      </c>
      <c r="MV36" s="17"/>
      <c r="MW36" s="17"/>
      <c r="MX36" s="17"/>
      <c r="MY36" s="17">
        <v>0</v>
      </c>
      <c r="MZ36" s="17"/>
      <c r="NA36" s="17"/>
      <c r="NB36" s="17"/>
      <c r="NC36" s="17">
        <v>0</v>
      </c>
      <c r="ND36" s="17"/>
      <c r="NE36" s="17"/>
      <c r="NF36" s="17"/>
      <c r="NG36" s="17">
        <v>0</v>
      </c>
      <c r="NH36" s="17">
        <v>205.3</v>
      </c>
      <c r="NI36" s="17">
        <v>199.8</v>
      </c>
      <c r="NJ36" s="17">
        <v>199.79997</v>
      </c>
      <c r="NK36" s="17">
        <v>5.5000299999999998</v>
      </c>
      <c r="NL36" s="17">
        <v>99.8</v>
      </c>
      <c r="NM36" s="17">
        <v>100.2</v>
      </c>
      <c r="NN36" s="17">
        <v>100.19998</v>
      </c>
      <c r="NO36" s="17">
        <v>-0.39998</v>
      </c>
      <c r="NP36" s="17">
        <v>7.8</v>
      </c>
      <c r="NQ36" s="17">
        <v>6.8896300000000004</v>
      </c>
      <c r="NR36" s="17">
        <v>6.8896199999999999</v>
      </c>
      <c r="NS36" s="17">
        <v>0.91037999999999997</v>
      </c>
      <c r="NT36" s="17">
        <v>4.0999999999999996</v>
      </c>
      <c r="NU36" s="17">
        <v>7.2278599999999997</v>
      </c>
      <c r="NV36" s="17">
        <v>7.2278599999999997</v>
      </c>
      <c r="NW36" s="17">
        <v>-3.1278600000000001</v>
      </c>
      <c r="NX36" s="17">
        <v>18.600000000000001</v>
      </c>
      <c r="NY36" s="17">
        <v>19</v>
      </c>
      <c r="NZ36" s="17"/>
      <c r="OA36" s="17">
        <v>18.600000000000001</v>
      </c>
      <c r="OB36" s="17">
        <v>0.6</v>
      </c>
      <c r="OC36" s="17">
        <v>0.94299999999999995</v>
      </c>
      <c r="OD36" s="17">
        <v>0.94299999999999995</v>
      </c>
      <c r="OE36" s="17">
        <v>-0.34300000000000003</v>
      </c>
      <c r="OF36" s="17">
        <v>35.6</v>
      </c>
      <c r="OG36" s="17">
        <v>84.9</v>
      </c>
      <c r="OH36" s="17">
        <v>82.9345</v>
      </c>
      <c r="OI36" s="17">
        <v>-47.334499999999998</v>
      </c>
      <c r="OJ36" s="17">
        <v>73.7</v>
      </c>
      <c r="OK36" s="17">
        <v>65.433999999999997</v>
      </c>
      <c r="OL36" s="17">
        <v>65.433999999999997</v>
      </c>
      <c r="OM36" s="17">
        <v>8.266</v>
      </c>
      <c r="ON36" s="17">
        <v>11.3</v>
      </c>
      <c r="OO36" s="17">
        <v>10.088800000000001</v>
      </c>
      <c r="OP36" s="17">
        <v>10.088800000000001</v>
      </c>
      <c r="OQ36" s="17">
        <v>1.2112000000000001</v>
      </c>
      <c r="OR36" s="17">
        <v>0.2</v>
      </c>
      <c r="OS36" s="17">
        <v>0.2</v>
      </c>
      <c r="OT36" s="17">
        <v>0.2</v>
      </c>
      <c r="OU36" s="17">
        <v>0</v>
      </c>
      <c r="OV36" s="17">
        <v>20.5</v>
      </c>
      <c r="OW36" s="17">
        <v>20.456230000000001</v>
      </c>
      <c r="OX36" s="17">
        <v>20.456230000000001</v>
      </c>
      <c r="OY36" s="17">
        <v>4.3770000000000003E-2</v>
      </c>
      <c r="OZ36" s="17">
        <v>9.9</v>
      </c>
      <c r="PA36" s="17">
        <v>9.9830000000000005</v>
      </c>
      <c r="PB36" s="17">
        <v>9.9830000000000005</v>
      </c>
      <c r="PC36" s="17">
        <v>-8.3000000000000004E-2</v>
      </c>
      <c r="PD36" s="17">
        <v>5.5</v>
      </c>
      <c r="PE36" s="17">
        <v>5.67</v>
      </c>
      <c r="PF36" s="17">
        <v>5.67</v>
      </c>
      <c r="PG36" s="17">
        <v>-0.17</v>
      </c>
      <c r="PH36" s="17">
        <v>179.6</v>
      </c>
      <c r="PI36" s="17">
        <v>161.01900000000001</v>
      </c>
      <c r="PJ36" s="17">
        <v>161.01900000000001</v>
      </c>
      <c r="PK36" s="17">
        <v>18.581</v>
      </c>
      <c r="PL36" s="17">
        <v>90.8</v>
      </c>
      <c r="PM36" s="17">
        <v>76.180000000000007</v>
      </c>
      <c r="PN36" s="17">
        <v>76.180000000000007</v>
      </c>
      <c r="PO36" s="17">
        <v>14.62</v>
      </c>
      <c r="PP36" s="17">
        <v>2</v>
      </c>
      <c r="PQ36" s="17">
        <v>2.06</v>
      </c>
      <c r="PR36" s="17">
        <v>2.06</v>
      </c>
      <c r="PS36" s="17">
        <v>-0.06</v>
      </c>
      <c r="PT36" s="17">
        <v>3.3</v>
      </c>
      <c r="PU36" s="17">
        <v>3.5</v>
      </c>
      <c r="PV36" s="17">
        <v>3.5</v>
      </c>
      <c r="PW36" s="17">
        <v>-0.2</v>
      </c>
      <c r="PX36" s="17">
        <v>5.2</v>
      </c>
      <c r="PY36" s="17">
        <v>5</v>
      </c>
      <c r="PZ36" s="17">
        <v>5</v>
      </c>
      <c r="QA36" s="17">
        <v>0.2</v>
      </c>
      <c r="QB36" s="17">
        <v>20.399999999999999</v>
      </c>
      <c r="QC36" s="17">
        <v>20.422219999999999</v>
      </c>
      <c r="QD36" s="17">
        <v>20.42221</v>
      </c>
      <c r="QE36" s="17">
        <v>-2.2210000000000001E-2</v>
      </c>
      <c r="QF36" s="17">
        <v>19.600000000000001</v>
      </c>
      <c r="QG36" s="17">
        <v>19.436350000000001</v>
      </c>
      <c r="QH36" s="17">
        <v>19.436350000000001</v>
      </c>
      <c r="QI36" s="17">
        <v>0.16364999999999999</v>
      </c>
      <c r="QJ36" s="17">
        <v>11.3</v>
      </c>
      <c r="QK36" s="17">
        <v>9</v>
      </c>
      <c r="QL36" s="17">
        <v>9</v>
      </c>
      <c r="QM36" s="17">
        <v>2.2999999999999998</v>
      </c>
      <c r="QN36" s="17">
        <v>3.3</v>
      </c>
      <c r="QO36" s="17">
        <v>3.4</v>
      </c>
      <c r="QP36" s="17">
        <v>3.4</v>
      </c>
      <c r="QQ36" s="17">
        <v>-0.1</v>
      </c>
      <c r="QR36" s="17">
        <v>5.7</v>
      </c>
      <c r="QS36" s="17">
        <v>5.7</v>
      </c>
      <c r="QT36" s="17">
        <v>5.7</v>
      </c>
      <c r="QU36" s="17">
        <v>0</v>
      </c>
      <c r="QV36" s="17">
        <v>8</v>
      </c>
      <c r="QW36" s="17">
        <v>12.708</v>
      </c>
      <c r="QX36" s="17">
        <v>12.708</v>
      </c>
      <c r="QY36" s="17">
        <v>-4.7080000000000002</v>
      </c>
      <c r="QZ36" s="17">
        <v>10.3</v>
      </c>
      <c r="RA36" s="17">
        <v>14.873200000000001</v>
      </c>
      <c r="RB36" s="17">
        <v>14.873200000000001</v>
      </c>
      <c r="RC36" s="17">
        <v>-4.5731999999999999</v>
      </c>
      <c r="RD36" s="17">
        <v>8.6</v>
      </c>
      <c r="RE36" s="17">
        <v>19.9176</v>
      </c>
      <c r="RF36" s="17">
        <v>19.9176</v>
      </c>
      <c r="RG36" s="17">
        <v>-11.317600000000001</v>
      </c>
      <c r="RH36" s="17">
        <v>26.4</v>
      </c>
      <c r="RI36" s="17">
        <v>67.7</v>
      </c>
      <c r="RJ36" s="17">
        <v>60.2776</v>
      </c>
      <c r="RK36" s="17">
        <v>-33.877600000000001</v>
      </c>
      <c r="RL36" s="17">
        <v>1.5</v>
      </c>
      <c r="RM36" s="17">
        <v>12.7582</v>
      </c>
      <c r="RN36" s="17">
        <v>12.7582</v>
      </c>
      <c r="RO36" s="17">
        <v>-11.2582</v>
      </c>
      <c r="RP36" s="17">
        <v>3.5</v>
      </c>
      <c r="RQ36" s="17">
        <v>3.52</v>
      </c>
      <c r="RR36" s="17">
        <v>3.52</v>
      </c>
      <c r="RS36" s="17">
        <v>-0.02</v>
      </c>
      <c r="RT36" s="17">
        <v>13.9</v>
      </c>
      <c r="RU36" s="17">
        <v>15.781980000000001</v>
      </c>
      <c r="RV36" s="17">
        <v>15.80317</v>
      </c>
      <c r="RW36" s="17">
        <v>-1.90317</v>
      </c>
      <c r="RX36" s="17">
        <v>1.8</v>
      </c>
      <c r="RY36" s="17">
        <v>1.76</v>
      </c>
      <c r="RZ36" s="17">
        <v>1.76</v>
      </c>
      <c r="SA36" s="17">
        <v>0.04</v>
      </c>
      <c r="SB36" s="17"/>
      <c r="SC36" s="17"/>
      <c r="SD36" s="17">
        <v>0.4</v>
      </c>
      <c r="SE36" s="17">
        <v>-0.4</v>
      </c>
      <c r="SF36" s="17">
        <v>0.1</v>
      </c>
      <c r="SG36" s="17">
        <v>0.39100000000000001</v>
      </c>
      <c r="SH36" s="17">
        <v>0.39100000000000001</v>
      </c>
      <c r="SI36" s="17">
        <v>-0.29099999999999998</v>
      </c>
      <c r="SJ36" s="17">
        <v>18.600000000000001</v>
      </c>
      <c r="SK36" s="17">
        <v>18.95044</v>
      </c>
      <c r="SL36" s="17">
        <v>18.950430000000001</v>
      </c>
      <c r="SM36" s="17">
        <v>-0.35043000000000002</v>
      </c>
      <c r="SN36" s="17">
        <v>4.8</v>
      </c>
      <c r="SO36" s="17">
        <v>5.8</v>
      </c>
      <c r="SP36" s="17">
        <v>5.8</v>
      </c>
      <c r="SQ36" s="17">
        <v>-1</v>
      </c>
      <c r="SR36" s="17">
        <v>14</v>
      </c>
      <c r="SS36" s="17">
        <v>15.54908</v>
      </c>
      <c r="ST36" s="17">
        <v>15.54907</v>
      </c>
      <c r="SU36" s="17">
        <v>-1.5490699999999999</v>
      </c>
      <c r="SV36" s="17">
        <v>19.2</v>
      </c>
      <c r="SW36" s="17">
        <v>19.436350000000001</v>
      </c>
      <c r="SX36" s="17">
        <v>19.436340000000001</v>
      </c>
      <c r="SY36" s="17">
        <v>-0.23633999999999999</v>
      </c>
      <c r="SZ36" s="17">
        <v>0</v>
      </c>
      <c r="TA36" s="17"/>
      <c r="TB36" s="17"/>
      <c r="TC36" s="17">
        <v>0</v>
      </c>
      <c r="TD36" s="17">
        <v>68</v>
      </c>
      <c r="TE36" s="17">
        <v>56.85</v>
      </c>
      <c r="TF36" s="17">
        <v>56.85</v>
      </c>
      <c r="TG36" s="17">
        <v>11.15</v>
      </c>
      <c r="TH36" s="17">
        <v>31.9</v>
      </c>
      <c r="TI36" s="17">
        <v>30.374199999999998</v>
      </c>
      <c r="TJ36" s="17">
        <v>30.374199999999998</v>
      </c>
      <c r="TK36" s="17">
        <v>1.5258</v>
      </c>
      <c r="TL36" s="17">
        <v>57.7</v>
      </c>
      <c r="TM36" s="17">
        <v>82</v>
      </c>
      <c r="TN36" s="17">
        <v>75.246799999999993</v>
      </c>
      <c r="TO36" s="17">
        <v>-17.546800000000001</v>
      </c>
      <c r="TP36" s="17">
        <v>72.8</v>
      </c>
      <c r="TQ36" s="17">
        <v>73.599999999999994</v>
      </c>
      <c r="TR36" s="17">
        <v>76.176100000000005</v>
      </c>
      <c r="TS36" s="17">
        <v>-3.3761000000000001</v>
      </c>
      <c r="TT36" s="17">
        <v>9</v>
      </c>
      <c r="TU36" s="17">
        <v>9.4738000000000007</v>
      </c>
      <c r="TV36" s="17">
        <v>9.4738000000000007</v>
      </c>
      <c r="TW36" s="17">
        <v>-0.4738</v>
      </c>
      <c r="TX36" s="17">
        <v>9</v>
      </c>
      <c r="TY36" s="17">
        <v>5.4481000000000002</v>
      </c>
      <c r="TZ36" s="17">
        <v>5.4481000000000002</v>
      </c>
      <c r="UA36" s="17">
        <v>3.5518999999999998</v>
      </c>
      <c r="UB36" s="17">
        <v>43.3</v>
      </c>
      <c r="UC36" s="17">
        <v>40.450000000000003</v>
      </c>
      <c r="UD36" s="17">
        <v>40.450000000000003</v>
      </c>
      <c r="UE36" s="17">
        <v>2.85</v>
      </c>
      <c r="UF36" s="17">
        <v>14.6</v>
      </c>
      <c r="UG36" s="17">
        <v>17.492709999999999</v>
      </c>
      <c r="UH36" s="17">
        <v>17.492709999999999</v>
      </c>
      <c r="UI36" s="17">
        <v>-2.8927100000000001</v>
      </c>
      <c r="UJ36" s="17">
        <v>4.2</v>
      </c>
      <c r="UK36" s="17">
        <v>6.6</v>
      </c>
      <c r="UL36" s="17">
        <v>6.6</v>
      </c>
      <c r="UM36" s="17">
        <v>-2.4</v>
      </c>
      <c r="UN36" s="17">
        <v>6.8</v>
      </c>
      <c r="UO36" s="17">
        <v>7.2</v>
      </c>
      <c r="UP36" s="17">
        <v>7.2</v>
      </c>
      <c r="UQ36" s="17">
        <v>-0.4</v>
      </c>
      <c r="UR36" s="17">
        <v>16.8</v>
      </c>
      <c r="US36" s="17">
        <v>15.54908</v>
      </c>
      <c r="UT36" s="17">
        <v>15.54907</v>
      </c>
      <c r="UU36" s="17">
        <v>1.2509300000000001</v>
      </c>
      <c r="UV36" s="17">
        <v>17.399999999999999</v>
      </c>
      <c r="UW36" s="17">
        <v>15.54908</v>
      </c>
      <c r="UX36" s="17">
        <v>15.54907</v>
      </c>
      <c r="UY36" s="17">
        <v>1.85093</v>
      </c>
      <c r="UZ36" s="17">
        <v>17.100000000000001</v>
      </c>
      <c r="VA36" s="17">
        <v>16.034990000000001</v>
      </c>
      <c r="VB36" s="17">
        <v>16.034980000000001</v>
      </c>
      <c r="VC36" s="17">
        <v>1.0650200000000001</v>
      </c>
      <c r="VD36" s="17">
        <v>13.1</v>
      </c>
      <c r="VE36" s="17">
        <v>8.6199999999999992</v>
      </c>
      <c r="VF36" s="17">
        <v>8.6199999999999992</v>
      </c>
      <c r="VG36" s="17">
        <v>4.4800000000000004</v>
      </c>
      <c r="VH36" s="17">
        <v>227.3</v>
      </c>
      <c r="VI36" s="17">
        <v>219.22919999999999</v>
      </c>
      <c r="VJ36" s="17">
        <v>219.22919999999999</v>
      </c>
      <c r="VK36" s="17">
        <v>8.0708000000000002</v>
      </c>
      <c r="VL36" s="17">
        <v>14.6</v>
      </c>
      <c r="VM36" s="17">
        <v>12.534000000000001</v>
      </c>
      <c r="VN36" s="17">
        <v>12.534000000000001</v>
      </c>
      <c r="VO36" s="17">
        <v>2.0659999999999998</v>
      </c>
      <c r="VP36" s="17">
        <v>123.4</v>
      </c>
      <c r="VQ36" s="17">
        <v>122</v>
      </c>
      <c r="VR36" s="17">
        <v>122</v>
      </c>
      <c r="VS36" s="17">
        <v>1.4</v>
      </c>
      <c r="VT36" s="17">
        <v>0.6</v>
      </c>
      <c r="VU36" s="17">
        <v>0.6</v>
      </c>
      <c r="VV36" s="17">
        <v>0.6</v>
      </c>
      <c r="VW36" s="17">
        <v>0</v>
      </c>
      <c r="VX36" s="17">
        <v>71.5</v>
      </c>
      <c r="VY36" s="17">
        <v>76.599999999999994</v>
      </c>
      <c r="VZ36" s="17">
        <v>50</v>
      </c>
      <c r="WA36" s="17">
        <v>21.5</v>
      </c>
      <c r="WB36" s="17">
        <v>60.2</v>
      </c>
      <c r="WC36" s="17">
        <v>35.799999999999997</v>
      </c>
      <c r="WD36" s="17">
        <v>72</v>
      </c>
      <c r="WE36" s="17">
        <v>-11.8</v>
      </c>
      <c r="WF36" s="17">
        <v>92.2</v>
      </c>
      <c r="WG36" s="17">
        <v>87.84</v>
      </c>
      <c r="WH36" s="17">
        <v>87.84</v>
      </c>
      <c r="WI36" s="17">
        <v>4.3600000000000003</v>
      </c>
      <c r="WJ36" s="17">
        <v>3</v>
      </c>
      <c r="WK36" s="17">
        <v>3</v>
      </c>
      <c r="WL36" s="17">
        <v>3</v>
      </c>
      <c r="WM36" s="17">
        <v>0</v>
      </c>
      <c r="WN36" s="17">
        <v>0.9</v>
      </c>
      <c r="WO36" s="17">
        <v>1.1000000000000001</v>
      </c>
      <c r="WP36" s="17">
        <v>1.1000000000000001</v>
      </c>
      <c r="WQ36" s="17">
        <v>-0.2</v>
      </c>
      <c r="WR36" s="17">
        <v>2.2000000000000002</v>
      </c>
      <c r="WS36" s="17">
        <v>2.4</v>
      </c>
      <c r="WT36" s="17">
        <v>2.4</v>
      </c>
      <c r="WU36" s="17">
        <v>-0.2</v>
      </c>
      <c r="WV36" s="17">
        <v>1.2</v>
      </c>
      <c r="WW36" s="17">
        <v>1.25</v>
      </c>
      <c r="WX36" s="17">
        <v>1.25</v>
      </c>
      <c r="WY36" s="17">
        <v>-0.05</v>
      </c>
      <c r="WZ36" s="17">
        <v>14.1</v>
      </c>
      <c r="XA36" s="17">
        <v>12.368600000000001</v>
      </c>
      <c r="XB36" s="17">
        <v>12.368600000000001</v>
      </c>
      <c r="XC36" s="17">
        <v>1.7314000000000001</v>
      </c>
      <c r="XD36" s="17">
        <v>9.1</v>
      </c>
      <c r="XE36" s="17">
        <v>9.6</v>
      </c>
      <c r="XF36" s="17">
        <v>9.6</v>
      </c>
      <c r="XG36" s="17">
        <v>-0.5</v>
      </c>
      <c r="XH36" s="17">
        <v>20.2</v>
      </c>
      <c r="XI36" s="17">
        <v>19.436350000000001</v>
      </c>
      <c r="XJ36" s="17">
        <v>19.436340000000001</v>
      </c>
      <c r="XK36" s="17">
        <v>0.76366000000000001</v>
      </c>
      <c r="XL36" s="17">
        <v>20.100000000000001</v>
      </c>
      <c r="XM36" s="17">
        <v>19.436350000000001</v>
      </c>
      <c r="XN36" s="17">
        <v>19.436340000000001</v>
      </c>
      <c r="XO36" s="17">
        <v>0.66366000000000003</v>
      </c>
      <c r="XP36" s="17">
        <v>6.1</v>
      </c>
      <c r="XQ36" s="17">
        <v>10.7</v>
      </c>
      <c r="XR36" s="17">
        <v>10.7</v>
      </c>
      <c r="XS36" s="17">
        <v>-4.5999999999999996</v>
      </c>
      <c r="XT36" s="17"/>
      <c r="XU36" s="17"/>
      <c r="XV36" s="17"/>
      <c r="XW36" s="17">
        <v>0</v>
      </c>
      <c r="XX36" s="17"/>
      <c r="XY36" s="17"/>
      <c r="XZ36" s="17"/>
      <c r="YA36" s="17">
        <v>0</v>
      </c>
      <c r="YB36" s="17"/>
      <c r="YC36" s="17"/>
      <c r="YD36" s="17"/>
      <c r="YE36" s="17">
        <v>0</v>
      </c>
      <c r="YF36" s="17"/>
      <c r="YG36" s="17"/>
      <c r="YH36" s="17"/>
      <c r="YI36" s="17">
        <v>0</v>
      </c>
      <c r="YJ36" s="17">
        <v>6.9</v>
      </c>
      <c r="YK36" s="17">
        <v>8.1199999999999992</v>
      </c>
      <c r="YL36" s="17">
        <v>8.1199999999999992</v>
      </c>
      <c r="YM36" s="17">
        <v>-1.22</v>
      </c>
      <c r="YN36" s="17">
        <v>6.5</v>
      </c>
      <c r="YO36" s="17">
        <v>6.5</v>
      </c>
      <c r="YP36" s="17">
        <v>6.5</v>
      </c>
      <c r="YQ36" s="17">
        <v>0</v>
      </c>
      <c r="YR36" s="17">
        <v>17.399999999999999</v>
      </c>
      <c r="YS36" s="17">
        <v>13</v>
      </c>
      <c r="YT36" s="17">
        <v>13</v>
      </c>
      <c r="YU36" s="17">
        <v>4.4000000000000004</v>
      </c>
    </row>
    <row r="37" spans="1:671" ht="24" customHeight="1" x14ac:dyDescent="0.3">
      <c r="A37" s="1"/>
      <c r="B37" s="16" t="s">
        <v>81</v>
      </c>
      <c r="C37" s="16" t="s">
        <v>856</v>
      </c>
      <c r="D37" s="17">
        <v>156.19999999999999</v>
      </c>
      <c r="E37" s="17">
        <v>155</v>
      </c>
      <c r="F37" s="17">
        <v>155</v>
      </c>
      <c r="G37" s="17">
        <v>1.2</v>
      </c>
      <c r="H37" s="17">
        <v>651</v>
      </c>
      <c r="I37" s="17">
        <v>650</v>
      </c>
      <c r="J37" s="17">
        <v>650</v>
      </c>
      <c r="K37" s="17">
        <v>1</v>
      </c>
      <c r="L37" s="17">
        <v>213.5</v>
      </c>
      <c r="M37" s="17">
        <v>211.66204999999999</v>
      </c>
      <c r="N37" s="17">
        <v>211.66204999999999</v>
      </c>
      <c r="O37" s="17">
        <v>1.83795</v>
      </c>
      <c r="P37" s="17">
        <v>3.6</v>
      </c>
      <c r="Q37" s="17">
        <v>5.3036500000000002</v>
      </c>
      <c r="R37" s="17">
        <v>3.6000100000000002</v>
      </c>
      <c r="S37" s="17">
        <v>-1.0000000000000001E-5</v>
      </c>
      <c r="T37" s="17">
        <v>3.9</v>
      </c>
      <c r="U37" s="17">
        <v>8.5166900000000005</v>
      </c>
      <c r="V37" s="17">
        <v>7.5793900000000001</v>
      </c>
      <c r="W37" s="17">
        <v>-3.6793900000000002</v>
      </c>
      <c r="X37" s="17">
        <v>91.7</v>
      </c>
      <c r="Y37" s="17">
        <v>91.867829999999998</v>
      </c>
      <c r="Z37" s="17">
        <v>91.867829999999998</v>
      </c>
      <c r="AA37" s="17">
        <v>-0.16783000000000001</v>
      </c>
      <c r="AB37" s="17">
        <v>174.6</v>
      </c>
      <c r="AC37" s="17">
        <v>182.18528000000001</v>
      </c>
      <c r="AD37" s="17">
        <v>180.23330999999999</v>
      </c>
      <c r="AE37" s="17">
        <v>-5.6333099999999998</v>
      </c>
      <c r="AF37" s="17"/>
      <c r="AG37" s="17"/>
      <c r="AH37" s="17"/>
      <c r="AI37" s="17">
        <v>0</v>
      </c>
      <c r="AJ37" s="17"/>
      <c r="AK37" s="17"/>
      <c r="AL37" s="17"/>
      <c r="AM37" s="17">
        <v>0</v>
      </c>
      <c r="AN37" s="17">
        <v>107</v>
      </c>
      <c r="AO37" s="17">
        <v>109.89</v>
      </c>
      <c r="AP37" s="17">
        <v>109.89004</v>
      </c>
      <c r="AQ37" s="17">
        <v>-2.8900399999999999</v>
      </c>
      <c r="AR37" s="17">
        <v>107.1</v>
      </c>
      <c r="AS37" s="17">
        <v>109.89</v>
      </c>
      <c r="AT37" s="17">
        <v>109.89004</v>
      </c>
      <c r="AU37" s="17">
        <v>-2.7900399999999999</v>
      </c>
      <c r="AV37" s="17"/>
      <c r="AW37" s="17"/>
      <c r="AX37" s="17"/>
      <c r="AY37" s="17">
        <v>0</v>
      </c>
      <c r="AZ37" s="17">
        <v>129.4</v>
      </c>
      <c r="BA37" s="17">
        <v>110.22</v>
      </c>
      <c r="BB37" s="17">
        <v>110.22004</v>
      </c>
      <c r="BC37" s="17">
        <v>19.179960000000001</v>
      </c>
      <c r="BD37" s="17">
        <v>110.2</v>
      </c>
      <c r="BE37" s="17">
        <v>207.24285</v>
      </c>
      <c r="BF37" s="17">
        <v>207.24270000000001</v>
      </c>
      <c r="BG37" s="17">
        <v>-97.042699999999996</v>
      </c>
      <c r="BH37" s="17">
        <v>70</v>
      </c>
      <c r="BI37" s="17">
        <v>103.93259999999999</v>
      </c>
      <c r="BJ37" s="17">
        <v>103.93253</v>
      </c>
      <c r="BK37" s="17">
        <v>-33.93253</v>
      </c>
      <c r="BL37" s="17">
        <v>553.20000000000005</v>
      </c>
      <c r="BM37" s="17">
        <v>566.08941000000004</v>
      </c>
      <c r="BN37" s="17">
        <v>566.08939999999996</v>
      </c>
      <c r="BO37" s="17">
        <v>-12.8894</v>
      </c>
      <c r="BP37" s="17">
        <v>10.199999999999999</v>
      </c>
      <c r="BQ37" s="17">
        <v>10.52094</v>
      </c>
      <c r="BR37" s="17">
        <v>5.4678000000000004</v>
      </c>
      <c r="BS37" s="17">
        <v>4.7321999999999997</v>
      </c>
      <c r="BT37" s="17"/>
      <c r="BU37" s="17"/>
      <c r="BV37" s="17"/>
      <c r="BW37" s="17">
        <v>0</v>
      </c>
      <c r="BX37" s="17"/>
      <c r="BY37" s="17"/>
      <c r="BZ37" s="17"/>
      <c r="CA37" s="17">
        <v>0</v>
      </c>
      <c r="CB37" s="17"/>
      <c r="CC37" s="17"/>
      <c r="CD37" s="17"/>
      <c r="CE37" s="17">
        <v>0</v>
      </c>
      <c r="CF37" s="17">
        <v>80.900000000000006</v>
      </c>
      <c r="CG37" s="17">
        <v>80.392859999999999</v>
      </c>
      <c r="CH37" s="17">
        <v>80.392849999999996</v>
      </c>
      <c r="CI37" s="17">
        <v>0.50714999999999999</v>
      </c>
      <c r="CJ37" s="17">
        <v>7.3</v>
      </c>
      <c r="CK37" s="17">
        <v>7.2761500000000003</v>
      </c>
      <c r="CL37" s="17">
        <v>7.2761500000000003</v>
      </c>
      <c r="CM37" s="17">
        <v>2.385E-2</v>
      </c>
      <c r="CN37" s="17">
        <v>5.2</v>
      </c>
      <c r="CO37" s="17">
        <v>3.9071199999999999</v>
      </c>
      <c r="CP37" s="17">
        <v>3.9071199999999999</v>
      </c>
      <c r="CQ37" s="17">
        <v>1.29288</v>
      </c>
      <c r="CR37" s="17">
        <v>0</v>
      </c>
      <c r="CS37" s="17"/>
      <c r="CT37" s="17"/>
      <c r="CU37" s="17">
        <v>0</v>
      </c>
      <c r="CV37" s="17">
        <v>6.7</v>
      </c>
      <c r="CW37" s="17">
        <v>6.8787000000000003</v>
      </c>
      <c r="CX37" s="17">
        <v>6.8786899999999997</v>
      </c>
      <c r="CY37" s="17">
        <v>-0.17868999999999999</v>
      </c>
      <c r="CZ37" s="17"/>
      <c r="DA37" s="17"/>
      <c r="DB37" s="17"/>
      <c r="DC37" s="17">
        <v>0</v>
      </c>
      <c r="DD37" s="17">
        <v>75.900000000000006</v>
      </c>
      <c r="DE37" s="17">
        <v>50.024039999999999</v>
      </c>
      <c r="DF37" s="17">
        <v>55.750749999999996</v>
      </c>
      <c r="DG37" s="17">
        <v>20.149249999999999</v>
      </c>
      <c r="DH37" s="17"/>
      <c r="DI37" s="17"/>
      <c r="DJ37" s="17"/>
      <c r="DK37" s="17">
        <v>0</v>
      </c>
      <c r="DL37" s="17"/>
      <c r="DM37" s="17"/>
      <c r="DN37" s="17"/>
      <c r="DO37" s="17">
        <v>0</v>
      </c>
      <c r="DP37" s="17"/>
      <c r="DQ37" s="17"/>
      <c r="DR37" s="17"/>
      <c r="DS37" s="17">
        <v>0</v>
      </c>
      <c r="DT37" s="17"/>
      <c r="DU37" s="17"/>
      <c r="DV37" s="17"/>
      <c r="DW37" s="17">
        <v>0</v>
      </c>
      <c r="DX37" s="17">
        <v>109.5</v>
      </c>
      <c r="DY37" s="17">
        <v>112.46647</v>
      </c>
      <c r="DZ37" s="17">
        <v>112.46647</v>
      </c>
      <c r="EA37" s="17">
        <v>-2.9664700000000002</v>
      </c>
      <c r="EB37" s="17">
        <v>197.8</v>
      </c>
      <c r="EC37" s="17">
        <v>195.63076000000001</v>
      </c>
      <c r="ED37" s="17">
        <v>177.96231</v>
      </c>
      <c r="EE37" s="17">
        <v>19.837689999999998</v>
      </c>
      <c r="EF37" s="17"/>
      <c r="EG37" s="17"/>
      <c r="EH37" s="17"/>
      <c r="EI37" s="17">
        <v>0</v>
      </c>
      <c r="EJ37" s="17">
        <v>59.7</v>
      </c>
      <c r="EK37" s="17">
        <v>100.67</v>
      </c>
      <c r="EL37" s="17">
        <v>197.55735999999999</v>
      </c>
      <c r="EM37" s="17">
        <v>-137.85736</v>
      </c>
      <c r="EN37" s="17"/>
      <c r="EO37" s="17"/>
      <c r="EP37" s="17"/>
      <c r="EQ37" s="17">
        <v>0</v>
      </c>
      <c r="ER37" s="17">
        <v>6.4</v>
      </c>
      <c r="ES37" s="17">
        <v>6.39</v>
      </c>
      <c r="ET37" s="17">
        <v>6.39</v>
      </c>
      <c r="EU37" s="17">
        <v>0.01</v>
      </c>
      <c r="EV37" s="17">
        <v>194.1</v>
      </c>
      <c r="EW37" s="17">
        <v>180</v>
      </c>
      <c r="EX37" s="17">
        <v>203.6489</v>
      </c>
      <c r="EY37" s="17">
        <v>-9.5488999999999997</v>
      </c>
      <c r="EZ37" s="17">
        <v>73.400000000000006</v>
      </c>
      <c r="FA37" s="17">
        <v>81.635570000000001</v>
      </c>
      <c r="FB37" s="17">
        <v>81.635559999999998</v>
      </c>
      <c r="FC37" s="17">
        <v>-8.2355599999999995</v>
      </c>
      <c r="FD37" s="17">
        <v>150.19999999999999</v>
      </c>
      <c r="FE37" s="17">
        <v>149.98721</v>
      </c>
      <c r="FF37" s="17">
        <v>140.09970999999999</v>
      </c>
      <c r="FG37" s="17">
        <v>10.100289999999999</v>
      </c>
      <c r="FH37" s="17">
        <v>41.8</v>
      </c>
      <c r="FI37" s="17">
        <v>41.89893</v>
      </c>
      <c r="FJ37" s="17">
        <v>41.89893</v>
      </c>
      <c r="FK37" s="17">
        <v>-9.8930000000000004E-2</v>
      </c>
      <c r="FL37" s="17">
        <v>18.600000000000001</v>
      </c>
      <c r="FM37" s="17">
        <v>19.21088</v>
      </c>
      <c r="FN37" s="17">
        <v>19.21088</v>
      </c>
      <c r="FO37" s="17">
        <v>-0.61087999999999998</v>
      </c>
      <c r="FP37" s="17">
        <v>18.8</v>
      </c>
      <c r="FQ37" s="17">
        <v>18.65889</v>
      </c>
      <c r="FR37" s="17">
        <v>18.65889</v>
      </c>
      <c r="FS37" s="17">
        <v>0.14111000000000001</v>
      </c>
      <c r="FT37" s="17">
        <v>47.9</v>
      </c>
      <c r="FU37" s="17">
        <v>43.972369999999998</v>
      </c>
      <c r="FV37" s="17">
        <v>43.972360000000002</v>
      </c>
      <c r="FW37" s="17">
        <v>3.9276399999999998</v>
      </c>
      <c r="FX37" s="17">
        <v>173</v>
      </c>
      <c r="FY37" s="17">
        <v>174.42857000000001</v>
      </c>
      <c r="FZ37" s="17">
        <v>174.42856</v>
      </c>
      <c r="GA37" s="17">
        <v>-1.4285600000000001</v>
      </c>
      <c r="GB37" s="17">
        <v>173</v>
      </c>
      <c r="GC37" s="17">
        <v>174.42857000000001</v>
      </c>
      <c r="GD37" s="17">
        <v>174.42856</v>
      </c>
      <c r="GE37" s="17">
        <v>-1.4285600000000001</v>
      </c>
      <c r="GF37" s="17">
        <v>178.5</v>
      </c>
      <c r="GG37" s="17">
        <v>174.95238000000001</v>
      </c>
      <c r="GH37" s="17">
        <v>174.95237</v>
      </c>
      <c r="GI37" s="17">
        <v>3.5476299999999998</v>
      </c>
      <c r="GJ37" s="17">
        <v>106.8</v>
      </c>
      <c r="GK37" s="17">
        <v>110.48202000000001</v>
      </c>
      <c r="GL37" s="17">
        <v>110.48202000000001</v>
      </c>
      <c r="GM37" s="17">
        <v>-3.6820200000000001</v>
      </c>
      <c r="GN37" s="17">
        <v>44</v>
      </c>
      <c r="GO37" s="17">
        <v>47.082599999999999</v>
      </c>
      <c r="GP37" s="17">
        <v>47.082599999999999</v>
      </c>
      <c r="GQ37" s="17">
        <v>-3.0825999999999998</v>
      </c>
      <c r="GR37" s="17">
        <v>19.7</v>
      </c>
      <c r="GS37" s="17">
        <v>44.103009999999998</v>
      </c>
      <c r="GT37" s="17">
        <v>44.103009999999998</v>
      </c>
      <c r="GU37" s="17">
        <v>-24.403009999999998</v>
      </c>
      <c r="GV37" s="17">
        <v>3.8</v>
      </c>
      <c r="GW37" s="17"/>
      <c r="GX37" s="17"/>
      <c r="GY37" s="17">
        <v>3.8</v>
      </c>
      <c r="GZ37" s="17">
        <v>16.899999999999999</v>
      </c>
      <c r="HA37" s="17">
        <v>15.54908</v>
      </c>
      <c r="HB37" s="17">
        <v>15.54908</v>
      </c>
      <c r="HC37" s="17">
        <v>1.3509199999999999</v>
      </c>
      <c r="HD37" s="17">
        <v>133.69999999999999</v>
      </c>
      <c r="HE37" s="17">
        <v>111.49699</v>
      </c>
      <c r="HF37" s="17">
        <v>108.80970000000001</v>
      </c>
      <c r="HG37" s="17">
        <v>24.8903</v>
      </c>
      <c r="HH37" s="17"/>
      <c r="HI37" s="17"/>
      <c r="HJ37" s="17"/>
      <c r="HK37" s="17">
        <v>0</v>
      </c>
      <c r="HL37" s="17"/>
      <c r="HM37" s="17"/>
      <c r="HN37" s="17"/>
      <c r="HO37" s="17">
        <v>0</v>
      </c>
      <c r="HP37" s="17">
        <v>47.5</v>
      </c>
      <c r="HQ37" s="17">
        <v>47.485959999999999</v>
      </c>
      <c r="HR37" s="17">
        <v>47.485959999999999</v>
      </c>
      <c r="HS37" s="17">
        <v>1.404E-2</v>
      </c>
      <c r="HT37" s="17">
        <v>0</v>
      </c>
      <c r="HU37" s="17"/>
      <c r="HV37" s="17"/>
      <c r="HW37" s="17">
        <v>0</v>
      </c>
      <c r="HX37" s="17"/>
      <c r="HY37" s="17"/>
      <c r="HZ37" s="17"/>
      <c r="IA37" s="17">
        <v>0</v>
      </c>
      <c r="IB37" s="17">
        <v>47</v>
      </c>
      <c r="IC37" s="17">
        <v>45.555999999999997</v>
      </c>
      <c r="ID37" s="17">
        <v>45.555999999999997</v>
      </c>
      <c r="IE37" s="17">
        <v>1.444</v>
      </c>
      <c r="IF37" s="17"/>
      <c r="IG37" s="17"/>
      <c r="IH37" s="17"/>
      <c r="II37" s="17">
        <v>0</v>
      </c>
      <c r="IJ37" s="17"/>
      <c r="IK37" s="17"/>
      <c r="IL37" s="17"/>
      <c r="IM37" s="17">
        <v>0</v>
      </c>
      <c r="IN37" s="17"/>
      <c r="IO37" s="17"/>
      <c r="IP37" s="17"/>
      <c r="IQ37" s="17">
        <v>0</v>
      </c>
      <c r="IR37" s="17">
        <v>124.8</v>
      </c>
      <c r="IS37" s="17">
        <v>132.83837</v>
      </c>
      <c r="IT37" s="17">
        <v>132.83833999999999</v>
      </c>
      <c r="IU37" s="17">
        <v>-8.0383399999999998</v>
      </c>
      <c r="IV37" s="17">
        <v>90.4</v>
      </c>
      <c r="IW37" s="17">
        <v>107.95555</v>
      </c>
      <c r="IX37" s="17">
        <v>96.538150000000002</v>
      </c>
      <c r="IY37" s="17">
        <v>-6.1381500000000004</v>
      </c>
      <c r="IZ37" s="17">
        <v>90.3</v>
      </c>
      <c r="JA37" s="17">
        <v>107.95555</v>
      </c>
      <c r="JB37" s="17">
        <v>96.538150000000002</v>
      </c>
      <c r="JC37" s="17">
        <v>-6.2381500000000001</v>
      </c>
      <c r="JD37" s="17">
        <v>90.1</v>
      </c>
      <c r="JE37" s="17">
        <v>107.95555</v>
      </c>
      <c r="JF37" s="17">
        <v>96.538150000000002</v>
      </c>
      <c r="JG37" s="17">
        <v>-6.4381500000000003</v>
      </c>
      <c r="JH37" s="17">
        <v>181.4</v>
      </c>
      <c r="JI37" s="17">
        <v>162.41961000000001</v>
      </c>
      <c r="JJ37" s="17">
        <v>145.24208999999999</v>
      </c>
      <c r="JK37" s="17">
        <v>36.157910000000001</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3.1</v>
      </c>
      <c r="KS37" s="17">
        <v>3.3688899999999999</v>
      </c>
      <c r="KT37" s="17">
        <v>3.3688899999999999</v>
      </c>
      <c r="KU37" s="17">
        <v>-0.26889000000000002</v>
      </c>
      <c r="KV37" s="17">
        <v>221.6</v>
      </c>
      <c r="KW37" s="17">
        <v>176.30058</v>
      </c>
      <c r="KX37" s="17">
        <v>176.29733999999999</v>
      </c>
      <c r="KY37" s="17">
        <v>45.302660000000003</v>
      </c>
      <c r="KZ37" s="17">
        <v>120.4</v>
      </c>
      <c r="LA37" s="17">
        <v>108.13</v>
      </c>
      <c r="LB37" s="17">
        <v>121.53034</v>
      </c>
      <c r="LC37" s="17">
        <v>-1.1303399999999999</v>
      </c>
      <c r="LD37" s="17">
        <v>66</v>
      </c>
      <c r="LE37" s="17">
        <v>67.199219999999997</v>
      </c>
      <c r="LF37" s="17">
        <v>67.199219999999997</v>
      </c>
      <c r="LG37" s="17">
        <v>-1.19922</v>
      </c>
      <c r="LH37" s="17">
        <v>71.5</v>
      </c>
      <c r="LI37" s="17">
        <v>78.567999999999998</v>
      </c>
      <c r="LJ37" s="17">
        <v>78.567980000000006</v>
      </c>
      <c r="LK37" s="17">
        <v>-7.0679800000000004</v>
      </c>
      <c r="LL37" s="17">
        <v>30.2</v>
      </c>
      <c r="LM37" s="17">
        <v>29.980560000000001</v>
      </c>
      <c r="LN37" s="17">
        <v>29.980560000000001</v>
      </c>
      <c r="LO37" s="17">
        <v>0.21944</v>
      </c>
      <c r="LP37" s="17"/>
      <c r="LQ37" s="17"/>
      <c r="LR37" s="17"/>
      <c r="LS37" s="17">
        <v>0</v>
      </c>
      <c r="LT37" s="17"/>
      <c r="LU37" s="17"/>
      <c r="LV37" s="17"/>
      <c r="LW37" s="17">
        <v>0</v>
      </c>
      <c r="LX37" s="17"/>
      <c r="LY37" s="17"/>
      <c r="LZ37" s="17"/>
      <c r="MA37" s="17">
        <v>0</v>
      </c>
      <c r="MB37" s="17">
        <v>95.3</v>
      </c>
      <c r="MC37" s="17">
        <v>132.92438999999999</v>
      </c>
      <c r="MD37" s="17">
        <v>114.33759999999999</v>
      </c>
      <c r="ME37" s="17">
        <v>-19.037600000000001</v>
      </c>
      <c r="MF37" s="17">
        <v>95.5</v>
      </c>
      <c r="MG37" s="17">
        <v>132.92438999999999</v>
      </c>
      <c r="MH37" s="17">
        <v>114.33759999999999</v>
      </c>
      <c r="MI37" s="17">
        <v>-18.837599999999998</v>
      </c>
      <c r="MJ37" s="17">
        <v>117.9</v>
      </c>
      <c r="MK37" s="17">
        <v>133.32355999999999</v>
      </c>
      <c r="ML37" s="17">
        <v>114.68095</v>
      </c>
      <c r="MM37" s="17">
        <v>3.2190500000000002</v>
      </c>
      <c r="MN37" s="17">
        <v>103.4</v>
      </c>
      <c r="MO37" s="17"/>
      <c r="MP37" s="17"/>
      <c r="MQ37" s="17">
        <v>103.4</v>
      </c>
      <c r="MR37" s="17"/>
      <c r="MS37" s="17"/>
      <c r="MT37" s="17"/>
      <c r="MU37" s="17">
        <v>0</v>
      </c>
      <c r="MV37" s="17"/>
      <c r="MW37" s="17"/>
      <c r="MX37" s="17"/>
      <c r="MY37" s="17">
        <v>0</v>
      </c>
      <c r="MZ37" s="17"/>
      <c r="NA37" s="17"/>
      <c r="NB37" s="17"/>
      <c r="NC37" s="17">
        <v>0</v>
      </c>
      <c r="ND37" s="17"/>
      <c r="NE37" s="17"/>
      <c r="NF37" s="17"/>
      <c r="NG37" s="17">
        <v>0</v>
      </c>
      <c r="NH37" s="17">
        <v>138.6</v>
      </c>
      <c r="NI37" s="17">
        <v>199.8</v>
      </c>
      <c r="NJ37" s="17">
        <v>199.79997</v>
      </c>
      <c r="NK37" s="17">
        <v>-61.19997</v>
      </c>
      <c r="NL37" s="17">
        <v>78.599999999999994</v>
      </c>
      <c r="NM37" s="17">
        <v>100.2</v>
      </c>
      <c r="NN37" s="17">
        <v>100.19998</v>
      </c>
      <c r="NO37" s="17">
        <v>-21.599979999999999</v>
      </c>
      <c r="NP37" s="17">
        <v>7.8</v>
      </c>
      <c r="NQ37" s="17">
        <v>6.8896300000000004</v>
      </c>
      <c r="NR37" s="17">
        <v>6.8896199999999999</v>
      </c>
      <c r="NS37" s="17">
        <v>0.91037999999999997</v>
      </c>
      <c r="NT37" s="17">
        <v>4.2</v>
      </c>
      <c r="NU37" s="17">
        <v>7.2278599999999997</v>
      </c>
      <c r="NV37" s="17">
        <v>7.2278599999999997</v>
      </c>
      <c r="NW37" s="17">
        <v>-3.02786</v>
      </c>
      <c r="NX37" s="17">
        <v>18.3</v>
      </c>
      <c r="NY37" s="17">
        <v>19</v>
      </c>
      <c r="NZ37" s="17"/>
      <c r="OA37" s="17">
        <v>18.3</v>
      </c>
      <c r="OB37" s="17">
        <v>0.4</v>
      </c>
      <c r="OC37" s="17">
        <v>0.91400000000000003</v>
      </c>
      <c r="OD37" s="17">
        <v>0.91400000000000003</v>
      </c>
      <c r="OE37" s="17">
        <v>-0.51400000000000001</v>
      </c>
      <c r="OF37" s="17">
        <v>48.1</v>
      </c>
      <c r="OG37" s="17">
        <v>91.2</v>
      </c>
      <c r="OH37" s="17">
        <v>82.178899999999999</v>
      </c>
      <c r="OI37" s="17">
        <v>-34.078899999999997</v>
      </c>
      <c r="OJ37" s="17">
        <v>73.099999999999994</v>
      </c>
      <c r="OK37" s="17">
        <v>63.257300000000001</v>
      </c>
      <c r="OL37" s="17">
        <v>63.257300000000001</v>
      </c>
      <c r="OM37" s="17">
        <v>9.8427000000000007</v>
      </c>
      <c r="ON37" s="17">
        <v>10.8</v>
      </c>
      <c r="OO37" s="17">
        <v>9.5303000000000004</v>
      </c>
      <c r="OP37" s="17">
        <v>9.5303000000000004</v>
      </c>
      <c r="OQ37" s="17">
        <v>1.2697000000000001</v>
      </c>
      <c r="OR37" s="17">
        <v>0.2</v>
      </c>
      <c r="OS37" s="17">
        <v>0.2</v>
      </c>
      <c r="OT37" s="17">
        <v>0.2</v>
      </c>
      <c r="OU37" s="17">
        <v>0</v>
      </c>
      <c r="OV37" s="17">
        <v>0</v>
      </c>
      <c r="OW37" s="17">
        <v>20.456230000000001</v>
      </c>
      <c r="OX37" s="17">
        <v>20.456230000000001</v>
      </c>
      <c r="OY37" s="17">
        <v>-20.456230000000001</v>
      </c>
      <c r="OZ37" s="17">
        <v>9.9</v>
      </c>
      <c r="PA37" s="17">
        <v>9.9830000000000005</v>
      </c>
      <c r="PB37" s="17">
        <v>9.9830000000000005</v>
      </c>
      <c r="PC37" s="17">
        <v>-8.3000000000000004E-2</v>
      </c>
      <c r="PD37" s="17">
        <v>5.7</v>
      </c>
      <c r="PE37" s="17">
        <v>5.67</v>
      </c>
      <c r="PF37" s="17">
        <v>5.67</v>
      </c>
      <c r="PG37" s="17">
        <v>0.03</v>
      </c>
      <c r="PH37" s="17">
        <v>177.6</v>
      </c>
      <c r="PI37" s="17">
        <v>153.12379999999999</v>
      </c>
      <c r="PJ37" s="17">
        <v>153.12379999999999</v>
      </c>
      <c r="PK37" s="17">
        <v>24.476199999999999</v>
      </c>
      <c r="PL37" s="17">
        <v>90</v>
      </c>
      <c r="PM37" s="17">
        <v>68.290000000000006</v>
      </c>
      <c r="PN37" s="17">
        <v>68.290000000000006</v>
      </c>
      <c r="PO37" s="17">
        <v>21.71</v>
      </c>
      <c r="PP37" s="17">
        <v>2</v>
      </c>
      <c r="PQ37" s="17">
        <v>2.06</v>
      </c>
      <c r="PR37" s="17">
        <v>2.06</v>
      </c>
      <c r="PS37" s="17">
        <v>-0.06</v>
      </c>
      <c r="PT37" s="17">
        <v>3.3</v>
      </c>
      <c r="PU37" s="17">
        <v>3.5</v>
      </c>
      <c r="PV37" s="17">
        <v>3.5</v>
      </c>
      <c r="PW37" s="17">
        <v>-0.2</v>
      </c>
      <c r="PX37" s="17">
        <v>5.0999999999999996</v>
      </c>
      <c r="PY37" s="17">
        <v>5</v>
      </c>
      <c r="PZ37" s="17">
        <v>5</v>
      </c>
      <c r="QA37" s="17">
        <v>0.1</v>
      </c>
      <c r="QB37" s="17">
        <v>20.9</v>
      </c>
      <c r="QC37" s="17">
        <v>20.422219999999999</v>
      </c>
      <c r="QD37" s="17">
        <v>20.42221</v>
      </c>
      <c r="QE37" s="17">
        <v>0.47778999999999999</v>
      </c>
      <c r="QF37" s="17">
        <v>19.600000000000001</v>
      </c>
      <c r="QG37" s="17">
        <v>19.436350000000001</v>
      </c>
      <c r="QH37" s="17">
        <v>19.436350000000001</v>
      </c>
      <c r="QI37" s="17">
        <v>0.16364999999999999</v>
      </c>
      <c r="QJ37" s="17">
        <v>11.3</v>
      </c>
      <c r="QK37" s="17">
        <v>9</v>
      </c>
      <c r="QL37" s="17">
        <v>9</v>
      </c>
      <c r="QM37" s="17">
        <v>2.2999999999999998</v>
      </c>
      <c r="QN37" s="17">
        <v>3.2</v>
      </c>
      <c r="QO37" s="17">
        <v>3.4</v>
      </c>
      <c r="QP37" s="17">
        <v>3.4</v>
      </c>
      <c r="QQ37" s="17">
        <v>-0.2</v>
      </c>
      <c r="QR37" s="17">
        <v>5.7</v>
      </c>
      <c r="QS37" s="17">
        <v>5.7</v>
      </c>
      <c r="QT37" s="17">
        <v>5.7</v>
      </c>
      <c r="QU37" s="17">
        <v>0</v>
      </c>
      <c r="QV37" s="17">
        <v>2.4</v>
      </c>
      <c r="QW37" s="17">
        <v>12.8446</v>
      </c>
      <c r="QX37" s="17">
        <v>12.8446</v>
      </c>
      <c r="QY37" s="17">
        <v>-10.444599999999999</v>
      </c>
      <c r="QZ37" s="17">
        <v>4.2</v>
      </c>
      <c r="RA37" s="17">
        <v>14.8362</v>
      </c>
      <c r="RB37" s="17">
        <v>14.8362</v>
      </c>
      <c r="RC37" s="17">
        <v>-10.636200000000001</v>
      </c>
      <c r="RD37" s="17">
        <v>11.3</v>
      </c>
      <c r="RE37" s="17">
        <v>20.043900000000001</v>
      </c>
      <c r="RF37" s="17">
        <v>20.043900000000001</v>
      </c>
      <c r="RG37" s="17">
        <v>-8.7439</v>
      </c>
      <c r="RH37" s="17">
        <v>31.4</v>
      </c>
      <c r="RI37" s="17">
        <v>69.5</v>
      </c>
      <c r="RJ37" s="17">
        <v>61.995899999999999</v>
      </c>
      <c r="RK37" s="17">
        <v>-30.5959</v>
      </c>
      <c r="RL37" s="17">
        <v>0.7</v>
      </c>
      <c r="RM37" s="17">
        <v>11.841799999999999</v>
      </c>
      <c r="RN37" s="17">
        <v>11.841799999999999</v>
      </c>
      <c r="RO37" s="17">
        <v>-11.1418</v>
      </c>
      <c r="RP37" s="17">
        <v>3.5</v>
      </c>
      <c r="RQ37" s="17">
        <v>3.52</v>
      </c>
      <c r="RR37" s="17">
        <v>3.52</v>
      </c>
      <c r="RS37" s="17">
        <v>-0.02</v>
      </c>
      <c r="RT37" s="17">
        <v>13.9</v>
      </c>
      <c r="RU37" s="17">
        <v>15.781980000000001</v>
      </c>
      <c r="RV37" s="17">
        <v>16.582889999999999</v>
      </c>
      <c r="RW37" s="17">
        <v>-2.68289</v>
      </c>
      <c r="RX37" s="17">
        <v>1.8</v>
      </c>
      <c r="RY37" s="17">
        <v>1.76</v>
      </c>
      <c r="RZ37" s="17">
        <v>1.76</v>
      </c>
      <c r="SA37" s="17">
        <v>0.04</v>
      </c>
      <c r="SB37" s="17"/>
      <c r="SC37" s="17"/>
      <c r="SD37" s="17">
        <v>0.4</v>
      </c>
      <c r="SE37" s="17">
        <v>-0.4</v>
      </c>
      <c r="SF37" s="17">
        <v>0.2</v>
      </c>
      <c r="SG37" s="17">
        <v>0.38600000000000001</v>
      </c>
      <c r="SH37" s="17">
        <v>0.38600000000000001</v>
      </c>
      <c r="SI37" s="17">
        <v>-0.186</v>
      </c>
      <c r="SJ37" s="17">
        <v>18.7</v>
      </c>
      <c r="SK37" s="17">
        <v>18.95044</v>
      </c>
      <c r="SL37" s="17">
        <v>18.950430000000001</v>
      </c>
      <c r="SM37" s="17">
        <v>-0.25042999999999999</v>
      </c>
      <c r="SN37" s="17">
        <v>4.8</v>
      </c>
      <c r="SO37" s="17">
        <v>5.8</v>
      </c>
      <c r="SP37" s="17">
        <v>5.8</v>
      </c>
      <c r="SQ37" s="17">
        <v>-1</v>
      </c>
      <c r="SR37" s="17">
        <v>13.9</v>
      </c>
      <c r="SS37" s="17">
        <v>15.54908</v>
      </c>
      <c r="ST37" s="17">
        <v>15.54907</v>
      </c>
      <c r="SU37" s="17">
        <v>-1.64907</v>
      </c>
      <c r="SV37" s="17">
        <v>19.2</v>
      </c>
      <c r="SW37" s="17">
        <v>19.436350000000001</v>
      </c>
      <c r="SX37" s="17">
        <v>19.436340000000001</v>
      </c>
      <c r="SY37" s="17">
        <v>-0.23633999999999999</v>
      </c>
      <c r="SZ37" s="17">
        <v>0</v>
      </c>
      <c r="TA37" s="17"/>
      <c r="TB37" s="17"/>
      <c r="TC37" s="17">
        <v>0</v>
      </c>
      <c r="TD37" s="17">
        <v>76</v>
      </c>
      <c r="TE37" s="17">
        <v>58.02</v>
      </c>
      <c r="TF37" s="17">
        <v>58.02</v>
      </c>
      <c r="TG37" s="17">
        <v>17.98</v>
      </c>
      <c r="TH37" s="17">
        <v>31.9</v>
      </c>
      <c r="TI37" s="17">
        <v>30.462299999999999</v>
      </c>
      <c r="TJ37" s="17">
        <v>30.462299999999999</v>
      </c>
      <c r="TK37" s="17">
        <v>1.4377</v>
      </c>
      <c r="TL37" s="17">
        <v>61.5</v>
      </c>
      <c r="TM37" s="17">
        <v>85.7</v>
      </c>
      <c r="TN37" s="17">
        <v>79.699700000000007</v>
      </c>
      <c r="TO37" s="17">
        <v>-18.1997</v>
      </c>
      <c r="TP37" s="17">
        <v>76.8</v>
      </c>
      <c r="TQ37" s="17">
        <v>79.8</v>
      </c>
      <c r="TR37" s="17">
        <v>81.056700000000006</v>
      </c>
      <c r="TS37" s="17">
        <v>-4.2567000000000004</v>
      </c>
      <c r="TT37" s="17">
        <v>9.3000000000000007</v>
      </c>
      <c r="TU37" s="17">
        <v>10.353899999999999</v>
      </c>
      <c r="TV37" s="17">
        <v>10.353899999999999</v>
      </c>
      <c r="TW37" s="17">
        <v>-1.0539000000000001</v>
      </c>
      <c r="TX37" s="17">
        <v>8.1</v>
      </c>
      <c r="TY37" s="17">
        <v>5.8174999999999999</v>
      </c>
      <c r="TZ37" s="17">
        <v>5.8174999999999999</v>
      </c>
      <c r="UA37" s="17">
        <v>2.2825000000000002</v>
      </c>
      <c r="UB37" s="17">
        <v>43</v>
      </c>
      <c r="UC37" s="17">
        <v>40.590000000000003</v>
      </c>
      <c r="UD37" s="17">
        <v>40.590000000000003</v>
      </c>
      <c r="UE37" s="17">
        <v>2.41</v>
      </c>
      <c r="UF37" s="17">
        <v>14.7</v>
      </c>
      <c r="UG37" s="17">
        <v>17.492709999999999</v>
      </c>
      <c r="UH37" s="17">
        <v>17.492709999999999</v>
      </c>
      <c r="UI37" s="17">
        <v>-2.79271</v>
      </c>
      <c r="UJ37" s="17">
        <v>4.2</v>
      </c>
      <c r="UK37" s="17">
        <v>6.6</v>
      </c>
      <c r="UL37" s="17">
        <v>6.6</v>
      </c>
      <c r="UM37" s="17">
        <v>-2.4</v>
      </c>
      <c r="UN37" s="17">
        <v>7</v>
      </c>
      <c r="UO37" s="17">
        <v>7.2</v>
      </c>
      <c r="UP37" s="17">
        <v>7.2</v>
      </c>
      <c r="UQ37" s="17">
        <v>-0.2</v>
      </c>
      <c r="UR37" s="17">
        <v>17.5</v>
      </c>
      <c r="US37" s="17">
        <v>15.54908</v>
      </c>
      <c r="UT37" s="17">
        <v>15.54907</v>
      </c>
      <c r="UU37" s="17">
        <v>1.9509300000000001</v>
      </c>
      <c r="UV37" s="17">
        <v>17.899999999999999</v>
      </c>
      <c r="UW37" s="17">
        <v>15.54908</v>
      </c>
      <c r="UX37" s="17">
        <v>15.54907</v>
      </c>
      <c r="UY37" s="17">
        <v>2.35093</v>
      </c>
      <c r="UZ37" s="17">
        <v>17.100000000000001</v>
      </c>
      <c r="VA37" s="17">
        <v>16.034990000000001</v>
      </c>
      <c r="VB37" s="17">
        <v>16.034980000000001</v>
      </c>
      <c r="VC37" s="17">
        <v>1.0650200000000001</v>
      </c>
      <c r="VD37" s="17">
        <v>12.3</v>
      </c>
      <c r="VE37" s="17">
        <v>6.9550999999999998</v>
      </c>
      <c r="VF37" s="17">
        <v>6.9550999999999998</v>
      </c>
      <c r="VG37" s="17">
        <v>5.3449</v>
      </c>
      <c r="VH37" s="17">
        <v>225.7</v>
      </c>
      <c r="VI37" s="17">
        <v>203.03489999999999</v>
      </c>
      <c r="VJ37" s="17">
        <v>203.03489999999999</v>
      </c>
      <c r="VK37" s="17">
        <v>22.665099999999999</v>
      </c>
      <c r="VL37" s="17">
        <v>13.1</v>
      </c>
      <c r="VM37" s="17">
        <v>11.847200000000001</v>
      </c>
      <c r="VN37" s="17">
        <v>11.847200000000001</v>
      </c>
      <c r="VO37" s="17">
        <v>1.2527999999999999</v>
      </c>
      <c r="VP37" s="17">
        <v>123</v>
      </c>
      <c r="VQ37" s="17">
        <v>123</v>
      </c>
      <c r="VR37" s="17">
        <v>123</v>
      </c>
      <c r="VS37" s="17">
        <v>0</v>
      </c>
      <c r="VT37" s="17">
        <v>0.6</v>
      </c>
      <c r="VU37" s="17">
        <v>0.6</v>
      </c>
      <c r="VV37" s="17">
        <v>0.6</v>
      </c>
      <c r="VW37" s="17">
        <v>0</v>
      </c>
      <c r="VX37" s="17">
        <v>89.2</v>
      </c>
      <c r="VY37" s="17">
        <v>96.8</v>
      </c>
      <c r="VZ37" s="17">
        <v>66</v>
      </c>
      <c r="WA37" s="17">
        <v>23.2</v>
      </c>
      <c r="WB37" s="17">
        <v>79.099999999999994</v>
      </c>
      <c r="WC37" s="17">
        <v>47.9</v>
      </c>
      <c r="WD37" s="17">
        <v>87</v>
      </c>
      <c r="WE37" s="17">
        <v>-7.9</v>
      </c>
      <c r="WF37" s="17">
        <v>91.1</v>
      </c>
      <c r="WG37" s="17">
        <v>88.56</v>
      </c>
      <c r="WH37" s="17">
        <v>88.56</v>
      </c>
      <c r="WI37" s="17">
        <v>2.54</v>
      </c>
      <c r="WJ37" s="17">
        <v>2.9</v>
      </c>
      <c r="WK37" s="17">
        <v>3</v>
      </c>
      <c r="WL37" s="17">
        <v>3</v>
      </c>
      <c r="WM37" s="17">
        <v>-0.1</v>
      </c>
      <c r="WN37" s="17">
        <v>0.9</v>
      </c>
      <c r="WO37" s="17">
        <v>1.1000000000000001</v>
      </c>
      <c r="WP37" s="17">
        <v>1.1000000000000001</v>
      </c>
      <c r="WQ37" s="17">
        <v>-0.2</v>
      </c>
      <c r="WR37" s="17">
        <v>2.1</v>
      </c>
      <c r="WS37" s="17">
        <v>2.4</v>
      </c>
      <c r="WT37" s="17">
        <v>2.4</v>
      </c>
      <c r="WU37" s="17">
        <v>-0.3</v>
      </c>
      <c r="WV37" s="17">
        <v>1.2</v>
      </c>
      <c r="WW37" s="17">
        <v>1.25</v>
      </c>
      <c r="WX37" s="17">
        <v>1.25</v>
      </c>
      <c r="WY37" s="17">
        <v>-0.05</v>
      </c>
      <c r="WZ37" s="17">
        <v>12.6</v>
      </c>
      <c r="XA37" s="17">
        <v>11.368600000000001</v>
      </c>
      <c r="XB37" s="17">
        <v>11.368600000000001</v>
      </c>
      <c r="XC37" s="17">
        <v>1.2314000000000001</v>
      </c>
      <c r="XD37" s="17">
        <v>8.6999999999999993</v>
      </c>
      <c r="XE37" s="17">
        <v>9.6</v>
      </c>
      <c r="XF37" s="17">
        <v>9.6</v>
      </c>
      <c r="XG37" s="17">
        <v>-0.9</v>
      </c>
      <c r="XH37" s="17">
        <v>20</v>
      </c>
      <c r="XI37" s="17">
        <v>19.436350000000001</v>
      </c>
      <c r="XJ37" s="17">
        <v>19.436340000000001</v>
      </c>
      <c r="XK37" s="17">
        <v>0.56366000000000005</v>
      </c>
      <c r="XL37" s="17">
        <v>20</v>
      </c>
      <c r="XM37" s="17">
        <v>19.436350000000001</v>
      </c>
      <c r="XN37" s="17">
        <v>19.436340000000001</v>
      </c>
      <c r="XO37" s="17">
        <v>0.56366000000000005</v>
      </c>
      <c r="XP37" s="17">
        <v>8.1999999999999993</v>
      </c>
      <c r="XQ37" s="17">
        <v>10.7</v>
      </c>
      <c r="XR37" s="17">
        <v>10.7</v>
      </c>
      <c r="XS37" s="17">
        <v>-2.5</v>
      </c>
      <c r="XT37" s="17"/>
      <c r="XU37" s="17"/>
      <c r="XV37" s="17"/>
      <c r="XW37" s="17">
        <v>0</v>
      </c>
      <c r="XX37" s="17"/>
      <c r="XY37" s="17"/>
      <c r="XZ37" s="17"/>
      <c r="YA37" s="17">
        <v>0</v>
      </c>
      <c r="YB37" s="17"/>
      <c r="YC37" s="17"/>
      <c r="YD37" s="17"/>
      <c r="YE37" s="17">
        <v>0</v>
      </c>
      <c r="YF37" s="17"/>
      <c r="YG37" s="17"/>
      <c r="YH37" s="17"/>
      <c r="YI37" s="17">
        <v>0</v>
      </c>
      <c r="YJ37" s="17">
        <v>8.6999999999999993</v>
      </c>
      <c r="YK37" s="17">
        <v>8.1199999999999992</v>
      </c>
      <c r="YL37" s="17">
        <v>8.1199999999999992</v>
      </c>
      <c r="YM37" s="17">
        <v>0.57999999999999996</v>
      </c>
      <c r="YN37" s="17">
        <v>6.4</v>
      </c>
      <c r="YO37" s="17">
        <v>6.5</v>
      </c>
      <c r="YP37" s="17">
        <v>6.5</v>
      </c>
      <c r="YQ37" s="17">
        <v>-0.1</v>
      </c>
      <c r="YR37" s="17">
        <v>16.3</v>
      </c>
      <c r="YS37" s="17">
        <v>13</v>
      </c>
      <c r="YT37" s="17">
        <v>13</v>
      </c>
      <c r="YU37" s="17">
        <v>3.3</v>
      </c>
    </row>
    <row r="38" spans="1:671" ht="24" customHeight="1" x14ac:dyDescent="0.3">
      <c r="A38" s="1"/>
      <c r="B38" s="16" t="s">
        <v>81</v>
      </c>
      <c r="C38" s="16" t="s">
        <v>857</v>
      </c>
      <c r="D38" s="17">
        <v>157.4</v>
      </c>
      <c r="E38" s="17">
        <v>155</v>
      </c>
      <c r="F38" s="17">
        <v>155</v>
      </c>
      <c r="G38" s="17">
        <v>2.4</v>
      </c>
      <c r="H38" s="17">
        <v>648.29999999999995</v>
      </c>
      <c r="I38" s="17">
        <v>650</v>
      </c>
      <c r="J38" s="17">
        <v>650</v>
      </c>
      <c r="K38" s="17">
        <v>-1.7</v>
      </c>
      <c r="L38" s="17">
        <v>212.1</v>
      </c>
      <c r="M38" s="17">
        <v>211.66204999999999</v>
      </c>
      <c r="N38" s="17">
        <v>211.66204999999999</v>
      </c>
      <c r="O38" s="17">
        <v>0.43795000000000001</v>
      </c>
      <c r="P38" s="17">
        <v>3.8</v>
      </c>
      <c r="Q38" s="17">
        <v>3.6</v>
      </c>
      <c r="R38" s="17">
        <v>3.6000100000000002</v>
      </c>
      <c r="S38" s="17">
        <v>0.19999</v>
      </c>
      <c r="T38" s="17">
        <v>3.9</v>
      </c>
      <c r="U38" s="17">
        <v>6.6082599999999996</v>
      </c>
      <c r="V38" s="17">
        <v>8.5139200000000006</v>
      </c>
      <c r="W38" s="17">
        <v>-4.6139200000000002</v>
      </c>
      <c r="X38" s="17">
        <v>91.9</v>
      </c>
      <c r="Y38" s="17">
        <v>91.867829999999998</v>
      </c>
      <c r="Z38" s="17">
        <v>91.867829999999998</v>
      </c>
      <c r="AA38" s="17">
        <v>3.2169999999999997E-2</v>
      </c>
      <c r="AB38" s="17">
        <v>174.3</v>
      </c>
      <c r="AC38" s="17">
        <v>178.28084000000001</v>
      </c>
      <c r="AD38" s="17">
        <v>180.85888</v>
      </c>
      <c r="AE38" s="17">
        <v>-6.5588800000000003</v>
      </c>
      <c r="AF38" s="17"/>
      <c r="AG38" s="17"/>
      <c r="AH38" s="17"/>
      <c r="AI38" s="17">
        <v>0</v>
      </c>
      <c r="AJ38" s="17"/>
      <c r="AK38" s="17"/>
      <c r="AL38" s="17"/>
      <c r="AM38" s="17">
        <v>0</v>
      </c>
      <c r="AN38" s="17">
        <v>106.6</v>
      </c>
      <c r="AO38" s="17">
        <v>109.89</v>
      </c>
      <c r="AP38" s="17">
        <v>109.89004</v>
      </c>
      <c r="AQ38" s="17">
        <v>-3.2900399999999999</v>
      </c>
      <c r="AR38" s="17">
        <v>107</v>
      </c>
      <c r="AS38" s="17">
        <v>109.89</v>
      </c>
      <c r="AT38" s="17">
        <v>109.89004</v>
      </c>
      <c r="AU38" s="17">
        <v>-2.8900399999999999</v>
      </c>
      <c r="AV38" s="17"/>
      <c r="AW38" s="17"/>
      <c r="AX38" s="17"/>
      <c r="AY38" s="17">
        <v>0</v>
      </c>
      <c r="AZ38" s="17">
        <v>127.5</v>
      </c>
      <c r="BA38" s="17">
        <v>110.22</v>
      </c>
      <c r="BB38" s="17">
        <v>110.22004</v>
      </c>
      <c r="BC38" s="17">
        <v>17.279959999999999</v>
      </c>
      <c r="BD38" s="17">
        <v>108.9</v>
      </c>
      <c r="BE38" s="17">
        <v>207.24285</v>
      </c>
      <c r="BF38" s="17">
        <v>207.24270999999999</v>
      </c>
      <c r="BG38" s="17">
        <v>-98.342709999999997</v>
      </c>
      <c r="BH38" s="17">
        <v>69</v>
      </c>
      <c r="BI38" s="17">
        <v>103.93259999999999</v>
      </c>
      <c r="BJ38" s="17">
        <v>103.93253</v>
      </c>
      <c r="BK38" s="17">
        <v>-34.93253</v>
      </c>
      <c r="BL38" s="17">
        <v>552.9</v>
      </c>
      <c r="BM38" s="17">
        <v>566.08941000000004</v>
      </c>
      <c r="BN38" s="17">
        <v>566.08939999999996</v>
      </c>
      <c r="BO38" s="17">
        <v>-13.189399999999999</v>
      </c>
      <c r="BP38" s="17">
        <v>10.199999999999999</v>
      </c>
      <c r="BQ38" s="17">
        <v>10.52094</v>
      </c>
      <c r="BR38" s="17">
        <v>5.4678000000000004</v>
      </c>
      <c r="BS38" s="17">
        <v>4.7321999999999997</v>
      </c>
      <c r="BT38" s="17"/>
      <c r="BU38" s="17"/>
      <c r="BV38" s="17"/>
      <c r="BW38" s="17">
        <v>0</v>
      </c>
      <c r="BX38" s="17"/>
      <c r="BY38" s="17"/>
      <c r="BZ38" s="17"/>
      <c r="CA38" s="17">
        <v>0</v>
      </c>
      <c r="CB38" s="17"/>
      <c r="CC38" s="17"/>
      <c r="CD38" s="17"/>
      <c r="CE38" s="17">
        <v>0</v>
      </c>
      <c r="CF38" s="17">
        <v>81.3</v>
      </c>
      <c r="CG38" s="17">
        <v>80.392859999999999</v>
      </c>
      <c r="CH38" s="17">
        <v>80.392849999999996</v>
      </c>
      <c r="CI38" s="17">
        <v>0.90715000000000001</v>
      </c>
      <c r="CJ38" s="17">
        <v>7.6</v>
      </c>
      <c r="CK38" s="17">
        <v>7.2761500000000003</v>
      </c>
      <c r="CL38" s="17">
        <v>7.2761500000000003</v>
      </c>
      <c r="CM38" s="17">
        <v>0.32385000000000003</v>
      </c>
      <c r="CN38" s="17">
        <v>5.2</v>
      </c>
      <c r="CO38" s="17">
        <v>3.9071199999999999</v>
      </c>
      <c r="CP38" s="17">
        <v>3.9071199999999999</v>
      </c>
      <c r="CQ38" s="17">
        <v>1.29288</v>
      </c>
      <c r="CR38" s="17">
        <v>0</v>
      </c>
      <c r="CS38" s="17"/>
      <c r="CT38" s="17"/>
      <c r="CU38" s="17">
        <v>0</v>
      </c>
      <c r="CV38" s="17">
        <v>6.7</v>
      </c>
      <c r="CW38" s="17">
        <v>6.8787000000000003</v>
      </c>
      <c r="CX38" s="17">
        <v>6.8786899999999997</v>
      </c>
      <c r="CY38" s="17">
        <v>-0.17868999999999999</v>
      </c>
      <c r="CZ38" s="17"/>
      <c r="DA38" s="17"/>
      <c r="DB38" s="17"/>
      <c r="DC38" s="17">
        <v>0</v>
      </c>
      <c r="DD38" s="17">
        <v>75.5</v>
      </c>
      <c r="DE38" s="17">
        <v>50.024039999999999</v>
      </c>
      <c r="DF38" s="17">
        <v>57.285359999999997</v>
      </c>
      <c r="DG38" s="17">
        <v>18.214639999999999</v>
      </c>
      <c r="DH38" s="17"/>
      <c r="DI38" s="17"/>
      <c r="DJ38" s="17"/>
      <c r="DK38" s="17">
        <v>0</v>
      </c>
      <c r="DL38" s="17"/>
      <c r="DM38" s="17"/>
      <c r="DN38" s="17"/>
      <c r="DO38" s="17">
        <v>0</v>
      </c>
      <c r="DP38" s="17"/>
      <c r="DQ38" s="17"/>
      <c r="DR38" s="17"/>
      <c r="DS38" s="17">
        <v>0</v>
      </c>
      <c r="DT38" s="17"/>
      <c r="DU38" s="17"/>
      <c r="DV38" s="17"/>
      <c r="DW38" s="17">
        <v>0</v>
      </c>
      <c r="DX38" s="17">
        <v>109.3</v>
      </c>
      <c r="DY38" s="17">
        <v>112.46647</v>
      </c>
      <c r="DZ38" s="17">
        <v>112.46647</v>
      </c>
      <c r="EA38" s="17">
        <v>-3.1664699999999999</v>
      </c>
      <c r="EB38" s="17">
        <v>192.9</v>
      </c>
      <c r="EC38" s="17">
        <v>192.17785000000001</v>
      </c>
      <c r="ED38" s="17">
        <v>174.46892</v>
      </c>
      <c r="EE38" s="17">
        <v>18.431080000000001</v>
      </c>
      <c r="EF38" s="17"/>
      <c r="EG38" s="17"/>
      <c r="EH38" s="17"/>
      <c r="EI38" s="17">
        <v>0</v>
      </c>
      <c r="EJ38" s="17">
        <v>60.3</v>
      </c>
      <c r="EK38" s="17">
        <v>108.79</v>
      </c>
      <c r="EL38" s="17">
        <v>196.66354999999999</v>
      </c>
      <c r="EM38" s="17">
        <v>-136.36355</v>
      </c>
      <c r="EN38" s="17"/>
      <c r="EO38" s="17"/>
      <c r="EP38" s="17"/>
      <c r="EQ38" s="17">
        <v>0</v>
      </c>
      <c r="ER38" s="17">
        <v>6.4</v>
      </c>
      <c r="ES38" s="17">
        <v>6.39</v>
      </c>
      <c r="ET38" s="17">
        <v>6.39</v>
      </c>
      <c r="EU38" s="17">
        <v>0.01</v>
      </c>
      <c r="EV38" s="17">
        <v>183.3</v>
      </c>
      <c r="EW38" s="17">
        <v>180</v>
      </c>
      <c r="EX38" s="17">
        <v>201.16098</v>
      </c>
      <c r="EY38" s="17">
        <v>-17.860980000000001</v>
      </c>
      <c r="EZ38" s="17">
        <v>74</v>
      </c>
      <c r="FA38" s="17">
        <v>81.635570000000001</v>
      </c>
      <c r="FB38" s="17">
        <v>81.635559999999998</v>
      </c>
      <c r="FC38" s="17">
        <v>-7.6355599999999999</v>
      </c>
      <c r="FD38" s="17">
        <v>146.6</v>
      </c>
      <c r="FE38" s="17">
        <v>149.98721</v>
      </c>
      <c r="FF38" s="17">
        <v>140.09962999999999</v>
      </c>
      <c r="FG38" s="17">
        <v>6.5003700000000002</v>
      </c>
      <c r="FH38" s="17">
        <v>41.6</v>
      </c>
      <c r="FI38" s="17">
        <v>41.89893</v>
      </c>
      <c r="FJ38" s="17">
        <v>41.89893</v>
      </c>
      <c r="FK38" s="17">
        <v>-0.29892999999999997</v>
      </c>
      <c r="FL38" s="17">
        <v>18.600000000000001</v>
      </c>
      <c r="FM38" s="17">
        <v>19.21088</v>
      </c>
      <c r="FN38" s="17">
        <v>19.21088</v>
      </c>
      <c r="FO38" s="17">
        <v>-0.61087999999999998</v>
      </c>
      <c r="FP38" s="17">
        <v>18.899999999999999</v>
      </c>
      <c r="FQ38" s="17">
        <v>18.65889</v>
      </c>
      <c r="FR38" s="17">
        <v>18.65889</v>
      </c>
      <c r="FS38" s="17">
        <v>0.24110999999999999</v>
      </c>
      <c r="FT38" s="17">
        <v>47.6</v>
      </c>
      <c r="FU38" s="17">
        <v>43.972369999999998</v>
      </c>
      <c r="FV38" s="17">
        <v>43.972360000000002</v>
      </c>
      <c r="FW38" s="17">
        <v>3.62764</v>
      </c>
      <c r="FX38" s="17">
        <v>171.4</v>
      </c>
      <c r="FY38" s="17">
        <v>174.42857000000001</v>
      </c>
      <c r="FZ38" s="17">
        <v>174.42856</v>
      </c>
      <c r="GA38" s="17">
        <v>-3.0285600000000001</v>
      </c>
      <c r="GB38" s="17">
        <v>171</v>
      </c>
      <c r="GC38" s="17">
        <v>174.42857000000001</v>
      </c>
      <c r="GD38" s="17">
        <v>174.42856</v>
      </c>
      <c r="GE38" s="17">
        <v>-3.4285600000000001</v>
      </c>
      <c r="GF38" s="17">
        <v>177.4</v>
      </c>
      <c r="GG38" s="17">
        <v>174.95238000000001</v>
      </c>
      <c r="GH38" s="17">
        <v>174.95237</v>
      </c>
      <c r="GI38" s="17">
        <v>2.4476300000000002</v>
      </c>
      <c r="GJ38" s="17">
        <v>106.6</v>
      </c>
      <c r="GK38" s="17">
        <v>110.48202000000001</v>
      </c>
      <c r="GL38" s="17">
        <v>110.48202000000001</v>
      </c>
      <c r="GM38" s="17">
        <v>-3.8820199999999998</v>
      </c>
      <c r="GN38" s="17">
        <v>43.2</v>
      </c>
      <c r="GO38" s="17">
        <v>45</v>
      </c>
      <c r="GP38" s="17">
        <v>47.082599999999999</v>
      </c>
      <c r="GQ38" s="17">
        <v>-3.8826000000000001</v>
      </c>
      <c r="GR38" s="17">
        <v>19.8</v>
      </c>
      <c r="GS38" s="17">
        <v>44.103009999999998</v>
      </c>
      <c r="GT38" s="17">
        <v>44.103009999999998</v>
      </c>
      <c r="GU38" s="17">
        <v>-24.30301</v>
      </c>
      <c r="GV38" s="17">
        <v>3.8</v>
      </c>
      <c r="GW38" s="17"/>
      <c r="GX38" s="17"/>
      <c r="GY38" s="17">
        <v>3.8</v>
      </c>
      <c r="GZ38" s="17">
        <v>16.899999999999999</v>
      </c>
      <c r="HA38" s="17">
        <v>15.54908</v>
      </c>
      <c r="HB38" s="17">
        <v>15.54908</v>
      </c>
      <c r="HC38" s="17">
        <v>1.3509199999999999</v>
      </c>
      <c r="HD38" s="17">
        <v>119.6</v>
      </c>
      <c r="HE38" s="17">
        <v>108.80952000000001</v>
      </c>
      <c r="HF38" s="17">
        <v>108.80969</v>
      </c>
      <c r="HG38" s="17">
        <v>10.79031</v>
      </c>
      <c r="HH38" s="17"/>
      <c r="HI38" s="17"/>
      <c r="HJ38" s="17"/>
      <c r="HK38" s="17">
        <v>0</v>
      </c>
      <c r="HL38" s="17"/>
      <c r="HM38" s="17"/>
      <c r="HN38" s="17"/>
      <c r="HO38" s="17">
        <v>0</v>
      </c>
      <c r="HP38" s="17">
        <v>47.5</v>
      </c>
      <c r="HQ38" s="17">
        <v>47.485959999999999</v>
      </c>
      <c r="HR38" s="17">
        <v>47.485959999999999</v>
      </c>
      <c r="HS38" s="17">
        <v>1.404E-2</v>
      </c>
      <c r="HT38" s="17">
        <v>0</v>
      </c>
      <c r="HU38" s="17"/>
      <c r="HV38" s="17"/>
      <c r="HW38" s="17">
        <v>0</v>
      </c>
      <c r="HX38" s="17"/>
      <c r="HY38" s="17"/>
      <c r="HZ38" s="17"/>
      <c r="IA38" s="17">
        <v>0</v>
      </c>
      <c r="IB38" s="17">
        <v>45</v>
      </c>
      <c r="IC38" s="17">
        <v>45.555999999999997</v>
      </c>
      <c r="ID38" s="17">
        <v>45.555999999999997</v>
      </c>
      <c r="IE38" s="17">
        <v>-0.55600000000000005</v>
      </c>
      <c r="IF38" s="17"/>
      <c r="IG38" s="17"/>
      <c r="IH38" s="17"/>
      <c r="II38" s="17">
        <v>0</v>
      </c>
      <c r="IJ38" s="17"/>
      <c r="IK38" s="17"/>
      <c r="IL38" s="17"/>
      <c r="IM38" s="17">
        <v>0</v>
      </c>
      <c r="IN38" s="17"/>
      <c r="IO38" s="17"/>
      <c r="IP38" s="17"/>
      <c r="IQ38" s="17">
        <v>0</v>
      </c>
      <c r="IR38" s="17">
        <v>124.8</v>
      </c>
      <c r="IS38" s="17">
        <v>132.83837</v>
      </c>
      <c r="IT38" s="17">
        <v>132.83833999999999</v>
      </c>
      <c r="IU38" s="17">
        <v>-8.0383399999999998</v>
      </c>
      <c r="IV38" s="17">
        <v>82</v>
      </c>
      <c r="IW38" s="17">
        <v>120.81836</v>
      </c>
      <c r="IX38" s="17">
        <v>96.738169999999997</v>
      </c>
      <c r="IY38" s="17">
        <v>-14.73817</v>
      </c>
      <c r="IZ38" s="17">
        <v>81.900000000000006</v>
      </c>
      <c r="JA38" s="17">
        <v>120.81836</v>
      </c>
      <c r="JB38" s="17">
        <v>96.738169999999997</v>
      </c>
      <c r="JC38" s="17">
        <v>-14.83817</v>
      </c>
      <c r="JD38" s="17">
        <v>81.5</v>
      </c>
      <c r="JE38" s="17">
        <v>120.81836</v>
      </c>
      <c r="JF38" s="17">
        <v>96.738169999999997</v>
      </c>
      <c r="JG38" s="17">
        <v>-15.23817</v>
      </c>
      <c r="JH38" s="17">
        <v>178.7</v>
      </c>
      <c r="JI38" s="17">
        <v>181.77177</v>
      </c>
      <c r="JJ38" s="17">
        <v>145.54301000000001</v>
      </c>
      <c r="JK38" s="17">
        <v>33.15699</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3.1</v>
      </c>
      <c r="KS38" s="17">
        <v>3.3688899999999999</v>
      </c>
      <c r="KT38" s="17">
        <v>3.3688899999999999</v>
      </c>
      <c r="KU38" s="17">
        <v>-0.26889000000000002</v>
      </c>
      <c r="KV38" s="17">
        <v>216.8</v>
      </c>
      <c r="KW38" s="17">
        <v>94.346969999999999</v>
      </c>
      <c r="KX38" s="17">
        <v>176.27466000000001</v>
      </c>
      <c r="KY38" s="17">
        <v>40.52534</v>
      </c>
      <c r="KZ38" s="17">
        <v>117.8</v>
      </c>
      <c r="LA38" s="17">
        <v>119.73721999999999</v>
      </c>
      <c r="LB38" s="17">
        <v>129.02346</v>
      </c>
      <c r="LC38" s="17">
        <v>-11.223459999999999</v>
      </c>
      <c r="LD38" s="17">
        <v>66</v>
      </c>
      <c r="LE38" s="17">
        <v>67.199219999999997</v>
      </c>
      <c r="LF38" s="17">
        <v>67.199219999999997</v>
      </c>
      <c r="LG38" s="17">
        <v>-1.19922</v>
      </c>
      <c r="LH38" s="17">
        <v>72.099999999999994</v>
      </c>
      <c r="LI38" s="17">
        <v>78.567999999999998</v>
      </c>
      <c r="LJ38" s="17">
        <v>78.567980000000006</v>
      </c>
      <c r="LK38" s="17">
        <v>-6.4679799999999998</v>
      </c>
      <c r="LL38" s="17">
        <v>30</v>
      </c>
      <c r="LM38" s="17">
        <v>29.980560000000001</v>
      </c>
      <c r="LN38" s="17">
        <v>29.980560000000001</v>
      </c>
      <c r="LO38" s="17">
        <v>1.9439999999999999E-2</v>
      </c>
      <c r="LP38" s="17"/>
      <c r="LQ38" s="17"/>
      <c r="LR38" s="17"/>
      <c r="LS38" s="17">
        <v>0</v>
      </c>
      <c r="LT38" s="17"/>
      <c r="LU38" s="17"/>
      <c r="LV38" s="17"/>
      <c r="LW38" s="17">
        <v>0</v>
      </c>
      <c r="LX38" s="17"/>
      <c r="LY38" s="17"/>
      <c r="LZ38" s="17"/>
      <c r="MA38" s="17">
        <v>0</v>
      </c>
      <c r="MB38" s="17">
        <v>95.8</v>
      </c>
      <c r="MC38" s="17">
        <v>150.68595999999999</v>
      </c>
      <c r="MD38" s="17">
        <v>125.10521</v>
      </c>
      <c r="ME38" s="17">
        <v>-29.305209999999999</v>
      </c>
      <c r="MF38" s="17">
        <v>95.2</v>
      </c>
      <c r="MG38" s="17">
        <v>150.68595999999999</v>
      </c>
      <c r="MH38" s="17">
        <v>125.10521</v>
      </c>
      <c r="MI38" s="17">
        <v>-29.90521</v>
      </c>
      <c r="MJ38" s="17">
        <v>116.7</v>
      </c>
      <c r="MK38" s="17">
        <v>151.13847000000001</v>
      </c>
      <c r="ML38" s="17">
        <v>125.48090000000001</v>
      </c>
      <c r="MM38" s="17">
        <v>-8.7809000000000008</v>
      </c>
      <c r="MN38" s="17">
        <v>102.8</v>
      </c>
      <c r="MO38" s="17"/>
      <c r="MP38" s="17"/>
      <c r="MQ38" s="17">
        <v>102.8</v>
      </c>
      <c r="MR38" s="17"/>
      <c r="MS38" s="17"/>
      <c r="MT38" s="17"/>
      <c r="MU38" s="17">
        <v>0</v>
      </c>
      <c r="MV38" s="17"/>
      <c r="MW38" s="17"/>
      <c r="MX38" s="17"/>
      <c r="MY38" s="17">
        <v>0</v>
      </c>
      <c r="MZ38" s="17"/>
      <c r="NA38" s="17"/>
      <c r="NB38" s="17"/>
      <c r="NC38" s="17">
        <v>0</v>
      </c>
      <c r="ND38" s="17"/>
      <c r="NE38" s="17"/>
      <c r="NF38" s="17"/>
      <c r="NG38" s="17">
        <v>0</v>
      </c>
      <c r="NH38" s="17">
        <v>207.8</v>
      </c>
      <c r="NI38" s="17">
        <v>199.8</v>
      </c>
      <c r="NJ38" s="17">
        <v>199.79997</v>
      </c>
      <c r="NK38" s="17">
        <v>8.0000300000000006</v>
      </c>
      <c r="NL38" s="17">
        <v>99</v>
      </c>
      <c r="NM38" s="17">
        <v>100.2</v>
      </c>
      <c r="NN38" s="17">
        <v>100.19998</v>
      </c>
      <c r="NO38" s="17">
        <v>-1.19998</v>
      </c>
      <c r="NP38" s="17">
        <v>7.8</v>
      </c>
      <c r="NQ38" s="17">
        <v>6.8896300000000004</v>
      </c>
      <c r="NR38" s="17">
        <v>6.8896199999999999</v>
      </c>
      <c r="NS38" s="17">
        <v>0.91037999999999997</v>
      </c>
      <c r="NT38" s="17">
        <v>3.9</v>
      </c>
      <c r="NU38" s="17">
        <v>7.2278599999999997</v>
      </c>
      <c r="NV38" s="17">
        <v>7.2278599999999997</v>
      </c>
      <c r="NW38" s="17">
        <v>-3.3278599999999998</v>
      </c>
      <c r="NX38" s="17">
        <v>18.3</v>
      </c>
      <c r="NY38" s="17">
        <v>19</v>
      </c>
      <c r="NZ38" s="17"/>
      <c r="OA38" s="17">
        <v>18.3</v>
      </c>
      <c r="OB38" s="17">
        <v>0.2</v>
      </c>
      <c r="OC38" s="17">
        <v>0.85499999999999998</v>
      </c>
      <c r="OD38" s="17">
        <v>0.85499999999999998</v>
      </c>
      <c r="OE38" s="17">
        <v>-0.65500000000000003</v>
      </c>
      <c r="OF38" s="17">
        <v>37.5</v>
      </c>
      <c r="OG38" s="17">
        <v>92.5</v>
      </c>
      <c r="OH38" s="17">
        <v>83.299700000000001</v>
      </c>
      <c r="OI38" s="17">
        <v>-45.799700000000001</v>
      </c>
      <c r="OJ38" s="17">
        <v>71.599999999999994</v>
      </c>
      <c r="OK38" s="17">
        <v>55.898099999999999</v>
      </c>
      <c r="OL38" s="17">
        <v>55.898099999999999</v>
      </c>
      <c r="OM38" s="17">
        <v>15.7019</v>
      </c>
      <c r="ON38" s="17">
        <v>9.6</v>
      </c>
      <c r="OO38" s="17">
        <v>8.9718999999999998</v>
      </c>
      <c r="OP38" s="17">
        <v>8.9718999999999998</v>
      </c>
      <c r="OQ38" s="17">
        <v>0.62809999999999999</v>
      </c>
      <c r="OR38" s="17">
        <v>0.1</v>
      </c>
      <c r="OS38" s="17">
        <v>0.1</v>
      </c>
      <c r="OT38" s="17">
        <v>0.1</v>
      </c>
      <c r="OU38" s="17">
        <v>0</v>
      </c>
      <c r="OV38" s="17">
        <v>0</v>
      </c>
      <c r="OW38" s="17">
        <v>20.456230000000001</v>
      </c>
      <c r="OX38" s="17">
        <v>20.456230000000001</v>
      </c>
      <c r="OY38" s="17">
        <v>-20.456230000000001</v>
      </c>
      <c r="OZ38" s="17">
        <v>10</v>
      </c>
      <c r="PA38" s="17">
        <v>9.9830000000000005</v>
      </c>
      <c r="PB38" s="17">
        <v>9.9830000000000005</v>
      </c>
      <c r="PC38" s="17">
        <v>1.7000000000000001E-2</v>
      </c>
      <c r="PD38" s="17">
        <v>5.6</v>
      </c>
      <c r="PE38" s="17">
        <v>5.67</v>
      </c>
      <c r="PF38" s="17">
        <v>5.67</v>
      </c>
      <c r="PG38" s="17">
        <v>-7.0000000000000007E-2</v>
      </c>
      <c r="PH38" s="17">
        <v>172.2</v>
      </c>
      <c r="PI38" s="17">
        <v>143.96199999999999</v>
      </c>
      <c r="PJ38" s="17">
        <v>143.96199999999999</v>
      </c>
      <c r="PK38" s="17">
        <v>28.238</v>
      </c>
      <c r="PL38" s="17">
        <v>87.3</v>
      </c>
      <c r="PM38" s="17">
        <v>61.28</v>
      </c>
      <c r="PN38" s="17">
        <v>61.28</v>
      </c>
      <c r="PO38" s="17">
        <v>26.02</v>
      </c>
      <c r="PP38" s="17">
        <v>2</v>
      </c>
      <c r="PQ38" s="17">
        <v>2.06</v>
      </c>
      <c r="PR38" s="17">
        <v>2.06</v>
      </c>
      <c r="PS38" s="17">
        <v>-0.06</v>
      </c>
      <c r="PT38" s="17">
        <v>3.3</v>
      </c>
      <c r="PU38" s="17">
        <v>3.5</v>
      </c>
      <c r="PV38" s="17">
        <v>3.5</v>
      </c>
      <c r="PW38" s="17">
        <v>-0.2</v>
      </c>
      <c r="PX38" s="17">
        <v>5</v>
      </c>
      <c r="PY38" s="17">
        <v>5</v>
      </c>
      <c r="PZ38" s="17">
        <v>5</v>
      </c>
      <c r="QA38" s="17">
        <v>0</v>
      </c>
      <c r="QB38" s="17">
        <v>20.5</v>
      </c>
      <c r="QC38" s="17">
        <v>20.422219999999999</v>
      </c>
      <c r="QD38" s="17">
        <v>20.42221</v>
      </c>
      <c r="QE38" s="17">
        <v>7.7789999999999998E-2</v>
      </c>
      <c r="QF38" s="17">
        <v>19.399999999999999</v>
      </c>
      <c r="QG38" s="17">
        <v>19.436350000000001</v>
      </c>
      <c r="QH38" s="17">
        <v>19.436350000000001</v>
      </c>
      <c r="QI38" s="17">
        <v>-3.635E-2</v>
      </c>
      <c r="QJ38" s="17">
        <v>11.3</v>
      </c>
      <c r="QK38" s="17">
        <v>9</v>
      </c>
      <c r="QL38" s="17">
        <v>9</v>
      </c>
      <c r="QM38" s="17">
        <v>2.2999999999999998</v>
      </c>
      <c r="QN38" s="17">
        <v>3.2</v>
      </c>
      <c r="QO38" s="17">
        <v>3.4</v>
      </c>
      <c r="QP38" s="17">
        <v>3.4</v>
      </c>
      <c r="QQ38" s="17">
        <v>-0.2</v>
      </c>
      <c r="QR38" s="17">
        <v>5.7</v>
      </c>
      <c r="QS38" s="17">
        <v>5.7</v>
      </c>
      <c r="QT38" s="17">
        <v>5.7</v>
      </c>
      <c r="QU38" s="17">
        <v>0</v>
      </c>
      <c r="QV38" s="17">
        <v>1</v>
      </c>
      <c r="QW38" s="17">
        <v>12.418100000000001</v>
      </c>
      <c r="QX38" s="17">
        <v>12.418100000000001</v>
      </c>
      <c r="QY38" s="17">
        <v>-11.418100000000001</v>
      </c>
      <c r="QZ38" s="17">
        <v>1.1000000000000001</v>
      </c>
      <c r="RA38" s="17">
        <v>14.655900000000001</v>
      </c>
      <c r="RB38" s="17">
        <v>14.655900000000001</v>
      </c>
      <c r="RC38" s="17">
        <v>-13.555899999999999</v>
      </c>
      <c r="RD38" s="17">
        <v>10.4</v>
      </c>
      <c r="RE38" s="17">
        <v>20.312000000000001</v>
      </c>
      <c r="RF38" s="17">
        <v>20.312000000000001</v>
      </c>
      <c r="RG38" s="17">
        <v>-9.9120000000000008</v>
      </c>
      <c r="RH38" s="17">
        <v>37.6</v>
      </c>
      <c r="RI38" s="17">
        <v>71.3</v>
      </c>
      <c r="RJ38" s="17">
        <v>63.410800000000002</v>
      </c>
      <c r="RK38" s="17">
        <v>-25.8108</v>
      </c>
      <c r="RL38" s="17">
        <v>0.5</v>
      </c>
      <c r="RM38" s="17">
        <v>11.137499999999999</v>
      </c>
      <c r="RN38" s="17">
        <v>11.137499999999999</v>
      </c>
      <c r="RO38" s="17">
        <v>-10.637499999999999</v>
      </c>
      <c r="RP38" s="17">
        <v>3.5</v>
      </c>
      <c r="RQ38" s="17">
        <v>3.52</v>
      </c>
      <c r="RR38" s="17">
        <v>3.52</v>
      </c>
      <c r="RS38" s="17">
        <v>-0.02</v>
      </c>
      <c r="RT38" s="17">
        <v>13.9</v>
      </c>
      <c r="RU38" s="17">
        <v>15.781980000000001</v>
      </c>
      <c r="RV38" s="17">
        <v>18.825340000000001</v>
      </c>
      <c r="RW38" s="17">
        <v>-4.9253400000000003</v>
      </c>
      <c r="RX38" s="17">
        <v>1.8</v>
      </c>
      <c r="RY38" s="17">
        <v>1.76</v>
      </c>
      <c r="RZ38" s="17">
        <v>1.76</v>
      </c>
      <c r="SA38" s="17">
        <v>0.04</v>
      </c>
      <c r="SB38" s="17"/>
      <c r="SC38" s="17"/>
      <c r="SD38" s="17">
        <v>0.4</v>
      </c>
      <c r="SE38" s="17">
        <v>-0.4</v>
      </c>
      <c r="SF38" s="17">
        <v>0.1</v>
      </c>
      <c r="SG38" s="17">
        <v>0.378</v>
      </c>
      <c r="SH38" s="17">
        <v>0.378</v>
      </c>
      <c r="SI38" s="17">
        <v>-0.27800000000000002</v>
      </c>
      <c r="SJ38" s="17">
        <v>18.600000000000001</v>
      </c>
      <c r="SK38" s="17">
        <v>18.95044</v>
      </c>
      <c r="SL38" s="17">
        <v>18.950430000000001</v>
      </c>
      <c r="SM38" s="17">
        <v>-0.35043000000000002</v>
      </c>
      <c r="SN38" s="17">
        <v>4.8</v>
      </c>
      <c r="SO38" s="17">
        <v>5.8</v>
      </c>
      <c r="SP38" s="17">
        <v>5.8</v>
      </c>
      <c r="SQ38" s="17">
        <v>-1</v>
      </c>
      <c r="SR38" s="17">
        <v>13.6</v>
      </c>
      <c r="SS38" s="17">
        <v>15.54908</v>
      </c>
      <c r="ST38" s="17">
        <v>15.54907</v>
      </c>
      <c r="SU38" s="17">
        <v>-1.9490700000000001</v>
      </c>
      <c r="SV38" s="17">
        <v>19.2</v>
      </c>
      <c r="SW38" s="17">
        <v>19.436350000000001</v>
      </c>
      <c r="SX38" s="17">
        <v>19.436340000000001</v>
      </c>
      <c r="SY38" s="17">
        <v>-0.23633999999999999</v>
      </c>
      <c r="SZ38" s="17">
        <v>2</v>
      </c>
      <c r="TA38" s="17"/>
      <c r="TB38" s="17"/>
      <c r="TC38" s="17">
        <v>2</v>
      </c>
      <c r="TD38" s="17">
        <v>78.8</v>
      </c>
      <c r="TE38" s="17">
        <v>59.22</v>
      </c>
      <c r="TF38" s="17">
        <v>59.22</v>
      </c>
      <c r="TG38" s="17">
        <v>19.579999999999998</v>
      </c>
      <c r="TH38" s="17">
        <v>32</v>
      </c>
      <c r="TI38" s="17">
        <v>28.606100000000001</v>
      </c>
      <c r="TJ38" s="17">
        <v>28.606100000000001</v>
      </c>
      <c r="TK38" s="17">
        <v>3.3938999999999999</v>
      </c>
      <c r="TL38" s="17">
        <v>55.2</v>
      </c>
      <c r="TM38" s="17">
        <v>94.4</v>
      </c>
      <c r="TN38" s="17">
        <v>79.601799999999997</v>
      </c>
      <c r="TO38" s="17">
        <v>-24.401800000000001</v>
      </c>
      <c r="TP38" s="17">
        <v>81.3</v>
      </c>
      <c r="TQ38" s="17">
        <v>80.900000000000006</v>
      </c>
      <c r="TR38" s="17">
        <v>80.813100000000006</v>
      </c>
      <c r="TS38" s="17">
        <v>0.4869</v>
      </c>
      <c r="TT38" s="17">
        <v>7.5</v>
      </c>
      <c r="TU38" s="17">
        <v>10.3856</v>
      </c>
      <c r="TV38" s="17">
        <v>10.3856</v>
      </c>
      <c r="TW38" s="17">
        <v>-2.8856000000000002</v>
      </c>
      <c r="TX38" s="17">
        <v>5.5</v>
      </c>
      <c r="TY38" s="17">
        <v>5.9824000000000002</v>
      </c>
      <c r="TZ38" s="17">
        <v>5.9824000000000002</v>
      </c>
      <c r="UA38" s="17">
        <v>-0.4824</v>
      </c>
      <c r="UB38" s="17">
        <v>42.8</v>
      </c>
      <c r="UC38" s="17">
        <v>36.18</v>
      </c>
      <c r="UD38" s="17">
        <v>36.18</v>
      </c>
      <c r="UE38" s="17">
        <v>6.62</v>
      </c>
      <c r="UF38" s="17">
        <v>14.9</v>
      </c>
      <c r="UG38" s="17">
        <v>17.492709999999999</v>
      </c>
      <c r="UH38" s="17">
        <v>17.492709999999999</v>
      </c>
      <c r="UI38" s="17">
        <v>-2.5927099999999998</v>
      </c>
      <c r="UJ38" s="17">
        <v>4.2</v>
      </c>
      <c r="UK38" s="17">
        <v>6.6</v>
      </c>
      <c r="UL38" s="17">
        <v>6.6</v>
      </c>
      <c r="UM38" s="17">
        <v>-2.4</v>
      </c>
      <c r="UN38" s="17">
        <v>7</v>
      </c>
      <c r="UO38" s="17">
        <v>7.2</v>
      </c>
      <c r="UP38" s="17">
        <v>7.2</v>
      </c>
      <c r="UQ38" s="17">
        <v>-0.2</v>
      </c>
      <c r="UR38" s="17">
        <v>17.5</v>
      </c>
      <c r="US38" s="17">
        <v>15.54908</v>
      </c>
      <c r="UT38" s="17">
        <v>15.54907</v>
      </c>
      <c r="UU38" s="17">
        <v>1.9509300000000001</v>
      </c>
      <c r="UV38" s="17">
        <v>18.5</v>
      </c>
      <c r="UW38" s="17">
        <v>15.54908</v>
      </c>
      <c r="UX38" s="17">
        <v>15.54907</v>
      </c>
      <c r="UY38" s="17">
        <v>2.9509300000000001</v>
      </c>
      <c r="UZ38" s="17">
        <v>17.5</v>
      </c>
      <c r="VA38" s="17">
        <v>16.034990000000001</v>
      </c>
      <c r="VB38" s="17">
        <v>16.034980000000001</v>
      </c>
      <c r="VC38" s="17">
        <v>1.46502</v>
      </c>
      <c r="VD38" s="17">
        <v>12</v>
      </c>
      <c r="VE38" s="17">
        <v>5.2901999999999996</v>
      </c>
      <c r="VF38" s="17">
        <v>5.2901999999999996</v>
      </c>
      <c r="VG38" s="17">
        <v>6.7098000000000004</v>
      </c>
      <c r="VH38" s="17">
        <v>218.6</v>
      </c>
      <c r="VI38" s="17">
        <v>189.1942</v>
      </c>
      <c r="VJ38" s="17">
        <v>189.1942</v>
      </c>
      <c r="VK38" s="17">
        <v>29.405799999999999</v>
      </c>
      <c r="VL38" s="17">
        <v>11</v>
      </c>
      <c r="VM38" s="17">
        <v>9.3087999999999997</v>
      </c>
      <c r="VN38" s="17">
        <v>9.3087999999999997</v>
      </c>
      <c r="VO38" s="17">
        <v>1.6912</v>
      </c>
      <c r="VP38" s="17">
        <v>120.6</v>
      </c>
      <c r="VQ38" s="17">
        <v>123</v>
      </c>
      <c r="VR38" s="17">
        <v>123</v>
      </c>
      <c r="VS38" s="17">
        <v>-2.4</v>
      </c>
      <c r="VT38" s="17">
        <v>0.6</v>
      </c>
      <c r="VU38" s="17">
        <v>0.6</v>
      </c>
      <c r="VV38" s="17">
        <v>0.6</v>
      </c>
      <c r="VW38" s="17">
        <v>0</v>
      </c>
      <c r="VX38" s="17">
        <v>101.4</v>
      </c>
      <c r="VY38" s="17">
        <v>112</v>
      </c>
      <c r="VZ38" s="17">
        <v>83</v>
      </c>
      <c r="WA38" s="17">
        <v>18.399999999999999</v>
      </c>
      <c r="WB38" s="17">
        <v>82.5</v>
      </c>
      <c r="WC38" s="17">
        <v>59.9</v>
      </c>
      <c r="WD38" s="17">
        <v>101</v>
      </c>
      <c r="WE38" s="17">
        <v>-18.5</v>
      </c>
      <c r="WF38" s="17">
        <v>89.8</v>
      </c>
      <c r="WG38" s="17">
        <v>88.56</v>
      </c>
      <c r="WH38" s="17">
        <v>88.56</v>
      </c>
      <c r="WI38" s="17">
        <v>1.24</v>
      </c>
      <c r="WJ38" s="17">
        <v>2.7</v>
      </c>
      <c r="WK38" s="17">
        <v>3</v>
      </c>
      <c r="WL38" s="17">
        <v>3</v>
      </c>
      <c r="WM38" s="17">
        <v>-0.3</v>
      </c>
      <c r="WN38" s="17">
        <v>0.9</v>
      </c>
      <c r="WO38" s="17">
        <v>1.1000000000000001</v>
      </c>
      <c r="WP38" s="17">
        <v>1.1000000000000001</v>
      </c>
      <c r="WQ38" s="17">
        <v>-0.2</v>
      </c>
      <c r="WR38" s="17">
        <v>1.5</v>
      </c>
      <c r="WS38" s="17">
        <v>2.4</v>
      </c>
      <c r="WT38" s="17">
        <v>2.4</v>
      </c>
      <c r="WU38" s="17">
        <v>-0.9</v>
      </c>
      <c r="WV38" s="17">
        <v>0.9</v>
      </c>
      <c r="WW38" s="17">
        <v>1.25</v>
      </c>
      <c r="WX38" s="17">
        <v>1.25</v>
      </c>
      <c r="WY38" s="17">
        <v>-0.35</v>
      </c>
      <c r="WZ38" s="17">
        <v>10.8</v>
      </c>
      <c r="XA38" s="17">
        <v>8.6547999999999998</v>
      </c>
      <c r="XB38" s="17">
        <v>8.6547999999999998</v>
      </c>
      <c r="XC38" s="17">
        <v>2.1452</v>
      </c>
      <c r="XD38" s="17">
        <v>8.6999999999999993</v>
      </c>
      <c r="XE38" s="17">
        <v>9.6</v>
      </c>
      <c r="XF38" s="17">
        <v>9.6</v>
      </c>
      <c r="XG38" s="17">
        <v>-0.9</v>
      </c>
      <c r="XH38" s="17">
        <v>20</v>
      </c>
      <c r="XI38" s="17">
        <v>19.436350000000001</v>
      </c>
      <c r="XJ38" s="17">
        <v>19.436340000000001</v>
      </c>
      <c r="XK38" s="17">
        <v>0.56366000000000005</v>
      </c>
      <c r="XL38" s="17">
        <v>20</v>
      </c>
      <c r="XM38" s="17">
        <v>19.436350000000001</v>
      </c>
      <c r="XN38" s="17">
        <v>19.436340000000001</v>
      </c>
      <c r="XO38" s="17">
        <v>0.56366000000000005</v>
      </c>
      <c r="XP38" s="17">
        <v>10.4</v>
      </c>
      <c r="XQ38" s="17">
        <v>10.7</v>
      </c>
      <c r="XR38" s="17">
        <v>10.7</v>
      </c>
      <c r="XS38" s="17">
        <v>-0.3</v>
      </c>
      <c r="XT38" s="17"/>
      <c r="XU38" s="17"/>
      <c r="XV38" s="17"/>
      <c r="XW38" s="17">
        <v>0</v>
      </c>
      <c r="XX38" s="17"/>
      <c r="XY38" s="17"/>
      <c r="XZ38" s="17"/>
      <c r="YA38" s="17">
        <v>0</v>
      </c>
      <c r="YB38" s="17"/>
      <c r="YC38" s="17"/>
      <c r="YD38" s="17"/>
      <c r="YE38" s="17">
        <v>0</v>
      </c>
      <c r="YF38" s="17"/>
      <c r="YG38" s="17"/>
      <c r="YH38" s="17"/>
      <c r="YI38" s="17">
        <v>0</v>
      </c>
      <c r="YJ38" s="17">
        <v>7.4</v>
      </c>
      <c r="YK38" s="17">
        <v>8.1199999999999992</v>
      </c>
      <c r="YL38" s="17">
        <v>8.1199999999999992</v>
      </c>
      <c r="YM38" s="17">
        <v>-0.72</v>
      </c>
      <c r="YN38" s="17">
        <v>6.4</v>
      </c>
      <c r="YO38" s="17">
        <v>6.5</v>
      </c>
      <c r="YP38" s="17">
        <v>6.5</v>
      </c>
      <c r="YQ38" s="17">
        <v>-0.1</v>
      </c>
      <c r="YR38" s="17">
        <v>17.3</v>
      </c>
      <c r="YS38" s="17">
        <v>13</v>
      </c>
      <c r="YT38" s="17">
        <v>13</v>
      </c>
      <c r="YU38" s="17">
        <v>4.3</v>
      </c>
    </row>
    <row r="39" spans="1:671" ht="24" customHeight="1" x14ac:dyDescent="0.3">
      <c r="A39" s="1"/>
      <c r="B39" s="16" t="s">
        <v>81</v>
      </c>
      <c r="C39" s="16" t="s">
        <v>858</v>
      </c>
      <c r="D39" s="17">
        <v>156.80000000000001</v>
      </c>
      <c r="E39" s="17">
        <v>155</v>
      </c>
      <c r="F39" s="17">
        <v>155</v>
      </c>
      <c r="G39" s="17">
        <v>1.8</v>
      </c>
      <c r="H39" s="17">
        <v>651.79999999999995</v>
      </c>
      <c r="I39" s="17">
        <v>650</v>
      </c>
      <c r="J39" s="17">
        <v>650</v>
      </c>
      <c r="K39" s="17">
        <v>1.8</v>
      </c>
      <c r="L39" s="17">
        <v>213.7</v>
      </c>
      <c r="M39" s="17">
        <v>211.66204999999999</v>
      </c>
      <c r="N39" s="17">
        <v>211.66204999999999</v>
      </c>
      <c r="O39" s="17">
        <v>2.0379499999999999</v>
      </c>
      <c r="P39" s="17">
        <v>3.8</v>
      </c>
      <c r="Q39" s="17">
        <v>8.8258700000000001</v>
      </c>
      <c r="R39" s="17">
        <v>3.6000100000000002</v>
      </c>
      <c r="S39" s="17">
        <v>0.19999</v>
      </c>
      <c r="T39" s="17">
        <v>3.7</v>
      </c>
      <c r="U39" s="17">
        <v>8.5166900000000005</v>
      </c>
      <c r="V39" s="17">
        <v>7.6817599999999997</v>
      </c>
      <c r="W39" s="17">
        <v>-3.98176</v>
      </c>
      <c r="X39" s="17">
        <v>92</v>
      </c>
      <c r="Y39" s="17">
        <v>91.867829999999998</v>
      </c>
      <c r="Z39" s="17">
        <v>91.867829999999998</v>
      </c>
      <c r="AA39" s="17">
        <v>0.13217000000000001</v>
      </c>
      <c r="AB39" s="17">
        <v>172.2</v>
      </c>
      <c r="AC39" s="17">
        <v>181.41627</v>
      </c>
      <c r="AD39" s="17">
        <v>180.35191</v>
      </c>
      <c r="AE39" s="17">
        <v>-8.1519100000000009</v>
      </c>
      <c r="AF39" s="17"/>
      <c r="AG39" s="17"/>
      <c r="AH39" s="17"/>
      <c r="AI39" s="17">
        <v>0</v>
      </c>
      <c r="AJ39" s="17"/>
      <c r="AK39" s="17"/>
      <c r="AL39" s="17"/>
      <c r="AM39" s="17">
        <v>0</v>
      </c>
      <c r="AN39" s="17">
        <v>106.9</v>
      </c>
      <c r="AO39" s="17">
        <v>109.89</v>
      </c>
      <c r="AP39" s="17">
        <v>109.89004</v>
      </c>
      <c r="AQ39" s="17">
        <v>-2.99004</v>
      </c>
      <c r="AR39" s="17">
        <v>106.7</v>
      </c>
      <c r="AS39" s="17">
        <v>109.89</v>
      </c>
      <c r="AT39" s="17">
        <v>109.89004</v>
      </c>
      <c r="AU39" s="17">
        <v>-3.1900400000000002</v>
      </c>
      <c r="AV39" s="17"/>
      <c r="AW39" s="17"/>
      <c r="AX39" s="17"/>
      <c r="AY39" s="17">
        <v>0</v>
      </c>
      <c r="AZ39" s="17">
        <v>129.1</v>
      </c>
      <c r="BA39" s="17">
        <v>110.22</v>
      </c>
      <c r="BB39" s="17">
        <v>110.22004</v>
      </c>
      <c r="BC39" s="17">
        <v>18.879960000000001</v>
      </c>
      <c r="BD39" s="17">
        <v>111.5</v>
      </c>
      <c r="BE39" s="17">
        <v>207.24285</v>
      </c>
      <c r="BF39" s="17">
        <v>207.24270999999999</v>
      </c>
      <c r="BG39" s="17">
        <v>-95.742710000000002</v>
      </c>
      <c r="BH39" s="17">
        <v>69.400000000000006</v>
      </c>
      <c r="BI39" s="17">
        <v>103.93259999999999</v>
      </c>
      <c r="BJ39" s="17">
        <v>103.93253</v>
      </c>
      <c r="BK39" s="17">
        <v>-34.532530000000001</v>
      </c>
      <c r="BL39" s="17">
        <v>555.20000000000005</v>
      </c>
      <c r="BM39" s="17">
        <v>566.08941000000004</v>
      </c>
      <c r="BN39" s="17">
        <v>566.08939999999996</v>
      </c>
      <c r="BO39" s="17">
        <v>-10.8894</v>
      </c>
      <c r="BP39" s="17">
        <v>10.199999999999999</v>
      </c>
      <c r="BQ39" s="17">
        <v>10.52094</v>
      </c>
      <c r="BR39" s="17">
        <v>5.4678000000000004</v>
      </c>
      <c r="BS39" s="17">
        <v>4.7321999999999997</v>
      </c>
      <c r="BT39" s="17"/>
      <c r="BU39" s="17"/>
      <c r="BV39" s="17"/>
      <c r="BW39" s="17">
        <v>0</v>
      </c>
      <c r="BX39" s="17"/>
      <c r="BY39" s="17"/>
      <c r="BZ39" s="17"/>
      <c r="CA39" s="17">
        <v>0</v>
      </c>
      <c r="CB39" s="17"/>
      <c r="CC39" s="17"/>
      <c r="CD39" s="17"/>
      <c r="CE39" s="17">
        <v>0</v>
      </c>
      <c r="CF39" s="17">
        <v>80.900000000000006</v>
      </c>
      <c r="CG39" s="17">
        <v>80.392859999999999</v>
      </c>
      <c r="CH39" s="17">
        <v>80.392849999999996</v>
      </c>
      <c r="CI39" s="17">
        <v>0.50714999999999999</v>
      </c>
      <c r="CJ39" s="17">
        <v>7.8</v>
      </c>
      <c r="CK39" s="17">
        <v>7.2761500000000003</v>
      </c>
      <c r="CL39" s="17">
        <v>7.2761500000000003</v>
      </c>
      <c r="CM39" s="17">
        <v>0.52385000000000004</v>
      </c>
      <c r="CN39" s="17">
        <v>5.3</v>
      </c>
      <c r="CO39" s="17">
        <v>3.9071199999999999</v>
      </c>
      <c r="CP39" s="17">
        <v>3.9071199999999999</v>
      </c>
      <c r="CQ39" s="17">
        <v>1.3928799999999999</v>
      </c>
      <c r="CR39" s="17">
        <v>0</v>
      </c>
      <c r="CS39" s="17"/>
      <c r="CT39" s="17"/>
      <c r="CU39" s="17">
        <v>0</v>
      </c>
      <c r="CV39" s="17">
        <v>6.7</v>
      </c>
      <c r="CW39" s="17">
        <v>6.8787000000000003</v>
      </c>
      <c r="CX39" s="17">
        <v>6.8786899999999997</v>
      </c>
      <c r="CY39" s="17">
        <v>-0.17868999999999999</v>
      </c>
      <c r="CZ39" s="17"/>
      <c r="DA39" s="17"/>
      <c r="DB39" s="17"/>
      <c r="DC39" s="17">
        <v>0</v>
      </c>
      <c r="DD39" s="17">
        <v>76.7</v>
      </c>
      <c r="DE39" s="17">
        <v>50.024039999999999</v>
      </c>
      <c r="DF39" s="17">
        <v>57.284219999999998</v>
      </c>
      <c r="DG39" s="17">
        <v>19.415780000000002</v>
      </c>
      <c r="DH39" s="17"/>
      <c r="DI39" s="17"/>
      <c r="DJ39" s="17"/>
      <c r="DK39" s="17">
        <v>0</v>
      </c>
      <c r="DL39" s="17"/>
      <c r="DM39" s="17"/>
      <c r="DN39" s="17"/>
      <c r="DO39" s="17">
        <v>0</v>
      </c>
      <c r="DP39" s="17"/>
      <c r="DQ39" s="17"/>
      <c r="DR39" s="17"/>
      <c r="DS39" s="17">
        <v>0</v>
      </c>
      <c r="DT39" s="17"/>
      <c r="DU39" s="17"/>
      <c r="DV39" s="17"/>
      <c r="DW39" s="17">
        <v>0</v>
      </c>
      <c r="DX39" s="17">
        <v>109.4</v>
      </c>
      <c r="DY39" s="17">
        <v>112.46647</v>
      </c>
      <c r="DZ39" s="17">
        <v>112.46647</v>
      </c>
      <c r="EA39" s="17">
        <v>-3.0664699999999998</v>
      </c>
      <c r="EB39" s="17">
        <v>198.5</v>
      </c>
      <c r="EC39" s="17">
        <v>195.63076000000001</v>
      </c>
      <c r="ED39" s="17">
        <v>176.27261999999999</v>
      </c>
      <c r="EE39" s="17">
        <v>22.22738</v>
      </c>
      <c r="EF39" s="17"/>
      <c r="EG39" s="17"/>
      <c r="EH39" s="17"/>
      <c r="EI39" s="17">
        <v>0</v>
      </c>
      <c r="EJ39" s="17">
        <v>59.8</v>
      </c>
      <c r="EK39" s="17">
        <v>96.95</v>
      </c>
      <c r="EL39" s="17">
        <v>196.61169000000001</v>
      </c>
      <c r="EM39" s="17">
        <v>-136.81169</v>
      </c>
      <c r="EN39" s="17"/>
      <c r="EO39" s="17"/>
      <c r="EP39" s="17"/>
      <c r="EQ39" s="17">
        <v>0</v>
      </c>
      <c r="ER39" s="17">
        <v>6.5</v>
      </c>
      <c r="ES39" s="17">
        <v>6.39</v>
      </c>
      <c r="ET39" s="17">
        <v>6.39</v>
      </c>
      <c r="EU39" s="17">
        <v>0.11</v>
      </c>
      <c r="EV39" s="17">
        <v>187.6</v>
      </c>
      <c r="EW39" s="17">
        <v>180</v>
      </c>
      <c r="EX39" s="17">
        <v>204.65114</v>
      </c>
      <c r="EY39" s="17">
        <v>-17.05114</v>
      </c>
      <c r="EZ39" s="17">
        <v>73</v>
      </c>
      <c r="FA39" s="17">
        <v>81.635570000000001</v>
      </c>
      <c r="FB39" s="17">
        <v>81.635559999999998</v>
      </c>
      <c r="FC39" s="17">
        <v>-8.6355599999999999</v>
      </c>
      <c r="FD39" s="17">
        <v>151.30000000000001</v>
      </c>
      <c r="FE39" s="17">
        <v>151.36251999999999</v>
      </c>
      <c r="FF39" s="17">
        <v>140.09904</v>
      </c>
      <c r="FG39" s="17">
        <v>11.20096</v>
      </c>
      <c r="FH39" s="17">
        <v>41.9</v>
      </c>
      <c r="FI39" s="17">
        <v>41.89893</v>
      </c>
      <c r="FJ39" s="17">
        <v>41.89893</v>
      </c>
      <c r="FK39" s="17">
        <v>1.07E-3</v>
      </c>
      <c r="FL39" s="17">
        <v>18.600000000000001</v>
      </c>
      <c r="FM39" s="17">
        <v>19.21088</v>
      </c>
      <c r="FN39" s="17">
        <v>19.21088</v>
      </c>
      <c r="FO39" s="17">
        <v>-0.61087999999999998</v>
      </c>
      <c r="FP39" s="17">
        <v>18.899999999999999</v>
      </c>
      <c r="FQ39" s="17">
        <v>18.65889</v>
      </c>
      <c r="FR39" s="17">
        <v>18.65889</v>
      </c>
      <c r="FS39" s="17">
        <v>0.24110999999999999</v>
      </c>
      <c r="FT39" s="17">
        <v>48.1</v>
      </c>
      <c r="FU39" s="17">
        <v>43.972369999999998</v>
      </c>
      <c r="FV39" s="17">
        <v>43.972360000000002</v>
      </c>
      <c r="FW39" s="17">
        <v>4.1276400000000004</v>
      </c>
      <c r="FX39" s="17">
        <v>171.4</v>
      </c>
      <c r="FY39" s="17">
        <v>174.42857000000001</v>
      </c>
      <c r="FZ39" s="17">
        <v>174.42856</v>
      </c>
      <c r="GA39" s="17">
        <v>-3.0285600000000001</v>
      </c>
      <c r="GB39" s="17">
        <v>171.9</v>
      </c>
      <c r="GC39" s="17">
        <v>174.42857000000001</v>
      </c>
      <c r="GD39" s="17">
        <v>174.42856</v>
      </c>
      <c r="GE39" s="17">
        <v>-2.5285600000000001</v>
      </c>
      <c r="GF39" s="17">
        <v>178.7</v>
      </c>
      <c r="GG39" s="17">
        <v>174.95238000000001</v>
      </c>
      <c r="GH39" s="17">
        <v>174.95237</v>
      </c>
      <c r="GI39" s="17">
        <v>3.74763</v>
      </c>
      <c r="GJ39" s="17">
        <v>106.6</v>
      </c>
      <c r="GK39" s="17">
        <v>110.48202000000001</v>
      </c>
      <c r="GL39" s="17">
        <v>110.48202000000001</v>
      </c>
      <c r="GM39" s="17">
        <v>-3.8820199999999998</v>
      </c>
      <c r="GN39" s="17">
        <v>44.8</v>
      </c>
      <c r="GO39" s="17">
        <v>47.082599999999999</v>
      </c>
      <c r="GP39" s="17">
        <v>47.082599999999999</v>
      </c>
      <c r="GQ39" s="17">
        <v>-2.2826</v>
      </c>
      <c r="GR39" s="17">
        <v>19.899999999999999</v>
      </c>
      <c r="GS39" s="17">
        <v>44.103009999999998</v>
      </c>
      <c r="GT39" s="17">
        <v>44.103009999999998</v>
      </c>
      <c r="GU39" s="17">
        <v>-24.203009999999999</v>
      </c>
      <c r="GV39" s="17">
        <v>3.8</v>
      </c>
      <c r="GW39" s="17"/>
      <c r="GX39" s="17"/>
      <c r="GY39" s="17">
        <v>3.8</v>
      </c>
      <c r="GZ39" s="17">
        <v>16.8</v>
      </c>
      <c r="HA39" s="17">
        <v>15.54908</v>
      </c>
      <c r="HB39" s="17">
        <v>15.54908</v>
      </c>
      <c r="HC39" s="17">
        <v>1.25092</v>
      </c>
      <c r="HD39" s="17">
        <v>115</v>
      </c>
      <c r="HE39" s="17">
        <v>108.80952000000001</v>
      </c>
      <c r="HF39" s="17">
        <v>113.97833</v>
      </c>
      <c r="HG39" s="17">
        <v>1.0216700000000001</v>
      </c>
      <c r="HH39" s="17"/>
      <c r="HI39" s="17"/>
      <c r="HJ39" s="17"/>
      <c r="HK39" s="17">
        <v>0</v>
      </c>
      <c r="HL39" s="17"/>
      <c r="HM39" s="17"/>
      <c r="HN39" s="17"/>
      <c r="HO39" s="17">
        <v>0</v>
      </c>
      <c r="HP39" s="17">
        <v>47.7</v>
      </c>
      <c r="HQ39" s="17">
        <v>47.485959999999999</v>
      </c>
      <c r="HR39" s="17">
        <v>47.485959999999999</v>
      </c>
      <c r="HS39" s="17">
        <v>0.21404000000000001</v>
      </c>
      <c r="HT39" s="17">
        <v>0</v>
      </c>
      <c r="HU39" s="17"/>
      <c r="HV39" s="17"/>
      <c r="HW39" s="17">
        <v>0</v>
      </c>
      <c r="HX39" s="17"/>
      <c r="HY39" s="17"/>
      <c r="HZ39" s="17"/>
      <c r="IA39" s="17">
        <v>0</v>
      </c>
      <c r="IB39" s="17">
        <v>44.6</v>
      </c>
      <c r="IC39" s="17">
        <v>45.555999999999997</v>
      </c>
      <c r="ID39" s="17">
        <v>45.555999999999997</v>
      </c>
      <c r="IE39" s="17">
        <v>-0.95599999999999996</v>
      </c>
      <c r="IF39" s="17"/>
      <c r="IG39" s="17"/>
      <c r="IH39" s="17"/>
      <c r="II39" s="17">
        <v>0</v>
      </c>
      <c r="IJ39" s="17"/>
      <c r="IK39" s="17"/>
      <c r="IL39" s="17"/>
      <c r="IM39" s="17">
        <v>0</v>
      </c>
      <c r="IN39" s="17"/>
      <c r="IO39" s="17"/>
      <c r="IP39" s="17"/>
      <c r="IQ39" s="17">
        <v>0</v>
      </c>
      <c r="IR39" s="17">
        <v>124.8</v>
      </c>
      <c r="IS39" s="17">
        <v>132.83837</v>
      </c>
      <c r="IT39" s="17">
        <v>132.83833999999999</v>
      </c>
      <c r="IU39" s="17">
        <v>-8.0383399999999998</v>
      </c>
      <c r="IV39" s="17">
        <v>89.3</v>
      </c>
      <c r="IW39" s="17">
        <v>123.98609</v>
      </c>
      <c r="IX39" s="17">
        <v>102.95775</v>
      </c>
      <c r="IY39" s="17">
        <v>-13.65775</v>
      </c>
      <c r="IZ39" s="17">
        <v>89.3</v>
      </c>
      <c r="JA39" s="17">
        <v>123.98609</v>
      </c>
      <c r="JB39" s="17">
        <v>102.95775</v>
      </c>
      <c r="JC39" s="17">
        <v>-13.65775</v>
      </c>
      <c r="JD39" s="17">
        <v>89.1</v>
      </c>
      <c r="JE39" s="17">
        <v>123.98609</v>
      </c>
      <c r="JF39" s="17">
        <v>102.95775</v>
      </c>
      <c r="JG39" s="17">
        <v>-13.857749999999999</v>
      </c>
      <c r="JH39" s="17">
        <v>178</v>
      </c>
      <c r="JI39" s="17">
        <v>186.53764000000001</v>
      </c>
      <c r="JJ39" s="17">
        <v>154.90039999999999</v>
      </c>
      <c r="JK39" s="17">
        <v>23.099599999999999</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3.1</v>
      </c>
      <c r="KS39" s="17">
        <v>3.3688899999999999</v>
      </c>
      <c r="KT39" s="17">
        <v>3.3688899999999999</v>
      </c>
      <c r="KU39" s="17">
        <v>-0.26889000000000002</v>
      </c>
      <c r="KV39" s="17">
        <v>223.4</v>
      </c>
      <c r="KW39" s="17">
        <v>157.94929999999999</v>
      </c>
      <c r="KX39" s="17">
        <v>175.15718000000001</v>
      </c>
      <c r="KY39" s="17">
        <v>48.242820000000002</v>
      </c>
      <c r="KZ39" s="17">
        <v>119.5</v>
      </c>
      <c r="LA39" s="17">
        <v>108.13</v>
      </c>
      <c r="LB39" s="17">
        <v>119.7373</v>
      </c>
      <c r="LC39" s="17">
        <v>-0.23730000000000001</v>
      </c>
      <c r="LD39" s="17">
        <v>63</v>
      </c>
      <c r="LE39" s="17">
        <v>67.199219999999997</v>
      </c>
      <c r="LF39" s="17">
        <v>67.199219999999997</v>
      </c>
      <c r="LG39" s="17">
        <v>-4.1992200000000004</v>
      </c>
      <c r="LH39" s="17">
        <v>72.7</v>
      </c>
      <c r="LI39" s="17">
        <v>78.567999999999998</v>
      </c>
      <c r="LJ39" s="17">
        <v>78.567980000000006</v>
      </c>
      <c r="LK39" s="17">
        <v>-5.8679800000000002</v>
      </c>
      <c r="LL39" s="17">
        <v>30.2</v>
      </c>
      <c r="LM39" s="17">
        <v>29.980560000000001</v>
      </c>
      <c r="LN39" s="17">
        <v>29.980560000000001</v>
      </c>
      <c r="LO39" s="17">
        <v>0.21944</v>
      </c>
      <c r="LP39" s="17"/>
      <c r="LQ39" s="17"/>
      <c r="LR39" s="17"/>
      <c r="LS39" s="17">
        <v>0</v>
      </c>
      <c r="LT39" s="17"/>
      <c r="LU39" s="17"/>
      <c r="LV39" s="17"/>
      <c r="LW39" s="17">
        <v>0</v>
      </c>
      <c r="LX39" s="17"/>
      <c r="LY39" s="17"/>
      <c r="LZ39" s="17"/>
      <c r="MA39" s="17">
        <v>0</v>
      </c>
      <c r="MB39" s="17">
        <v>95.3</v>
      </c>
      <c r="MC39" s="17">
        <v>137.05707000000001</v>
      </c>
      <c r="MD39" s="17">
        <v>121.19932</v>
      </c>
      <c r="ME39" s="17">
        <v>-25.899319999999999</v>
      </c>
      <c r="MF39" s="17">
        <v>95.4</v>
      </c>
      <c r="MG39" s="17">
        <v>137.05707000000001</v>
      </c>
      <c r="MH39" s="17">
        <v>121.19932</v>
      </c>
      <c r="MI39" s="17">
        <v>-25.799320000000002</v>
      </c>
      <c r="MJ39" s="17">
        <v>117.5</v>
      </c>
      <c r="MK39" s="17">
        <v>137.46865</v>
      </c>
      <c r="ML39" s="17">
        <v>121.56328999999999</v>
      </c>
      <c r="MM39" s="17">
        <v>-4.0632900000000003</v>
      </c>
      <c r="MN39" s="17">
        <v>103.3</v>
      </c>
      <c r="MO39" s="17"/>
      <c r="MP39" s="17"/>
      <c r="MQ39" s="17">
        <v>103.3</v>
      </c>
      <c r="MR39" s="17"/>
      <c r="MS39" s="17"/>
      <c r="MT39" s="17"/>
      <c r="MU39" s="17">
        <v>0</v>
      </c>
      <c r="MV39" s="17"/>
      <c r="MW39" s="17"/>
      <c r="MX39" s="17"/>
      <c r="MY39" s="17">
        <v>0</v>
      </c>
      <c r="MZ39" s="17"/>
      <c r="NA39" s="17"/>
      <c r="NB39" s="17"/>
      <c r="NC39" s="17">
        <v>0</v>
      </c>
      <c r="ND39" s="17"/>
      <c r="NE39" s="17"/>
      <c r="NF39" s="17"/>
      <c r="NG39" s="17">
        <v>0</v>
      </c>
      <c r="NH39" s="17">
        <v>207.1</v>
      </c>
      <c r="NI39" s="17">
        <v>199.8</v>
      </c>
      <c r="NJ39" s="17">
        <v>199.79997</v>
      </c>
      <c r="NK39" s="17">
        <v>7.3000299999999996</v>
      </c>
      <c r="NL39" s="17">
        <v>99.6</v>
      </c>
      <c r="NM39" s="17">
        <v>100.2</v>
      </c>
      <c r="NN39" s="17">
        <v>100.19998</v>
      </c>
      <c r="NO39" s="17">
        <v>-0.59997999999999996</v>
      </c>
      <c r="NP39" s="17">
        <v>7.8</v>
      </c>
      <c r="NQ39" s="17">
        <v>6.8896300000000004</v>
      </c>
      <c r="NR39" s="17">
        <v>6.8896199999999999</v>
      </c>
      <c r="NS39" s="17">
        <v>0.91037999999999997</v>
      </c>
      <c r="NT39" s="17">
        <v>3.9</v>
      </c>
      <c r="NU39" s="17">
        <v>7.2278599999999997</v>
      </c>
      <c r="NV39" s="17">
        <v>7.2278599999999997</v>
      </c>
      <c r="NW39" s="17">
        <v>-3.3278599999999998</v>
      </c>
      <c r="NX39" s="17">
        <v>18.399999999999999</v>
      </c>
      <c r="NY39" s="17">
        <v>19</v>
      </c>
      <c r="NZ39" s="17"/>
      <c r="OA39" s="17">
        <v>18.399999999999999</v>
      </c>
      <c r="OB39" s="17">
        <v>0.3</v>
      </c>
      <c r="OC39" s="17">
        <v>0.71899999999999997</v>
      </c>
      <c r="OD39" s="17">
        <v>0.71899999999999997</v>
      </c>
      <c r="OE39" s="17">
        <v>-0.41899999999999998</v>
      </c>
      <c r="OF39" s="17">
        <v>44</v>
      </c>
      <c r="OG39" s="17">
        <v>94.2</v>
      </c>
      <c r="OH39" s="17">
        <v>84.819900000000004</v>
      </c>
      <c r="OI39" s="17">
        <v>-40.819899999999997</v>
      </c>
      <c r="OJ39" s="17">
        <v>68.099999999999994</v>
      </c>
      <c r="OK39" s="17">
        <v>50.001300000000001</v>
      </c>
      <c r="OL39" s="17">
        <v>50.001300000000001</v>
      </c>
      <c r="OM39" s="17">
        <v>18.098700000000001</v>
      </c>
      <c r="ON39" s="17">
        <v>7.4</v>
      </c>
      <c r="OO39" s="17">
        <v>8.6768000000000001</v>
      </c>
      <c r="OP39" s="17">
        <v>8.6768000000000001</v>
      </c>
      <c r="OQ39" s="17">
        <v>-1.2767999999999999</v>
      </c>
      <c r="OR39" s="17">
        <v>0.3</v>
      </c>
      <c r="OS39" s="17">
        <v>0.1</v>
      </c>
      <c r="OT39" s="17">
        <v>0.1</v>
      </c>
      <c r="OU39" s="17">
        <v>0.2</v>
      </c>
      <c r="OV39" s="17">
        <v>20.5</v>
      </c>
      <c r="OW39" s="17">
        <v>20.456230000000001</v>
      </c>
      <c r="OX39" s="17">
        <v>20.456230000000001</v>
      </c>
      <c r="OY39" s="17">
        <v>4.3770000000000003E-2</v>
      </c>
      <c r="OZ39" s="17">
        <v>10</v>
      </c>
      <c r="PA39" s="17">
        <v>9.9830000000000005</v>
      </c>
      <c r="PB39" s="17">
        <v>9.9830000000000005</v>
      </c>
      <c r="PC39" s="17">
        <v>1.7000000000000001E-2</v>
      </c>
      <c r="PD39" s="17">
        <v>5.6</v>
      </c>
      <c r="PE39" s="17">
        <v>5.67</v>
      </c>
      <c r="PF39" s="17">
        <v>5.67</v>
      </c>
      <c r="PG39" s="17">
        <v>-7.0000000000000007E-2</v>
      </c>
      <c r="PH39" s="17">
        <v>165.2</v>
      </c>
      <c r="PI39" s="17">
        <v>136.00149999999999</v>
      </c>
      <c r="PJ39" s="17">
        <v>136.00149999999999</v>
      </c>
      <c r="PK39" s="17">
        <v>29.198499999999999</v>
      </c>
      <c r="PL39" s="17">
        <v>83.8</v>
      </c>
      <c r="PM39" s="17">
        <v>59.51</v>
      </c>
      <c r="PN39" s="17">
        <v>59.51</v>
      </c>
      <c r="PO39" s="17">
        <v>24.29</v>
      </c>
      <c r="PP39" s="17">
        <v>2</v>
      </c>
      <c r="PQ39" s="17">
        <v>2.06</v>
      </c>
      <c r="PR39" s="17">
        <v>2.06</v>
      </c>
      <c r="PS39" s="17">
        <v>-0.06</v>
      </c>
      <c r="PT39" s="17">
        <v>3.3</v>
      </c>
      <c r="PU39" s="17">
        <v>3.5</v>
      </c>
      <c r="PV39" s="17">
        <v>3.5</v>
      </c>
      <c r="PW39" s="17">
        <v>-0.2</v>
      </c>
      <c r="PX39" s="17">
        <v>5</v>
      </c>
      <c r="PY39" s="17">
        <v>5</v>
      </c>
      <c r="PZ39" s="17">
        <v>5</v>
      </c>
      <c r="QA39" s="17">
        <v>0</v>
      </c>
      <c r="QB39" s="17">
        <v>20.3</v>
      </c>
      <c r="QC39" s="17">
        <v>20.422219999999999</v>
      </c>
      <c r="QD39" s="17">
        <v>20.42221</v>
      </c>
      <c r="QE39" s="17">
        <v>-0.12221</v>
      </c>
      <c r="QF39" s="17">
        <v>19.399999999999999</v>
      </c>
      <c r="QG39" s="17">
        <v>19.436350000000001</v>
      </c>
      <c r="QH39" s="17">
        <v>19.436350000000001</v>
      </c>
      <c r="QI39" s="17">
        <v>-3.635E-2</v>
      </c>
      <c r="QJ39" s="17">
        <v>11.3</v>
      </c>
      <c r="QK39" s="17">
        <v>9</v>
      </c>
      <c r="QL39" s="17">
        <v>9</v>
      </c>
      <c r="QM39" s="17">
        <v>2.2999999999999998</v>
      </c>
      <c r="QN39" s="17">
        <v>3.2</v>
      </c>
      <c r="QO39" s="17">
        <v>3.4</v>
      </c>
      <c r="QP39" s="17">
        <v>3.4</v>
      </c>
      <c r="QQ39" s="17">
        <v>-0.2</v>
      </c>
      <c r="QR39" s="17">
        <v>5.7</v>
      </c>
      <c r="QS39" s="17">
        <v>5.7</v>
      </c>
      <c r="QT39" s="17">
        <v>5.7</v>
      </c>
      <c r="QU39" s="17">
        <v>0</v>
      </c>
      <c r="QV39" s="17">
        <v>0.5</v>
      </c>
      <c r="QW39" s="17">
        <v>11.428699999999999</v>
      </c>
      <c r="QX39" s="17">
        <v>11.428699999999999</v>
      </c>
      <c r="QY39" s="17">
        <v>-10.928699999999999</v>
      </c>
      <c r="QZ39" s="17">
        <v>0.4</v>
      </c>
      <c r="RA39" s="17">
        <v>13.4214</v>
      </c>
      <c r="RB39" s="17">
        <v>13.4214</v>
      </c>
      <c r="RC39" s="17">
        <v>-13.0214</v>
      </c>
      <c r="RD39" s="17">
        <v>11</v>
      </c>
      <c r="RE39" s="17">
        <v>20.061599999999999</v>
      </c>
      <c r="RF39" s="17">
        <v>20.061599999999999</v>
      </c>
      <c r="RG39" s="17">
        <v>-9.0616000000000003</v>
      </c>
      <c r="RH39" s="17">
        <v>36.299999999999997</v>
      </c>
      <c r="RI39" s="17">
        <v>72.5</v>
      </c>
      <c r="RJ39" s="17">
        <v>64.568700000000007</v>
      </c>
      <c r="RK39" s="17">
        <v>-28.268699999999999</v>
      </c>
      <c r="RL39" s="17">
        <v>0.2</v>
      </c>
      <c r="RM39" s="17">
        <v>8.3397000000000006</v>
      </c>
      <c r="RN39" s="17">
        <v>8.3397000000000006</v>
      </c>
      <c r="RO39" s="17">
        <v>-8.1396999999999995</v>
      </c>
      <c r="RP39" s="17">
        <v>3.5</v>
      </c>
      <c r="RQ39" s="17">
        <v>3.52</v>
      </c>
      <c r="RR39" s="17">
        <v>3.52</v>
      </c>
      <c r="RS39" s="17">
        <v>-0.02</v>
      </c>
      <c r="RT39" s="17">
        <v>13.9</v>
      </c>
      <c r="RU39" s="17">
        <v>15.781980000000001</v>
      </c>
      <c r="RV39" s="17">
        <v>19.709520000000001</v>
      </c>
      <c r="RW39" s="17">
        <v>-5.80952</v>
      </c>
      <c r="RX39" s="17">
        <v>1.9</v>
      </c>
      <c r="RY39" s="17">
        <v>1.84</v>
      </c>
      <c r="RZ39" s="17">
        <v>1.84</v>
      </c>
      <c r="SA39" s="17">
        <v>0.06</v>
      </c>
      <c r="SB39" s="17"/>
      <c r="SC39" s="17"/>
      <c r="SD39" s="17">
        <v>0.4</v>
      </c>
      <c r="SE39" s="17">
        <v>-0.4</v>
      </c>
      <c r="SF39" s="17">
        <v>0.1</v>
      </c>
      <c r="SG39" s="17">
        <v>0.34399999999999997</v>
      </c>
      <c r="SH39" s="17">
        <v>0.34399999999999997</v>
      </c>
      <c r="SI39" s="17">
        <v>-0.24399999999999999</v>
      </c>
      <c r="SJ39" s="17">
        <v>18.3</v>
      </c>
      <c r="SK39" s="17">
        <v>18.95044</v>
      </c>
      <c r="SL39" s="17">
        <v>18.950430000000001</v>
      </c>
      <c r="SM39" s="17">
        <v>-0.65042999999999995</v>
      </c>
      <c r="SN39" s="17">
        <v>4.8</v>
      </c>
      <c r="SO39" s="17">
        <v>5.8</v>
      </c>
      <c r="SP39" s="17">
        <v>5.8</v>
      </c>
      <c r="SQ39" s="17">
        <v>-1</v>
      </c>
      <c r="SR39" s="17">
        <v>13.7</v>
      </c>
      <c r="SS39" s="17">
        <v>15.54908</v>
      </c>
      <c r="ST39" s="17">
        <v>15.54907</v>
      </c>
      <c r="SU39" s="17">
        <v>-1.84907</v>
      </c>
      <c r="SV39" s="17">
        <v>19.2</v>
      </c>
      <c r="SW39" s="17">
        <v>19.436350000000001</v>
      </c>
      <c r="SX39" s="17">
        <v>19.436340000000001</v>
      </c>
      <c r="SY39" s="17">
        <v>-0.23633999999999999</v>
      </c>
      <c r="SZ39" s="17">
        <v>16.899999999999999</v>
      </c>
      <c r="TA39" s="17"/>
      <c r="TB39" s="17"/>
      <c r="TC39" s="17">
        <v>16.899999999999999</v>
      </c>
      <c r="TD39" s="17">
        <v>80.099999999999994</v>
      </c>
      <c r="TE39" s="17">
        <v>58.78</v>
      </c>
      <c r="TF39" s="17">
        <v>58.78</v>
      </c>
      <c r="TG39" s="17">
        <v>21.32</v>
      </c>
      <c r="TH39" s="17">
        <v>30.8</v>
      </c>
      <c r="TI39" s="17">
        <v>23.964400000000001</v>
      </c>
      <c r="TJ39" s="17">
        <v>23.964400000000001</v>
      </c>
      <c r="TK39" s="17">
        <v>6.8356000000000003</v>
      </c>
      <c r="TL39" s="17">
        <v>62.2</v>
      </c>
      <c r="TM39" s="17">
        <v>97.6</v>
      </c>
      <c r="TN39" s="17">
        <v>84.648200000000003</v>
      </c>
      <c r="TO39" s="17">
        <v>-22.4482</v>
      </c>
      <c r="TP39" s="17">
        <v>95.1</v>
      </c>
      <c r="TQ39" s="17">
        <v>82.3</v>
      </c>
      <c r="TR39" s="17">
        <v>84.224599999999995</v>
      </c>
      <c r="TS39" s="17">
        <v>10.875400000000001</v>
      </c>
      <c r="TT39" s="17">
        <v>7.3</v>
      </c>
      <c r="TU39" s="17">
        <v>11.441800000000001</v>
      </c>
      <c r="TV39" s="17">
        <v>11.441800000000001</v>
      </c>
      <c r="TW39" s="17">
        <v>-4.1417999999999999</v>
      </c>
      <c r="TX39" s="17">
        <v>7.1</v>
      </c>
      <c r="TY39" s="17">
        <v>6.8189000000000002</v>
      </c>
      <c r="TZ39" s="17">
        <v>6.8189000000000002</v>
      </c>
      <c r="UA39" s="17">
        <v>0.28110000000000002</v>
      </c>
      <c r="UB39" s="17">
        <v>42.4</v>
      </c>
      <c r="UC39" s="17">
        <v>31.78</v>
      </c>
      <c r="UD39" s="17">
        <v>31.78</v>
      </c>
      <c r="UE39" s="17">
        <v>10.62</v>
      </c>
      <c r="UF39" s="17">
        <v>14.7</v>
      </c>
      <c r="UG39" s="17">
        <v>17.492709999999999</v>
      </c>
      <c r="UH39" s="17">
        <v>17.492709999999999</v>
      </c>
      <c r="UI39" s="17">
        <v>-2.79271</v>
      </c>
      <c r="UJ39" s="17">
        <v>4.2</v>
      </c>
      <c r="UK39" s="17">
        <v>6.6</v>
      </c>
      <c r="UL39" s="17">
        <v>6.6</v>
      </c>
      <c r="UM39" s="17">
        <v>-2.4</v>
      </c>
      <c r="UN39" s="17">
        <v>7</v>
      </c>
      <c r="UO39" s="17">
        <v>7.2</v>
      </c>
      <c r="UP39" s="17">
        <v>7.2</v>
      </c>
      <c r="UQ39" s="17">
        <v>-0.2</v>
      </c>
      <c r="UR39" s="17">
        <v>17.5</v>
      </c>
      <c r="US39" s="17">
        <v>15.54908</v>
      </c>
      <c r="UT39" s="17">
        <v>15.54907</v>
      </c>
      <c r="UU39" s="17">
        <v>1.9509300000000001</v>
      </c>
      <c r="UV39" s="17">
        <v>18.5</v>
      </c>
      <c r="UW39" s="17">
        <v>15.54908</v>
      </c>
      <c r="UX39" s="17">
        <v>15.54907</v>
      </c>
      <c r="UY39" s="17">
        <v>2.9509300000000001</v>
      </c>
      <c r="UZ39" s="17">
        <v>17.5</v>
      </c>
      <c r="VA39" s="17">
        <v>16.034990000000001</v>
      </c>
      <c r="VB39" s="17">
        <v>16.034980000000001</v>
      </c>
      <c r="VC39" s="17">
        <v>1.46502</v>
      </c>
      <c r="VD39" s="17">
        <v>11.4</v>
      </c>
      <c r="VE39" s="17">
        <v>5.3902000000000001</v>
      </c>
      <c r="VF39" s="17">
        <v>5.3902000000000001</v>
      </c>
      <c r="VG39" s="17">
        <v>6.0098000000000003</v>
      </c>
      <c r="VH39" s="17">
        <v>208.6</v>
      </c>
      <c r="VI39" s="17">
        <v>172.7902</v>
      </c>
      <c r="VJ39" s="17">
        <v>172.7902</v>
      </c>
      <c r="VK39" s="17">
        <v>35.809800000000003</v>
      </c>
      <c r="VL39" s="17">
        <v>8.9</v>
      </c>
      <c r="VM39" s="17">
        <v>8.2308000000000003</v>
      </c>
      <c r="VN39" s="17">
        <v>8.2308000000000003</v>
      </c>
      <c r="VO39" s="17">
        <v>0.66920000000000002</v>
      </c>
      <c r="VP39" s="17">
        <v>116.6</v>
      </c>
      <c r="VQ39" s="17">
        <v>112</v>
      </c>
      <c r="VR39" s="17">
        <v>112</v>
      </c>
      <c r="VS39" s="17">
        <v>4.5999999999999996</v>
      </c>
      <c r="VT39" s="17">
        <v>0.6</v>
      </c>
      <c r="VU39" s="17">
        <v>0.6</v>
      </c>
      <c r="VV39" s="17">
        <v>0.6</v>
      </c>
      <c r="VW39" s="17">
        <v>0</v>
      </c>
      <c r="VX39" s="17">
        <v>93.2</v>
      </c>
      <c r="VY39" s="17">
        <v>115.9</v>
      </c>
      <c r="VZ39" s="17">
        <v>98</v>
      </c>
      <c r="WA39" s="17">
        <v>-4.8</v>
      </c>
      <c r="WB39" s="17">
        <v>78.2</v>
      </c>
      <c r="WC39" s="17">
        <v>73.3</v>
      </c>
      <c r="WD39" s="17">
        <v>115</v>
      </c>
      <c r="WE39" s="17">
        <v>-36.799999999999997</v>
      </c>
      <c r="WF39" s="17">
        <v>86.8</v>
      </c>
      <c r="WG39" s="17">
        <v>80.64</v>
      </c>
      <c r="WH39" s="17">
        <v>80.64</v>
      </c>
      <c r="WI39" s="17">
        <v>6.16</v>
      </c>
      <c r="WJ39" s="17">
        <v>2.4</v>
      </c>
      <c r="WK39" s="17">
        <v>3</v>
      </c>
      <c r="WL39" s="17">
        <v>3</v>
      </c>
      <c r="WM39" s="17">
        <v>-0.6</v>
      </c>
      <c r="WN39" s="17">
        <v>0.9</v>
      </c>
      <c r="WO39" s="17">
        <v>1.1000000000000001</v>
      </c>
      <c r="WP39" s="17">
        <v>1.1000000000000001</v>
      </c>
      <c r="WQ39" s="17">
        <v>-0.2</v>
      </c>
      <c r="WR39" s="17">
        <v>1.6</v>
      </c>
      <c r="WS39" s="17">
        <v>2.4</v>
      </c>
      <c r="WT39" s="17">
        <v>2.4</v>
      </c>
      <c r="WU39" s="17">
        <v>-0.8</v>
      </c>
      <c r="WV39" s="17">
        <v>1.2</v>
      </c>
      <c r="WW39" s="17">
        <v>1.25</v>
      </c>
      <c r="WX39" s="17">
        <v>1.25</v>
      </c>
      <c r="WY39" s="17">
        <v>-0.05</v>
      </c>
      <c r="WZ39" s="17">
        <v>8.9</v>
      </c>
      <c r="XA39" s="17">
        <v>7.2359999999999998</v>
      </c>
      <c r="XB39" s="17">
        <v>7.2359999999999998</v>
      </c>
      <c r="XC39" s="17">
        <v>1.6639999999999999</v>
      </c>
      <c r="XD39" s="17">
        <v>8.6999999999999993</v>
      </c>
      <c r="XE39" s="17">
        <v>9.6</v>
      </c>
      <c r="XF39" s="17">
        <v>9.6</v>
      </c>
      <c r="XG39" s="17">
        <v>-0.9</v>
      </c>
      <c r="XH39" s="17">
        <v>20.100000000000001</v>
      </c>
      <c r="XI39" s="17">
        <v>19.436350000000001</v>
      </c>
      <c r="XJ39" s="17">
        <v>19.436340000000001</v>
      </c>
      <c r="XK39" s="17">
        <v>0.66366000000000003</v>
      </c>
      <c r="XL39" s="17">
        <v>20</v>
      </c>
      <c r="XM39" s="17">
        <v>19.436350000000001</v>
      </c>
      <c r="XN39" s="17">
        <v>19.436340000000001</v>
      </c>
      <c r="XO39" s="17">
        <v>0.56366000000000005</v>
      </c>
      <c r="XP39" s="17">
        <v>8.5</v>
      </c>
      <c r="XQ39" s="17">
        <v>10.7</v>
      </c>
      <c r="XR39" s="17">
        <v>10.7</v>
      </c>
      <c r="XS39" s="17">
        <v>-2.2000000000000002</v>
      </c>
      <c r="XT39" s="17"/>
      <c r="XU39" s="17"/>
      <c r="XV39" s="17"/>
      <c r="XW39" s="17">
        <v>0</v>
      </c>
      <c r="XX39" s="17"/>
      <c r="XY39" s="17"/>
      <c r="XZ39" s="17"/>
      <c r="YA39" s="17">
        <v>0</v>
      </c>
      <c r="YB39" s="17"/>
      <c r="YC39" s="17"/>
      <c r="YD39" s="17"/>
      <c r="YE39" s="17">
        <v>0</v>
      </c>
      <c r="YF39" s="17"/>
      <c r="YG39" s="17"/>
      <c r="YH39" s="17"/>
      <c r="YI39" s="17">
        <v>0</v>
      </c>
      <c r="YJ39" s="17">
        <v>8.6999999999999993</v>
      </c>
      <c r="YK39" s="17">
        <v>8.1199999999999992</v>
      </c>
      <c r="YL39" s="17">
        <v>8.1199999999999992</v>
      </c>
      <c r="YM39" s="17">
        <v>0.57999999999999996</v>
      </c>
      <c r="YN39" s="17">
        <v>6.5</v>
      </c>
      <c r="YO39" s="17">
        <v>6.5</v>
      </c>
      <c r="YP39" s="17">
        <v>6.5</v>
      </c>
      <c r="YQ39" s="17">
        <v>0</v>
      </c>
      <c r="YR39" s="17">
        <v>17.3</v>
      </c>
      <c r="YS39" s="17">
        <v>13</v>
      </c>
      <c r="YT39" s="17">
        <v>13</v>
      </c>
      <c r="YU39" s="17">
        <v>4.3</v>
      </c>
    </row>
    <row r="40" spans="1:671" ht="24" customHeight="1" x14ac:dyDescent="0.3">
      <c r="A40" s="1"/>
      <c r="B40" s="18" t="s">
        <v>81</v>
      </c>
      <c r="C40" s="18" t="s">
        <v>859</v>
      </c>
      <c r="D40" s="19">
        <v>157.69999999999999</v>
      </c>
      <c r="E40" s="19">
        <v>155</v>
      </c>
      <c r="F40" s="19">
        <v>155</v>
      </c>
      <c r="G40" s="19">
        <v>2.7</v>
      </c>
      <c r="H40" s="19">
        <v>650.79999999999995</v>
      </c>
      <c r="I40" s="19">
        <v>650</v>
      </c>
      <c r="J40" s="19">
        <v>650</v>
      </c>
      <c r="K40" s="19">
        <v>0.8</v>
      </c>
      <c r="L40" s="19">
        <v>213.9</v>
      </c>
      <c r="M40" s="19">
        <v>211.66204999999999</v>
      </c>
      <c r="N40" s="19">
        <v>211.66204999999999</v>
      </c>
      <c r="O40" s="19">
        <v>2.2379500000000001</v>
      </c>
      <c r="P40" s="19">
        <v>3.6</v>
      </c>
      <c r="Q40" s="19">
        <v>8.8258700000000001</v>
      </c>
      <c r="R40" s="19">
        <v>3.6000100000000002</v>
      </c>
      <c r="S40" s="19">
        <v>-1.0000000000000001E-5</v>
      </c>
      <c r="T40" s="19">
        <v>3.9</v>
      </c>
      <c r="U40" s="19">
        <v>8.5166900000000005</v>
      </c>
      <c r="V40" s="19">
        <v>7.5670799999999998</v>
      </c>
      <c r="W40" s="19">
        <v>-3.6670799999999999</v>
      </c>
      <c r="X40" s="19">
        <v>92</v>
      </c>
      <c r="Y40" s="19">
        <v>91.867829999999998</v>
      </c>
      <c r="Z40" s="19">
        <v>91.867829999999998</v>
      </c>
      <c r="AA40" s="19">
        <v>0.13217000000000001</v>
      </c>
      <c r="AB40" s="19">
        <v>172.5</v>
      </c>
      <c r="AC40" s="19">
        <v>180.20318</v>
      </c>
      <c r="AD40" s="19">
        <v>180.23925</v>
      </c>
      <c r="AE40" s="19">
        <v>-7.7392500000000002</v>
      </c>
      <c r="AF40" s="19"/>
      <c r="AG40" s="19"/>
      <c r="AH40" s="19"/>
      <c r="AI40" s="19">
        <v>0</v>
      </c>
      <c r="AJ40" s="19"/>
      <c r="AK40" s="19"/>
      <c r="AL40" s="19"/>
      <c r="AM40" s="19">
        <v>0</v>
      </c>
      <c r="AN40" s="19">
        <v>107.2</v>
      </c>
      <c r="AO40" s="19">
        <v>109.89</v>
      </c>
      <c r="AP40" s="19">
        <v>109.89004</v>
      </c>
      <c r="AQ40" s="19">
        <v>-2.6900400000000002</v>
      </c>
      <c r="AR40" s="19">
        <v>107.2</v>
      </c>
      <c r="AS40" s="19">
        <v>109.89</v>
      </c>
      <c r="AT40" s="19">
        <v>109.89004</v>
      </c>
      <c r="AU40" s="19">
        <v>-2.6900400000000002</v>
      </c>
      <c r="AV40" s="19"/>
      <c r="AW40" s="19"/>
      <c r="AX40" s="19"/>
      <c r="AY40" s="19">
        <v>0</v>
      </c>
      <c r="AZ40" s="19">
        <v>129.30000000000001</v>
      </c>
      <c r="BA40" s="19">
        <v>110.22</v>
      </c>
      <c r="BB40" s="19">
        <v>110.22004</v>
      </c>
      <c r="BC40" s="19">
        <v>19.07996</v>
      </c>
      <c r="BD40" s="19">
        <v>205.8</v>
      </c>
      <c r="BE40" s="19">
        <v>207.24285</v>
      </c>
      <c r="BF40" s="19">
        <v>207.24270999999999</v>
      </c>
      <c r="BG40" s="19">
        <v>-1.4427099999999999</v>
      </c>
      <c r="BH40" s="19">
        <v>105</v>
      </c>
      <c r="BI40" s="19">
        <v>103.93259999999999</v>
      </c>
      <c r="BJ40" s="19">
        <v>103.93253</v>
      </c>
      <c r="BK40" s="19">
        <v>1.0674699999999999</v>
      </c>
      <c r="BL40" s="19">
        <v>550.6</v>
      </c>
      <c r="BM40" s="19">
        <v>566.08941000000004</v>
      </c>
      <c r="BN40" s="19">
        <v>566.08939999999996</v>
      </c>
      <c r="BO40" s="19">
        <v>-15.4894</v>
      </c>
      <c r="BP40" s="19">
        <v>10.3</v>
      </c>
      <c r="BQ40" s="19">
        <v>10.52094</v>
      </c>
      <c r="BR40" s="19">
        <v>5.4678000000000004</v>
      </c>
      <c r="BS40" s="19">
        <v>4.8322000000000003</v>
      </c>
      <c r="BT40" s="19"/>
      <c r="BU40" s="19"/>
      <c r="BV40" s="19"/>
      <c r="BW40" s="19">
        <v>0</v>
      </c>
      <c r="BX40" s="19"/>
      <c r="BY40" s="19"/>
      <c r="BZ40" s="19"/>
      <c r="CA40" s="19">
        <v>0</v>
      </c>
      <c r="CB40" s="19"/>
      <c r="CC40" s="19"/>
      <c r="CD40" s="19"/>
      <c r="CE40" s="19">
        <v>0</v>
      </c>
      <c r="CF40" s="19">
        <v>81.3</v>
      </c>
      <c r="CG40" s="19">
        <v>80.392859999999999</v>
      </c>
      <c r="CH40" s="19">
        <v>80.392849999999996</v>
      </c>
      <c r="CI40" s="19">
        <v>0.90715000000000001</v>
      </c>
      <c r="CJ40" s="19">
        <v>7.9</v>
      </c>
      <c r="CK40" s="19">
        <v>7.2761500000000003</v>
      </c>
      <c r="CL40" s="19">
        <v>7.2761500000000003</v>
      </c>
      <c r="CM40" s="19">
        <v>0.62385000000000002</v>
      </c>
      <c r="CN40" s="19">
        <v>5.3</v>
      </c>
      <c r="CO40" s="19">
        <v>3.9071199999999999</v>
      </c>
      <c r="CP40" s="19">
        <v>3.9071199999999999</v>
      </c>
      <c r="CQ40" s="19">
        <v>1.3928799999999999</v>
      </c>
      <c r="CR40" s="19">
        <v>0</v>
      </c>
      <c r="CS40" s="19"/>
      <c r="CT40" s="19"/>
      <c r="CU40" s="19">
        <v>0</v>
      </c>
      <c r="CV40" s="19">
        <v>6.7</v>
      </c>
      <c r="CW40" s="19">
        <v>6.8787000000000003</v>
      </c>
      <c r="CX40" s="19">
        <v>6.8786899999999997</v>
      </c>
      <c r="CY40" s="19">
        <v>-0.17868999999999999</v>
      </c>
      <c r="CZ40" s="19"/>
      <c r="DA40" s="19"/>
      <c r="DB40" s="19"/>
      <c r="DC40" s="19">
        <v>0</v>
      </c>
      <c r="DD40" s="19">
        <v>76.099999999999994</v>
      </c>
      <c r="DE40" s="19">
        <v>50.024039999999999</v>
      </c>
      <c r="DF40" s="19">
        <v>57.285130000000002</v>
      </c>
      <c r="DG40" s="19">
        <v>18.814869999999999</v>
      </c>
      <c r="DH40" s="19"/>
      <c r="DI40" s="19"/>
      <c r="DJ40" s="19"/>
      <c r="DK40" s="19">
        <v>0</v>
      </c>
      <c r="DL40" s="19"/>
      <c r="DM40" s="19"/>
      <c r="DN40" s="19"/>
      <c r="DO40" s="19">
        <v>0</v>
      </c>
      <c r="DP40" s="19"/>
      <c r="DQ40" s="19"/>
      <c r="DR40" s="19"/>
      <c r="DS40" s="19">
        <v>0</v>
      </c>
      <c r="DT40" s="19"/>
      <c r="DU40" s="19"/>
      <c r="DV40" s="19"/>
      <c r="DW40" s="19">
        <v>0</v>
      </c>
      <c r="DX40" s="19">
        <v>109.4</v>
      </c>
      <c r="DY40" s="19">
        <v>112.46647</v>
      </c>
      <c r="DZ40" s="19">
        <v>112.46647</v>
      </c>
      <c r="EA40" s="19">
        <v>-3.0664699999999998</v>
      </c>
      <c r="EB40" s="19">
        <v>176.2</v>
      </c>
      <c r="EC40" s="19">
        <v>220.69499999999999</v>
      </c>
      <c r="ED40" s="19">
        <v>176.14429000000001</v>
      </c>
      <c r="EE40" s="19">
        <v>5.5710000000000003E-2</v>
      </c>
      <c r="EF40" s="19"/>
      <c r="EG40" s="19"/>
      <c r="EH40" s="19"/>
      <c r="EI40" s="19">
        <v>0</v>
      </c>
      <c r="EJ40" s="19">
        <v>60.4</v>
      </c>
      <c r="EK40" s="19">
        <v>87.33</v>
      </c>
      <c r="EL40" s="19">
        <v>186.01731000000001</v>
      </c>
      <c r="EM40" s="19">
        <v>-125.61731</v>
      </c>
      <c r="EN40" s="19"/>
      <c r="EO40" s="19"/>
      <c r="EP40" s="19"/>
      <c r="EQ40" s="19">
        <v>0</v>
      </c>
      <c r="ER40" s="19">
        <v>6.5</v>
      </c>
      <c r="ES40" s="19">
        <v>6.39</v>
      </c>
      <c r="ET40" s="19">
        <v>6.39</v>
      </c>
      <c r="EU40" s="19">
        <v>0.11</v>
      </c>
      <c r="EV40" s="19">
        <v>184.2</v>
      </c>
      <c r="EW40" s="19">
        <v>180</v>
      </c>
      <c r="EX40" s="19">
        <v>204.77947</v>
      </c>
      <c r="EY40" s="19">
        <v>-20.579470000000001</v>
      </c>
      <c r="EZ40" s="19">
        <v>73.3</v>
      </c>
      <c r="FA40" s="19">
        <v>81.635570000000001</v>
      </c>
      <c r="FB40" s="19">
        <v>81.635559999999998</v>
      </c>
      <c r="FC40" s="19">
        <v>-8.3355599999999992</v>
      </c>
      <c r="FD40" s="19">
        <v>131</v>
      </c>
      <c r="FE40" s="19">
        <v>140.09897000000001</v>
      </c>
      <c r="FF40" s="19">
        <v>140.09904</v>
      </c>
      <c r="FG40" s="19">
        <v>-9.0990400000000005</v>
      </c>
      <c r="FH40" s="19">
        <v>42</v>
      </c>
      <c r="FI40" s="19">
        <v>41.89893</v>
      </c>
      <c r="FJ40" s="19">
        <v>41.89893</v>
      </c>
      <c r="FK40" s="19">
        <v>0.10106999999999999</v>
      </c>
      <c r="FL40" s="19">
        <v>18.600000000000001</v>
      </c>
      <c r="FM40" s="19">
        <v>19.21088</v>
      </c>
      <c r="FN40" s="19">
        <v>19.21088</v>
      </c>
      <c r="FO40" s="19">
        <v>-0.61087999999999998</v>
      </c>
      <c r="FP40" s="19">
        <v>18.899999999999999</v>
      </c>
      <c r="FQ40" s="19">
        <v>18.65889</v>
      </c>
      <c r="FR40" s="19">
        <v>18.65889</v>
      </c>
      <c r="FS40" s="19">
        <v>0.24110999999999999</v>
      </c>
      <c r="FT40" s="19">
        <v>48.5</v>
      </c>
      <c r="FU40" s="19">
        <v>43.972369999999998</v>
      </c>
      <c r="FV40" s="19">
        <v>43.972360000000002</v>
      </c>
      <c r="FW40" s="19">
        <v>4.5276399999999999</v>
      </c>
      <c r="FX40" s="19">
        <v>173.1</v>
      </c>
      <c r="FY40" s="19">
        <v>174.42857000000001</v>
      </c>
      <c r="FZ40" s="19">
        <v>174.42856</v>
      </c>
      <c r="GA40" s="19">
        <v>-1.32856</v>
      </c>
      <c r="GB40" s="19">
        <v>173.4</v>
      </c>
      <c r="GC40" s="19">
        <v>174.42857000000001</v>
      </c>
      <c r="GD40" s="19">
        <v>174.42856</v>
      </c>
      <c r="GE40" s="19">
        <v>-1.0285599999999999</v>
      </c>
      <c r="GF40" s="19">
        <v>177.9</v>
      </c>
      <c r="GG40" s="19">
        <v>174.95238000000001</v>
      </c>
      <c r="GH40" s="19">
        <v>174.95237</v>
      </c>
      <c r="GI40" s="19">
        <v>2.9476300000000002</v>
      </c>
      <c r="GJ40" s="19">
        <v>106.9</v>
      </c>
      <c r="GK40" s="19">
        <v>110.48202000000001</v>
      </c>
      <c r="GL40" s="19">
        <v>110.48202000000001</v>
      </c>
      <c r="GM40" s="19">
        <v>-3.58202</v>
      </c>
      <c r="GN40" s="19">
        <v>45</v>
      </c>
      <c r="GO40" s="19">
        <v>47.082599999999999</v>
      </c>
      <c r="GP40" s="19">
        <v>47.082599999999999</v>
      </c>
      <c r="GQ40" s="19">
        <v>-2.0825999999999998</v>
      </c>
      <c r="GR40" s="19">
        <v>12.5</v>
      </c>
      <c r="GS40" s="19">
        <v>24.761900000000001</v>
      </c>
      <c r="GT40" s="19">
        <v>44.103009999999998</v>
      </c>
      <c r="GU40" s="19">
        <v>-31.603010000000001</v>
      </c>
      <c r="GV40" s="19">
        <v>3.8</v>
      </c>
      <c r="GW40" s="19"/>
      <c r="GX40" s="19"/>
      <c r="GY40" s="19">
        <v>3.8</v>
      </c>
      <c r="GZ40" s="19">
        <v>16.899999999999999</v>
      </c>
      <c r="HA40" s="19">
        <v>15.54908</v>
      </c>
      <c r="HB40" s="19">
        <v>15.54908</v>
      </c>
      <c r="HC40" s="19">
        <v>1.3509199999999999</v>
      </c>
      <c r="HD40" s="19">
        <v>134.4</v>
      </c>
      <c r="HE40" s="19">
        <v>111.16744</v>
      </c>
      <c r="HF40" s="19">
        <v>113.97833</v>
      </c>
      <c r="HG40" s="19">
        <v>20.421669999999999</v>
      </c>
      <c r="HH40" s="19"/>
      <c r="HI40" s="19"/>
      <c r="HJ40" s="19"/>
      <c r="HK40" s="19">
        <v>0</v>
      </c>
      <c r="HL40" s="19"/>
      <c r="HM40" s="19"/>
      <c r="HN40" s="19"/>
      <c r="HO40" s="19">
        <v>0</v>
      </c>
      <c r="HP40" s="19">
        <v>47.7</v>
      </c>
      <c r="HQ40" s="19">
        <v>47.485959999999999</v>
      </c>
      <c r="HR40" s="19">
        <v>47.485959999999999</v>
      </c>
      <c r="HS40" s="19">
        <v>0.21404000000000001</v>
      </c>
      <c r="HT40" s="19">
        <v>0</v>
      </c>
      <c r="HU40" s="19"/>
      <c r="HV40" s="19"/>
      <c r="HW40" s="19">
        <v>0</v>
      </c>
      <c r="HX40" s="19"/>
      <c r="HY40" s="19"/>
      <c r="HZ40" s="19"/>
      <c r="IA40" s="19">
        <v>0</v>
      </c>
      <c r="IB40" s="19">
        <v>44.5</v>
      </c>
      <c r="IC40" s="19">
        <v>45.555999999999997</v>
      </c>
      <c r="ID40" s="19">
        <v>45.555999999999997</v>
      </c>
      <c r="IE40" s="19">
        <v>-1.056</v>
      </c>
      <c r="IF40" s="19"/>
      <c r="IG40" s="19"/>
      <c r="IH40" s="19"/>
      <c r="II40" s="19">
        <v>0</v>
      </c>
      <c r="IJ40" s="19"/>
      <c r="IK40" s="19"/>
      <c r="IL40" s="19"/>
      <c r="IM40" s="19">
        <v>0</v>
      </c>
      <c r="IN40" s="19"/>
      <c r="IO40" s="19"/>
      <c r="IP40" s="19"/>
      <c r="IQ40" s="19">
        <v>0</v>
      </c>
      <c r="IR40" s="19">
        <v>124.9</v>
      </c>
      <c r="IS40" s="19">
        <v>132.83837</v>
      </c>
      <c r="IT40" s="19">
        <v>132.83833999999999</v>
      </c>
      <c r="IU40" s="19">
        <v>-7.9383400000000002</v>
      </c>
      <c r="IV40" s="19">
        <v>92.1</v>
      </c>
      <c r="IW40" s="19">
        <v>150.99227999999999</v>
      </c>
      <c r="IX40" s="19">
        <v>135.64552</v>
      </c>
      <c r="IY40" s="19">
        <v>-43.545520000000003</v>
      </c>
      <c r="IZ40" s="19">
        <v>92.2</v>
      </c>
      <c r="JA40" s="19">
        <v>150.99227999999999</v>
      </c>
      <c r="JB40" s="19">
        <v>135.64552</v>
      </c>
      <c r="JC40" s="19">
        <v>-43.445520000000002</v>
      </c>
      <c r="JD40" s="19">
        <v>92.6</v>
      </c>
      <c r="JE40" s="19">
        <v>150.99227999999999</v>
      </c>
      <c r="JF40" s="19">
        <v>135.64552</v>
      </c>
      <c r="JG40" s="19">
        <v>-43.045520000000003</v>
      </c>
      <c r="JH40" s="19">
        <v>190.8</v>
      </c>
      <c r="JI40" s="19">
        <v>227.16856999999999</v>
      </c>
      <c r="JJ40" s="19">
        <v>204.07928999999999</v>
      </c>
      <c r="JK40" s="19">
        <v>-13.27929</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3.1</v>
      </c>
      <c r="KS40" s="19">
        <v>3.3688899999999999</v>
      </c>
      <c r="KT40" s="19">
        <v>3.3688899999999999</v>
      </c>
      <c r="KU40" s="19">
        <v>-0.26889000000000002</v>
      </c>
      <c r="KV40" s="19">
        <v>144.9</v>
      </c>
      <c r="KW40" s="19">
        <v>157.76205999999999</v>
      </c>
      <c r="KX40" s="19">
        <v>175.00393</v>
      </c>
      <c r="KY40" s="19">
        <v>-30.103929999999998</v>
      </c>
      <c r="KZ40" s="19">
        <v>78.8</v>
      </c>
      <c r="LA40" s="19">
        <v>119.73721999999999</v>
      </c>
      <c r="LB40" s="19">
        <v>119.7373</v>
      </c>
      <c r="LC40" s="19">
        <v>-40.9373</v>
      </c>
      <c r="LD40" s="19">
        <v>63.1</v>
      </c>
      <c r="LE40" s="19">
        <v>67.199219999999997</v>
      </c>
      <c r="LF40" s="19">
        <v>67.199219999999997</v>
      </c>
      <c r="LG40" s="19">
        <v>-4.0992199999999999</v>
      </c>
      <c r="LH40" s="19">
        <v>77.7</v>
      </c>
      <c r="LI40" s="19">
        <v>78.567999999999998</v>
      </c>
      <c r="LJ40" s="19">
        <v>78.567980000000006</v>
      </c>
      <c r="LK40" s="19">
        <v>-0.86797999999999997</v>
      </c>
      <c r="LL40" s="19">
        <v>30.2</v>
      </c>
      <c r="LM40" s="19">
        <v>29.980560000000001</v>
      </c>
      <c r="LN40" s="19">
        <v>29.980560000000001</v>
      </c>
      <c r="LO40" s="19">
        <v>0.21944</v>
      </c>
      <c r="LP40" s="19"/>
      <c r="LQ40" s="19"/>
      <c r="LR40" s="19"/>
      <c r="LS40" s="19">
        <v>0</v>
      </c>
      <c r="LT40" s="19"/>
      <c r="LU40" s="19"/>
      <c r="LV40" s="19"/>
      <c r="LW40" s="19">
        <v>0</v>
      </c>
      <c r="LX40" s="19"/>
      <c r="LY40" s="19"/>
      <c r="LZ40" s="19"/>
      <c r="MA40" s="19">
        <v>0</v>
      </c>
      <c r="MB40" s="19">
        <v>95.6</v>
      </c>
      <c r="MC40" s="19">
        <v>148.76738</v>
      </c>
      <c r="MD40" s="19">
        <v>126.45081999999999</v>
      </c>
      <c r="ME40" s="19">
        <v>-30.850819999999999</v>
      </c>
      <c r="MF40" s="19">
        <v>95.6</v>
      </c>
      <c r="MG40" s="19">
        <v>148.76738</v>
      </c>
      <c r="MH40" s="19">
        <v>126.45081999999999</v>
      </c>
      <c r="MI40" s="19">
        <v>-30.850819999999999</v>
      </c>
      <c r="MJ40" s="19">
        <v>117.3</v>
      </c>
      <c r="MK40" s="19">
        <v>149.21413000000001</v>
      </c>
      <c r="ML40" s="19">
        <v>126.83055</v>
      </c>
      <c r="MM40" s="19">
        <v>-9.5305499999999999</v>
      </c>
      <c r="MN40" s="19">
        <v>103.3</v>
      </c>
      <c r="MO40" s="19"/>
      <c r="MP40" s="19"/>
      <c r="MQ40" s="19">
        <v>103.3</v>
      </c>
      <c r="MR40" s="19"/>
      <c r="MS40" s="19"/>
      <c r="MT40" s="19"/>
      <c r="MU40" s="19">
        <v>0</v>
      </c>
      <c r="MV40" s="19"/>
      <c r="MW40" s="19"/>
      <c r="MX40" s="19"/>
      <c r="MY40" s="19">
        <v>0</v>
      </c>
      <c r="MZ40" s="19"/>
      <c r="NA40" s="19"/>
      <c r="NB40" s="19"/>
      <c r="NC40" s="19">
        <v>0</v>
      </c>
      <c r="ND40" s="19"/>
      <c r="NE40" s="19"/>
      <c r="NF40" s="19"/>
      <c r="NG40" s="19">
        <v>0</v>
      </c>
      <c r="NH40" s="19">
        <v>207.2</v>
      </c>
      <c r="NI40" s="19">
        <v>199.8</v>
      </c>
      <c r="NJ40" s="19">
        <v>199.79997</v>
      </c>
      <c r="NK40" s="19">
        <v>7.4000300000000001</v>
      </c>
      <c r="NL40" s="19">
        <v>100</v>
      </c>
      <c r="NM40" s="19">
        <v>100.2</v>
      </c>
      <c r="NN40" s="19">
        <v>100.19998</v>
      </c>
      <c r="NO40" s="19">
        <v>-0.19997999999999999</v>
      </c>
      <c r="NP40" s="19">
        <v>7.8</v>
      </c>
      <c r="NQ40" s="19">
        <v>6.8896300000000004</v>
      </c>
      <c r="NR40" s="19">
        <v>6.8896199999999999</v>
      </c>
      <c r="NS40" s="19">
        <v>0.91037999999999997</v>
      </c>
      <c r="NT40" s="19">
        <v>3.9</v>
      </c>
      <c r="NU40" s="19">
        <v>7.2278599999999997</v>
      </c>
      <c r="NV40" s="19">
        <v>7.2278599999999997</v>
      </c>
      <c r="NW40" s="19">
        <v>-3.3278599999999998</v>
      </c>
      <c r="NX40" s="19">
        <v>18.399999999999999</v>
      </c>
      <c r="NY40" s="19">
        <v>19</v>
      </c>
      <c r="NZ40" s="19"/>
      <c r="OA40" s="19">
        <v>18.399999999999999</v>
      </c>
      <c r="OB40" s="19">
        <v>0.3</v>
      </c>
      <c r="OC40" s="19">
        <v>0.52</v>
      </c>
      <c r="OD40" s="19">
        <v>0.52</v>
      </c>
      <c r="OE40" s="19">
        <v>-0.22</v>
      </c>
      <c r="OF40" s="19">
        <v>38.5</v>
      </c>
      <c r="OG40" s="19">
        <v>96</v>
      </c>
      <c r="OH40" s="19">
        <v>85.7303</v>
      </c>
      <c r="OI40" s="19">
        <v>-47.2303</v>
      </c>
      <c r="OJ40" s="19">
        <v>50.9</v>
      </c>
      <c r="OK40" s="19">
        <v>36.426099999999998</v>
      </c>
      <c r="OL40" s="19">
        <v>36.426099999999998</v>
      </c>
      <c r="OM40" s="19">
        <v>14.4739</v>
      </c>
      <c r="ON40" s="19">
        <v>9</v>
      </c>
      <c r="OO40" s="19">
        <v>8.3817000000000004</v>
      </c>
      <c r="OP40" s="19">
        <v>8.3817000000000004</v>
      </c>
      <c r="OQ40" s="19">
        <v>0.61829999999999996</v>
      </c>
      <c r="OR40" s="19">
        <v>0.3</v>
      </c>
      <c r="OS40" s="19">
        <v>0.1</v>
      </c>
      <c r="OT40" s="19">
        <v>0.1</v>
      </c>
      <c r="OU40" s="19">
        <v>0.2</v>
      </c>
      <c r="OV40" s="19">
        <v>20.5</v>
      </c>
      <c r="OW40" s="19">
        <v>20.456230000000001</v>
      </c>
      <c r="OX40" s="19">
        <v>20.456230000000001</v>
      </c>
      <c r="OY40" s="19">
        <v>4.3770000000000003E-2</v>
      </c>
      <c r="OZ40" s="19">
        <v>9.9</v>
      </c>
      <c r="PA40" s="19">
        <v>9.9830000000000005</v>
      </c>
      <c r="PB40" s="19">
        <v>9.9830000000000005</v>
      </c>
      <c r="PC40" s="19">
        <v>-8.3000000000000004E-2</v>
      </c>
      <c r="PD40" s="19">
        <v>5.7</v>
      </c>
      <c r="PE40" s="19">
        <v>5.67</v>
      </c>
      <c r="PF40" s="19">
        <v>5.67</v>
      </c>
      <c r="PG40" s="19">
        <v>0.03</v>
      </c>
      <c r="PH40" s="19">
        <v>140.80000000000001</v>
      </c>
      <c r="PI40" s="19">
        <v>110.0548</v>
      </c>
      <c r="PJ40" s="19">
        <v>110.0548</v>
      </c>
      <c r="PK40" s="19">
        <v>30.745200000000001</v>
      </c>
      <c r="PL40" s="19">
        <v>71.8</v>
      </c>
      <c r="PM40" s="19">
        <v>51.91</v>
      </c>
      <c r="PN40" s="19">
        <v>51.91</v>
      </c>
      <c r="PO40" s="19">
        <v>19.89</v>
      </c>
      <c r="PP40" s="19">
        <v>2</v>
      </c>
      <c r="PQ40" s="19">
        <v>2.06</v>
      </c>
      <c r="PR40" s="19">
        <v>2.06</v>
      </c>
      <c r="PS40" s="19">
        <v>-0.06</v>
      </c>
      <c r="PT40" s="19">
        <v>3.3</v>
      </c>
      <c r="PU40" s="19">
        <v>3.5</v>
      </c>
      <c r="PV40" s="19">
        <v>3.5</v>
      </c>
      <c r="PW40" s="19">
        <v>-0.2</v>
      </c>
      <c r="PX40" s="19">
        <v>5</v>
      </c>
      <c r="PY40" s="19">
        <v>5</v>
      </c>
      <c r="PZ40" s="19">
        <v>5</v>
      </c>
      <c r="QA40" s="19">
        <v>0</v>
      </c>
      <c r="QB40" s="19">
        <v>20.5</v>
      </c>
      <c r="QC40" s="19">
        <v>20.422219999999999</v>
      </c>
      <c r="QD40" s="19">
        <v>20.42221</v>
      </c>
      <c r="QE40" s="19">
        <v>7.7789999999999998E-2</v>
      </c>
      <c r="QF40" s="19">
        <v>18.899999999999999</v>
      </c>
      <c r="QG40" s="19">
        <v>19.436350000000001</v>
      </c>
      <c r="QH40" s="19">
        <v>19.436350000000001</v>
      </c>
      <c r="QI40" s="19">
        <v>-0.53634999999999999</v>
      </c>
      <c r="QJ40" s="19">
        <v>11.3</v>
      </c>
      <c r="QK40" s="19">
        <v>9</v>
      </c>
      <c r="QL40" s="19">
        <v>9</v>
      </c>
      <c r="QM40" s="19">
        <v>2.2999999999999998</v>
      </c>
      <c r="QN40" s="19">
        <v>3.2</v>
      </c>
      <c r="QO40" s="19">
        <v>3.4</v>
      </c>
      <c r="QP40" s="19">
        <v>3.4</v>
      </c>
      <c r="QQ40" s="19">
        <v>-0.2</v>
      </c>
      <c r="QR40" s="19">
        <v>5.7</v>
      </c>
      <c r="QS40" s="19">
        <v>5.7</v>
      </c>
      <c r="QT40" s="19">
        <v>5.7</v>
      </c>
      <c r="QU40" s="19">
        <v>0</v>
      </c>
      <c r="QV40" s="19">
        <v>0.3</v>
      </c>
      <c r="QW40" s="19">
        <v>9.5100999999999996</v>
      </c>
      <c r="QX40" s="19">
        <v>9.5100999999999996</v>
      </c>
      <c r="QY40" s="19">
        <v>-9.2101000000000006</v>
      </c>
      <c r="QZ40" s="19">
        <v>0.1</v>
      </c>
      <c r="RA40" s="19">
        <v>11.1915</v>
      </c>
      <c r="RB40" s="19">
        <v>11.1915</v>
      </c>
      <c r="RC40" s="19">
        <v>-11.0915</v>
      </c>
      <c r="RD40" s="19">
        <v>14.8</v>
      </c>
      <c r="RE40" s="19">
        <v>19.516999999999999</v>
      </c>
      <c r="RF40" s="19">
        <v>19.516999999999999</v>
      </c>
      <c r="RG40" s="19">
        <v>-4.7169999999999996</v>
      </c>
      <c r="RH40" s="19">
        <v>43.8</v>
      </c>
      <c r="RI40" s="19">
        <v>73.8</v>
      </c>
      <c r="RJ40" s="19">
        <v>65.240200000000002</v>
      </c>
      <c r="RK40" s="19">
        <v>-21.440200000000001</v>
      </c>
      <c r="RL40" s="19">
        <v>0</v>
      </c>
      <c r="RM40" s="19">
        <v>5.2689000000000004</v>
      </c>
      <c r="RN40" s="19">
        <v>5.2689000000000004</v>
      </c>
      <c r="RO40" s="19">
        <v>-5.2689000000000004</v>
      </c>
      <c r="RP40" s="19">
        <v>3.5</v>
      </c>
      <c r="RQ40" s="19">
        <v>3.52</v>
      </c>
      <c r="RR40" s="19">
        <v>3.52</v>
      </c>
      <c r="RS40" s="19">
        <v>-0.02</v>
      </c>
      <c r="RT40" s="19">
        <v>13.9</v>
      </c>
      <c r="RU40" s="19">
        <v>15.781980000000001</v>
      </c>
      <c r="RV40" s="19">
        <v>19.78576</v>
      </c>
      <c r="RW40" s="19">
        <v>-5.8857600000000003</v>
      </c>
      <c r="RX40" s="19">
        <v>1.9</v>
      </c>
      <c r="RY40" s="19">
        <v>1.88</v>
      </c>
      <c r="RZ40" s="19">
        <v>1.88</v>
      </c>
      <c r="SA40" s="19">
        <v>0.02</v>
      </c>
      <c r="SB40" s="19"/>
      <c r="SC40" s="19"/>
      <c r="SD40" s="19">
        <v>0.4</v>
      </c>
      <c r="SE40" s="19">
        <v>-0.4</v>
      </c>
      <c r="SF40" s="19">
        <v>0.2</v>
      </c>
      <c r="SG40" s="19">
        <v>0.28599999999999998</v>
      </c>
      <c r="SH40" s="19">
        <v>0.28599999999999998</v>
      </c>
      <c r="SI40" s="19">
        <v>-8.5999999999999993E-2</v>
      </c>
      <c r="SJ40" s="19">
        <v>18.100000000000001</v>
      </c>
      <c r="SK40" s="19">
        <v>18.95044</v>
      </c>
      <c r="SL40" s="19">
        <v>18.950430000000001</v>
      </c>
      <c r="SM40" s="19">
        <v>-0.85043000000000002</v>
      </c>
      <c r="SN40" s="19">
        <v>4.8</v>
      </c>
      <c r="SO40" s="19">
        <v>5.8</v>
      </c>
      <c r="SP40" s="19">
        <v>5.8</v>
      </c>
      <c r="SQ40" s="19">
        <v>-1</v>
      </c>
      <c r="SR40" s="19">
        <v>13.5</v>
      </c>
      <c r="SS40" s="19">
        <v>15.54908</v>
      </c>
      <c r="ST40" s="19">
        <v>15.54907</v>
      </c>
      <c r="SU40" s="19">
        <v>-2.0490699999999999</v>
      </c>
      <c r="SV40" s="19">
        <v>19.3</v>
      </c>
      <c r="SW40" s="19">
        <v>19.436350000000001</v>
      </c>
      <c r="SX40" s="19">
        <v>19.436340000000001</v>
      </c>
      <c r="SY40" s="19">
        <v>-0.13633999999999999</v>
      </c>
      <c r="SZ40" s="19">
        <v>18.5</v>
      </c>
      <c r="TA40" s="19"/>
      <c r="TB40" s="19"/>
      <c r="TC40" s="19">
        <v>18.5</v>
      </c>
      <c r="TD40" s="19">
        <v>78.099999999999994</v>
      </c>
      <c r="TE40" s="19">
        <v>58.94</v>
      </c>
      <c r="TF40" s="19">
        <v>58.94</v>
      </c>
      <c r="TG40" s="19">
        <v>19.16</v>
      </c>
      <c r="TH40" s="19">
        <v>23.1</v>
      </c>
      <c r="TI40" s="19">
        <v>17.028099999999998</v>
      </c>
      <c r="TJ40" s="19">
        <v>17.028099999999998</v>
      </c>
      <c r="TK40" s="19">
        <v>6.0719000000000003</v>
      </c>
      <c r="TL40" s="19">
        <v>82.5</v>
      </c>
      <c r="TM40" s="19">
        <v>100.7</v>
      </c>
      <c r="TN40" s="19">
        <v>86.855900000000005</v>
      </c>
      <c r="TO40" s="19">
        <v>-4.3559000000000001</v>
      </c>
      <c r="TP40" s="19">
        <v>103.8</v>
      </c>
      <c r="TQ40" s="19">
        <v>83.7</v>
      </c>
      <c r="TR40" s="19">
        <v>86.197299999999998</v>
      </c>
      <c r="TS40" s="19">
        <v>17.602699999999999</v>
      </c>
      <c r="TT40" s="19">
        <v>11.4</v>
      </c>
      <c r="TU40" s="19">
        <v>11.9679</v>
      </c>
      <c r="TV40" s="19">
        <v>11.9679</v>
      </c>
      <c r="TW40" s="19">
        <v>-0.56789999999999996</v>
      </c>
      <c r="TX40" s="19">
        <v>7.6</v>
      </c>
      <c r="TY40" s="19">
        <v>7.0359999999999996</v>
      </c>
      <c r="TZ40" s="19">
        <v>7.0359999999999996</v>
      </c>
      <c r="UA40" s="19">
        <v>0.56399999999999995</v>
      </c>
      <c r="UB40" s="19">
        <v>40.9</v>
      </c>
      <c r="UC40" s="19">
        <v>22.75</v>
      </c>
      <c r="UD40" s="19">
        <v>22.75</v>
      </c>
      <c r="UE40" s="19">
        <v>18.149999999999999</v>
      </c>
      <c r="UF40" s="19">
        <v>14.5</v>
      </c>
      <c r="UG40" s="19">
        <v>17.492709999999999</v>
      </c>
      <c r="UH40" s="19">
        <v>17.492709999999999</v>
      </c>
      <c r="UI40" s="19">
        <v>-2.9927100000000002</v>
      </c>
      <c r="UJ40" s="19">
        <v>4.2</v>
      </c>
      <c r="UK40" s="19">
        <v>6.6</v>
      </c>
      <c r="UL40" s="19">
        <v>6.6</v>
      </c>
      <c r="UM40" s="19">
        <v>-2.4</v>
      </c>
      <c r="UN40" s="19">
        <v>7</v>
      </c>
      <c r="UO40" s="19">
        <v>7.2</v>
      </c>
      <c r="UP40" s="19">
        <v>7.2</v>
      </c>
      <c r="UQ40" s="19">
        <v>-0.2</v>
      </c>
      <c r="UR40" s="19">
        <v>17.5</v>
      </c>
      <c r="US40" s="19">
        <v>15.54908</v>
      </c>
      <c r="UT40" s="19">
        <v>15.54907</v>
      </c>
      <c r="UU40" s="19">
        <v>1.9509300000000001</v>
      </c>
      <c r="UV40" s="19">
        <v>18.5</v>
      </c>
      <c r="UW40" s="19">
        <v>15.54908</v>
      </c>
      <c r="UX40" s="19">
        <v>15.54907</v>
      </c>
      <c r="UY40" s="19">
        <v>2.9509300000000001</v>
      </c>
      <c r="UZ40" s="19">
        <v>17.5</v>
      </c>
      <c r="VA40" s="19">
        <v>16.034990000000001</v>
      </c>
      <c r="VB40" s="19">
        <v>16.034980000000001</v>
      </c>
      <c r="VC40" s="19">
        <v>1.46502</v>
      </c>
      <c r="VD40" s="19">
        <v>9.3000000000000007</v>
      </c>
      <c r="VE40" s="19">
        <v>5.4901</v>
      </c>
      <c r="VF40" s="19">
        <v>5.4901</v>
      </c>
      <c r="VG40" s="19">
        <v>3.8098999999999998</v>
      </c>
      <c r="VH40" s="19">
        <v>182.8</v>
      </c>
      <c r="VI40" s="19">
        <v>135.8433</v>
      </c>
      <c r="VJ40" s="19">
        <v>135.8433</v>
      </c>
      <c r="VK40" s="19">
        <v>46.956699999999998</v>
      </c>
      <c r="VL40" s="19">
        <v>6.4</v>
      </c>
      <c r="VM40" s="19">
        <v>5.0664999999999996</v>
      </c>
      <c r="VN40" s="19">
        <v>5.0664999999999996</v>
      </c>
      <c r="VO40" s="19">
        <v>1.3334999999999999</v>
      </c>
      <c r="VP40" s="19">
        <v>86.5</v>
      </c>
      <c r="VQ40" s="19">
        <v>91</v>
      </c>
      <c r="VR40" s="19">
        <v>91</v>
      </c>
      <c r="VS40" s="19">
        <v>-4.5</v>
      </c>
      <c r="VT40" s="19">
        <v>0.6</v>
      </c>
      <c r="VU40" s="19">
        <v>0.6</v>
      </c>
      <c r="VV40" s="19">
        <v>0.6</v>
      </c>
      <c r="VW40" s="19">
        <v>0</v>
      </c>
      <c r="VX40" s="19">
        <v>120</v>
      </c>
      <c r="VY40" s="19">
        <v>124.8</v>
      </c>
      <c r="VZ40" s="19">
        <v>111</v>
      </c>
      <c r="WA40" s="19">
        <v>9</v>
      </c>
      <c r="WB40" s="19">
        <v>98.8</v>
      </c>
      <c r="WC40" s="19">
        <v>86.7</v>
      </c>
      <c r="WD40" s="19">
        <v>128</v>
      </c>
      <c r="WE40" s="19">
        <v>-29.2</v>
      </c>
      <c r="WF40" s="19">
        <v>75.3</v>
      </c>
      <c r="WG40" s="19">
        <v>65.52</v>
      </c>
      <c r="WH40" s="19">
        <v>65.52</v>
      </c>
      <c r="WI40" s="19">
        <v>9.7799999999999994</v>
      </c>
      <c r="WJ40" s="19">
        <v>2.9</v>
      </c>
      <c r="WK40" s="19">
        <v>3</v>
      </c>
      <c r="WL40" s="19">
        <v>3</v>
      </c>
      <c r="WM40" s="19">
        <v>-0.1</v>
      </c>
      <c r="WN40" s="19">
        <v>0.9</v>
      </c>
      <c r="WO40" s="19">
        <v>1.1000000000000001</v>
      </c>
      <c r="WP40" s="19">
        <v>1.1000000000000001</v>
      </c>
      <c r="WQ40" s="19">
        <v>-0.2</v>
      </c>
      <c r="WR40" s="19">
        <v>2.4</v>
      </c>
      <c r="WS40" s="19">
        <v>2.4</v>
      </c>
      <c r="WT40" s="19">
        <v>2.4</v>
      </c>
      <c r="WU40" s="19">
        <v>0</v>
      </c>
      <c r="WV40" s="19">
        <v>1.5</v>
      </c>
      <c r="WW40" s="19">
        <v>1.25</v>
      </c>
      <c r="WX40" s="19">
        <v>1.25</v>
      </c>
      <c r="WY40" s="19">
        <v>0.25</v>
      </c>
      <c r="WZ40" s="19">
        <v>6.6</v>
      </c>
      <c r="XA40" s="19">
        <v>4.7122000000000002</v>
      </c>
      <c r="XB40" s="19">
        <v>4.7122000000000002</v>
      </c>
      <c r="XC40" s="19">
        <v>1.8877999999999999</v>
      </c>
      <c r="XD40" s="19">
        <v>8.9</v>
      </c>
      <c r="XE40" s="19">
        <v>9.6</v>
      </c>
      <c r="XF40" s="19">
        <v>9.6</v>
      </c>
      <c r="XG40" s="19">
        <v>-0.7</v>
      </c>
      <c r="XH40" s="19">
        <v>20</v>
      </c>
      <c r="XI40" s="19">
        <v>19.436350000000001</v>
      </c>
      <c r="XJ40" s="19">
        <v>19.436340000000001</v>
      </c>
      <c r="XK40" s="19">
        <v>0.56366000000000005</v>
      </c>
      <c r="XL40" s="19">
        <v>20</v>
      </c>
      <c r="XM40" s="19">
        <v>19.436350000000001</v>
      </c>
      <c r="XN40" s="19">
        <v>19.436340000000001</v>
      </c>
      <c r="XO40" s="19">
        <v>0.56366000000000005</v>
      </c>
      <c r="XP40" s="19">
        <v>9.8000000000000007</v>
      </c>
      <c r="XQ40" s="19">
        <v>10.7</v>
      </c>
      <c r="XR40" s="19">
        <v>10.7</v>
      </c>
      <c r="XS40" s="19">
        <v>-0.9</v>
      </c>
      <c r="XT40" s="19"/>
      <c r="XU40" s="19"/>
      <c r="XV40" s="19"/>
      <c r="XW40" s="19">
        <v>0</v>
      </c>
      <c r="XX40" s="19"/>
      <c r="XY40" s="19"/>
      <c r="XZ40" s="19"/>
      <c r="YA40" s="19">
        <v>0</v>
      </c>
      <c r="YB40" s="19"/>
      <c r="YC40" s="19"/>
      <c r="YD40" s="19"/>
      <c r="YE40" s="19">
        <v>0</v>
      </c>
      <c r="YF40" s="19"/>
      <c r="YG40" s="19"/>
      <c r="YH40" s="19"/>
      <c r="YI40" s="19">
        <v>0</v>
      </c>
      <c r="YJ40" s="19">
        <v>8.5</v>
      </c>
      <c r="YK40" s="19">
        <v>8.1199999999999992</v>
      </c>
      <c r="YL40" s="19">
        <v>8.1199999999999992</v>
      </c>
      <c r="YM40" s="19">
        <v>0.38</v>
      </c>
      <c r="YN40" s="19">
        <v>6.5</v>
      </c>
      <c r="YO40" s="19">
        <v>6.5</v>
      </c>
      <c r="YP40" s="19">
        <v>6.5</v>
      </c>
      <c r="YQ40" s="19">
        <v>0</v>
      </c>
      <c r="YR40" s="19">
        <v>17.600000000000001</v>
      </c>
      <c r="YS40" s="19">
        <v>13</v>
      </c>
      <c r="YT40" s="19">
        <v>13</v>
      </c>
      <c r="YU40" s="19">
        <v>4.5999999999999996</v>
      </c>
    </row>
    <row r="41" spans="1:671" ht="24" customHeight="1" x14ac:dyDescent="0.3">
      <c r="A41" s="1"/>
      <c r="B41" s="13" t="s">
        <v>81</v>
      </c>
      <c r="C41" s="13" t="s">
        <v>860</v>
      </c>
      <c r="D41" s="14">
        <v>156.69999999999999</v>
      </c>
      <c r="E41" s="14">
        <v>155</v>
      </c>
      <c r="F41" s="14">
        <v>155</v>
      </c>
      <c r="G41" s="14">
        <v>1.7</v>
      </c>
      <c r="H41" s="14">
        <v>655.5</v>
      </c>
      <c r="I41" s="14">
        <v>650</v>
      </c>
      <c r="J41" s="14">
        <v>650</v>
      </c>
      <c r="K41" s="14">
        <v>5.5</v>
      </c>
      <c r="L41" s="14">
        <v>215.9</v>
      </c>
      <c r="M41" s="14">
        <v>211.66204999999999</v>
      </c>
      <c r="N41" s="14">
        <v>211.66204999999999</v>
      </c>
      <c r="O41" s="14">
        <v>4.2379499999999997</v>
      </c>
      <c r="P41" s="14">
        <v>3.7</v>
      </c>
      <c r="Q41" s="14">
        <v>8.8258700000000001</v>
      </c>
      <c r="R41" s="14">
        <v>3.6000100000000002</v>
      </c>
      <c r="S41" s="14">
        <v>9.9989999999999996E-2</v>
      </c>
      <c r="T41" s="14">
        <v>3.7</v>
      </c>
      <c r="U41" s="14">
        <v>8.5166900000000005</v>
      </c>
      <c r="V41" s="14">
        <v>7.5553600000000003</v>
      </c>
      <c r="W41" s="14">
        <v>-3.8553600000000001</v>
      </c>
      <c r="X41" s="14">
        <v>92</v>
      </c>
      <c r="Y41" s="14">
        <v>91.867829999999998</v>
      </c>
      <c r="Z41" s="14">
        <v>91.867829999999998</v>
      </c>
      <c r="AA41" s="14">
        <v>0.13217000000000001</v>
      </c>
      <c r="AB41" s="14">
        <v>174.4</v>
      </c>
      <c r="AC41" s="14">
        <v>180.23056</v>
      </c>
      <c r="AD41" s="14">
        <v>179.74798000000001</v>
      </c>
      <c r="AE41" s="14">
        <v>-5.3479799999999997</v>
      </c>
      <c r="AF41" s="14"/>
      <c r="AG41" s="14"/>
      <c r="AH41" s="14"/>
      <c r="AI41" s="14">
        <v>0</v>
      </c>
      <c r="AJ41" s="14"/>
      <c r="AK41" s="14"/>
      <c r="AL41" s="14"/>
      <c r="AM41" s="14">
        <v>0</v>
      </c>
      <c r="AN41" s="14">
        <v>107.1</v>
      </c>
      <c r="AO41" s="14">
        <v>130.54568</v>
      </c>
      <c r="AP41" s="14">
        <v>109.89004</v>
      </c>
      <c r="AQ41" s="14">
        <v>-2.7900399999999999</v>
      </c>
      <c r="AR41" s="14">
        <v>107.2</v>
      </c>
      <c r="AS41" s="14">
        <v>130.54568</v>
      </c>
      <c r="AT41" s="14">
        <v>109.89004</v>
      </c>
      <c r="AU41" s="14">
        <v>-2.6900400000000002</v>
      </c>
      <c r="AV41" s="14"/>
      <c r="AW41" s="14"/>
      <c r="AX41" s="14"/>
      <c r="AY41" s="14">
        <v>0</v>
      </c>
      <c r="AZ41" s="14">
        <v>129.80000000000001</v>
      </c>
      <c r="BA41" s="14">
        <v>130.93771000000001</v>
      </c>
      <c r="BB41" s="14">
        <v>110.22004</v>
      </c>
      <c r="BC41" s="14">
        <v>19.57996</v>
      </c>
      <c r="BD41" s="14">
        <v>203.3</v>
      </c>
      <c r="BE41" s="14">
        <v>207.24285</v>
      </c>
      <c r="BF41" s="14">
        <v>207.24274</v>
      </c>
      <c r="BG41" s="14">
        <v>-3.9427400000000001</v>
      </c>
      <c r="BH41" s="14">
        <v>106.2</v>
      </c>
      <c r="BI41" s="14">
        <v>103.93259999999999</v>
      </c>
      <c r="BJ41" s="14">
        <v>103.93254</v>
      </c>
      <c r="BK41" s="14">
        <v>2.2674599999999998</v>
      </c>
      <c r="BL41" s="14">
        <v>566.70000000000005</v>
      </c>
      <c r="BM41" s="14">
        <v>566.08941000000004</v>
      </c>
      <c r="BN41" s="14">
        <v>566.08939999999996</v>
      </c>
      <c r="BO41" s="14">
        <v>0.61060000000000003</v>
      </c>
      <c r="BP41" s="14">
        <v>10.199999999999999</v>
      </c>
      <c r="BQ41" s="14">
        <v>10.52094</v>
      </c>
      <c r="BR41" s="14">
        <v>5.4678000000000004</v>
      </c>
      <c r="BS41" s="14">
        <v>4.7321999999999997</v>
      </c>
      <c r="BT41" s="14"/>
      <c r="BU41" s="14"/>
      <c r="BV41" s="14"/>
      <c r="BW41" s="14">
        <v>0</v>
      </c>
      <c r="BX41" s="14"/>
      <c r="BY41" s="14"/>
      <c r="BZ41" s="14"/>
      <c r="CA41" s="14">
        <v>0</v>
      </c>
      <c r="CB41" s="14"/>
      <c r="CC41" s="14"/>
      <c r="CD41" s="14"/>
      <c r="CE41" s="14">
        <v>0</v>
      </c>
      <c r="CF41" s="14">
        <v>81.400000000000006</v>
      </c>
      <c r="CG41" s="14">
        <v>80.392859999999999</v>
      </c>
      <c r="CH41" s="14">
        <v>80.392849999999996</v>
      </c>
      <c r="CI41" s="14">
        <v>1.00715</v>
      </c>
      <c r="CJ41" s="14">
        <v>8.3000000000000007</v>
      </c>
      <c r="CK41" s="14">
        <v>7.2761500000000003</v>
      </c>
      <c r="CL41" s="14">
        <v>7.2761500000000003</v>
      </c>
      <c r="CM41" s="14">
        <v>1.0238499999999999</v>
      </c>
      <c r="CN41" s="14">
        <v>5.4</v>
      </c>
      <c r="CO41" s="14">
        <v>3.9071199999999999</v>
      </c>
      <c r="CP41" s="14">
        <v>3.9071199999999999</v>
      </c>
      <c r="CQ41" s="14">
        <v>1.49288</v>
      </c>
      <c r="CR41" s="14">
        <v>0</v>
      </c>
      <c r="CS41" s="14"/>
      <c r="CT41" s="14"/>
      <c r="CU41" s="14">
        <v>0</v>
      </c>
      <c r="CV41" s="14">
        <v>6.8</v>
      </c>
      <c r="CW41" s="14">
        <v>6.8787000000000003</v>
      </c>
      <c r="CX41" s="14">
        <v>6.8787000000000003</v>
      </c>
      <c r="CY41" s="14">
        <v>-7.8700000000000006E-2</v>
      </c>
      <c r="CZ41" s="14"/>
      <c r="DA41" s="14"/>
      <c r="DB41" s="14"/>
      <c r="DC41" s="14">
        <v>0</v>
      </c>
      <c r="DD41" s="14">
        <v>77.5</v>
      </c>
      <c r="DE41" s="14">
        <v>50.024059999999999</v>
      </c>
      <c r="DF41" s="14">
        <v>57.286659999999998</v>
      </c>
      <c r="DG41" s="14">
        <v>20.213339999999999</v>
      </c>
      <c r="DH41" s="14"/>
      <c r="DI41" s="14"/>
      <c r="DJ41" s="14"/>
      <c r="DK41" s="14">
        <v>0</v>
      </c>
      <c r="DL41" s="14"/>
      <c r="DM41" s="14"/>
      <c r="DN41" s="14"/>
      <c r="DO41" s="14">
        <v>0</v>
      </c>
      <c r="DP41" s="14"/>
      <c r="DQ41" s="14"/>
      <c r="DR41" s="14"/>
      <c r="DS41" s="14">
        <v>0</v>
      </c>
      <c r="DT41" s="14"/>
      <c r="DU41" s="14"/>
      <c r="DV41" s="14"/>
      <c r="DW41" s="14">
        <v>0</v>
      </c>
      <c r="DX41" s="14">
        <v>109.7</v>
      </c>
      <c r="DY41" s="14">
        <v>112.46647</v>
      </c>
      <c r="DZ41" s="14">
        <v>112.46647</v>
      </c>
      <c r="EA41" s="14">
        <v>-2.76647</v>
      </c>
      <c r="EB41" s="14">
        <v>183.9</v>
      </c>
      <c r="EC41" s="14">
        <v>195.63076000000001</v>
      </c>
      <c r="ED41" s="14">
        <v>178.54046</v>
      </c>
      <c r="EE41" s="14">
        <v>5.35954</v>
      </c>
      <c r="EF41" s="14"/>
      <c r="EG41" s="14"/>
      <c r="EH41" s="14"/>
      <c r="EI41" s="14">
        <v>0</v>
      </c>
      <c r="EJ41" s="14">
        <v>61.7</v>
      </c>
      <c r="EK41" s="14">
        <v>80.37</v>
      </c>
      <c r="EL41" s="14">
        <v>179.45851999999999</v>
      </c>
      <c r="EM41" s="14">
        <v>-117.75852</v>
      </c>
      <c r="EN41" s="14"/>
      <c r="EO41" s="14"/>
      <c r="EP41" s="14"/>
      <c r="EQ41" s="14">
        <v>0</v>
      </c>
      <c r="ER41" s="14">
        <v>6.5</v>
      </c>
      <c r="ES41" s="14">
        <v>6.39</v>
      </c>
      <c r="ET41" s="14">
        <v>6.39</v>
      </c>
      <c r="EU41" s="14">
        <v>0.11</v>
      </c>
      <c r="EV41" s="14">
        <v>206.8</v>
      </c>
      <c r="EW41" s="14">
        <v>180</v>
      </c>
      <c r="EX41" s="14">
        <v>204.86447000000001</v>
      </c>
      <c r="EY41" s="14">
        <v>1.93553</v>
      </c>
      <c r="EZ41" s="14">
        <v>74.2</v>
      </c>
      <c r="FA41" s="14">
        <v>81.635570000000001</v>
      </c>
      <c r="FB41" s="14">
        <v>81.635559999999998</v>
      </c>
      <c r="FC41" s="14">
        <v>-7.4355599999999997</v>
      </c>
      <c r="FD41" s="14">
        <v>151.9</v>
      </c>
      <c r="FE41" s="14">
        <v>151.36251999999999</v>
      </c>
      <c r="FF41" s="14">
        <v>140.09905000000001</v>
      </c>
      <c r="FG41" s="14">
        <v>11.80095</v>
      </c>
      <c r="FH41" s="14">
        <v>42.1</v>
      </c>
      <c r="FI41" s="14">
        <v>41.89893</v>
      </c>
      <c r="FJ41" s="14">
        <v>41.89893</v>
      </c>
      <c r="FK41" s="14">
        <v>0.20107</v>
      </c>
      <c r="FL41" s="14">
        <v>18.8</v>
      </c>
      <c r="FM41" s="14">
        <v>19.21088</v>
      </c>
      <c r="FN41" s="14">
        <v>19.21088</v>
      </c>
      <c r="FO41" s="14">
        <v>-0.41088000000000002</v>
      </c>
      <c r="FP41" s="14">
        <v>18.899999999999999</v>
      </c>
      <c r="FQ41" s="14">
        <v>18.65889</v>
      </c>
      <c r="FR41" s="14">
        <v>18.65889</v>
      </c>
      <c r="FS41" s="14">
        <v>0.24110999999999999</v>
      </c>
      <c r="FT41" s="14">
        <v>48.7</v>
      </c>
      <c r="FU41" s="14">
        <v>43.972369999999998</v>
      </c>
      <c r="FV41" s="14">
        <v>43.972360000000002</v>
      </c>
      <c r="FW41" s="14">
        <v>4.7276400000000001</v>
      </c>
      <c r="FX41" s="14">
        <v>173.4</v>
      </c>
      <c r="FY41" s="14">
        <v>174.42857000000001</v>
      </c>
      <c r="FZ41" s="14">
        <v>174.42856</v>
      </c>
      <c r="GA41" s="14">
        <v>-1.0285599999999999</v>
      </c>
      <c r="GB41" s="14">
        <v>173.4</v>
      </c>
      <c r="GC41" s="14">
        <v>174.42857000000001</v>
      </c>
      <c r="GD41" s="14">
        <v>174.42856</v>
      </c>
      <c r="GE41" s="14">
        <v>-1.0285599999999999</v>
      </c>
      <c r="GF41" s="14">
        <v>179</v>
      </c>
      <c r="GG41" s="14">
        <v>174.95238000000001</v>
      </c>
      <c r="GH41" s="14">
        <v>174.95237</v>
      </c>
      <c r="GI41" s="14">
        <v>4.0476299999999998</v>
      </c>
      <c r="GJ41" s="14">
        <v>107.9</v>
      </c>
      <c r="GK41" s="14">
        <v>110.48202000000001</v>
      </c>
      <c r="GL41" s="14">
        <v>110.48202000000001</v>
      </c>
      <c r="GM41" s="14">
        <v>-2.58202</v>
      </c>
      <c r="GN41" s="14">
        <v>44.9</v>
      </c>
      <c r="GO41" s="14">
        <v>47.082599999999999</v>
      </c>
      <c r="GP41" s="14">
        <v>47.082599999999999</v>
      </c>
      <c r="GQ41" s="14">
        <v>-2.1825999999999999</v>
      </c>
      <c r="GR41" s="14">
        <v>20</v>
      </c>
      <c r="GS41" s="14">
        <v>44.103009999999998</v>
      </c>
      <c r="GT41" s="14">
        <v>44.103009999999998</v>
      </c>
      <c r="GU41" s="14">
        <v>-24.103010000000001</v>
      </c>
      <c r="GV41" s="14">
        <v>3.8</v>
      </c>
      <c r="GW41" s="14"/>
      <c r="GX41" s="14"/>
      <c r="GY41" s="14">
        <v>3.8</v>
      </c>
      <c r="GZ41" s="14">
        <v>17</v>
      </c>
      <c r="HA41" s="14">
        <v>15.54908</v>
      </c>
      <c r="HB41" s="14">
        <v>15.54908</v>
      </c>
      <c r="HC41" s="14">
        <v>1.45092</v>
      </c>
      <c r="HD41" s="14">
        <v>137.19999999999999</v>
      </c>
      <c r="HE41" s="14">
        <v>111.16744</v>
      </c>
      <c r="HF41" s="14">
        <v>111.49715</v>
      </c>
      <c r="HG41" s="14">
        <v>25.702850000000002</v>
      </c>
      <c r="HH41" s="14"/>
      <c r="HI41" s="14"/>
      <c r="HJ41" s="14"/>
      <c r="HK41" s="14">
        <v>0</v>
      </c>
      <c r="HL41" s="14"/>
      <c r="HM41" s="14"/>
      <c r="HN41" s="14"/>
      <c r="HO41" s="14">
        <v>0</v>
      </c>
      <c r="HP41" s="14">
        <v>47.9</v>
      </c>
      <c r="HQ41" s="14">
        <v>47.485959999999999</v>
      </c>
      <c r="HR41" s="14">
        <v>47.485959999999999</v>
      </c>
      <c r="HS41" s="14">
        <v>0.41404000000000002</v>
      </c>
      <c r="HT41" s="14">
        <v>0</v>
      </c>
      <c r="HU41" s="14"/>
      <c r="HV41" s="14"/>
      <c r="HW41" s="14">
        <v>0</v>
      </c>
      <c r="HX41" s="14"/>
      <c r="HY41" s="14"/>
      <c r="HZ41" s="14"/>
      <c r="IA41" s="14">
        <v>0</v>
      </c>
      <c r="IB41" s="14">
        <v>44.8</v>
      </c>
      <c r="IC41" s="14">
        <v>45.555999999999997</v>
      </c>
      <c r="ID41" s="14">
        <v>45.555999999999997</v>
      </c>
      <c r="IE41" s="14">
        <v>-0.75600000000000001</v>
      </c>
      <c r="IF41" s="14"/>
      <c r="IG41" s="14"/>
      <c r="IH41" s="14"/>
      <c r="II41" s="14">
        <v>0</v>
      </c>
      <c r="IJ41" s="14"/>
      <c r="IK41" s="14"/>
      <c r="IL41" s="14"/>
      <c r="IM41" s="14">
        <v>0</v>
      </c>
      <c r="IN41" s="14"/>
      <c r="IO41" s="14"/>
      <c r="IP41" s="14"/>
      <c r="IQ41" s="14">
        <v>0</v>
      </c>
      <c r="IR41" s="14">
        <v>125</v>
      </c>
      <c r="IS41" s="14">
        <v>132.83837</v>
      </c>
      <c r="IT41" s="14">
        <v>132.83833999999999</v>
      </c>
      <c r="IU41" s="14">
        <v>-7.8383399999999996</v>
      </c>
      <c r="IV41" s="14">
        <v>147.4</v>
      </c>
      <c r="IW41" s="14">
        <v>169.608</v>
      </c>
      <c r="IX41" s="14">
        <v>169.60781</v>
      </c>
      <c r="IY41" s="14">
        <v>-22.207809999999998</v>
      </c>
      <c r="IZ41" s="14">
        <v>147.19999999999999</v>
      </c>
      <c r="JA41" s="14">
        <v>169.608</v>
      </c>
      <c r="JB41" s="14">
        <v>169.60781</v>
      </c>
      <c r="JC41" s="14">
        <v>-22.407810000000001</v>
      </c>
      <c r="JD41" s="14">
        <v>144.30000000000001</v>
      </c>
      <c r="JE41" s="14">
        <v>169.608</v>
      </c>
      <c r="JF41" s="14">
        <v>169.60781</v>
      </c>
      <c r="JG41" s="14">
        <v>-25.30781</v>
      </c>
      <c r="JH41" s="14">
        <v>224.1</v>
      </c>
      <c r="JI41" s="14">
        <v>255.17599999999999</v>
      </c>
      <c r="JJ41" s="14">
        <v>255.17571000000001</v>
      </c>
      <c r="JK41" s="14">
        <v>-31.075710000000001</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3.1</v>
      </c>
      <c r="KS41" s="14">
        <v>3.3688899999999999</v>
      </c>
      <c r="KT41" s="14">
        <v>3.3688899999999999</v>
      </c>
      <c r="KU41" s="14">
        <v>-0.26889000000000002</v>
      </c>
      <c r="KV41" s="14">
        <v>241.9</v>
      </c>
      <c r="KW41" s="14">
        <v>226</v>
      </c>
      <c r="KX41" s="14">
        <v>174.84237999999999</v>
      </c>
      <c r="KY41" s="14">
        <v>67.05762</v>
      </c>
      <c r="KZ41" s="14">
        <v>95.4</v>
      </c>
      <c r="LA41" s="14">
        <v>119.73721999999999</v>
      </c>
      <c r="LB41" s="14">
        <v>119.7373</v>
      </c>
      <c r="LC41" s="14">
        <v>-24.337299999999999</v>
      </c>
      <c r="LD41" s="14">
        <v>63.3</v>
      </c>
      <c r="LE41" s="14">
        <v>67.199219999999997</v>
      </c>
      <c r="LF41" s="14">
        <v>67.199219999999997</v>
      </c>
      <c r="LG41" s="14">
        <v>-3.8992200000000001</v>
      </c>
      <c r="LH41" s="14">
        <v>77.5</v>
      </c>
      <c r="LI41" s="14">
        <v>78.567999999999998</v>
      </c>
      <c r="LJ41" s="14">
        <v>78.567980000000006</v>
      </c>
      <c r="LK41" s="14">
        <v>-1.0679799999999999</v>
      </c>
      <c r="LL41" s="14">
        <v>30.4</v>
      </c>
      <c r="LM41" s="14">
        <v>29.980560000000001</v>
      </c>
      <c r="LN41" s="14">
        <v>29.980560000000001</v>
      </c>
      <c r="LO41" s="14">
        <v>0.41943999999999998</v>
      </c>
      <c r="LP41" s="14"/>
      <c r="LQ41" s="14"/>
      <c r="LR41" s="14"/>
      <c r="LS41" s="14">
        <v>0</v>
      </c>
      <c r="LT41" s="14"/>
      <c r="LU41" s="14"/>
      <c r="LV41" s="14"/>
      <c r="LW41" s="14">
        <v>0</v>
      </c>
      <c r="LX41" s="14"/>
      <c r="LY41" s="14"/>
      <c r="LZ41" s="14"/>
      <c r="MA41" s="14">
        <v>0</v>
      </c>
      <c r="MB41" s="14">
        <v>95.6</v>
      </c>
      <c r="MC41" s="14">
        <v>151.08876000000001</v>
      </c>
      <c r="MD41" s="14">
        <v>149.38467</v>
      </c>
      <c r="ME41" s="14">
        <v>-53.784669999999998</v>
      </c>
      <c r="MF41" s="14">
        <v>95.4</v>
      </c>
      <c r="MG41" s="14">
        <v>151.08876000000001</v>
      </c>
      <c r="MH41" s="14">
        <v>149.38467</v>
      </c>
      <c r="MI41" s="14">
        <v>-53.984670000000001</v>
      </c>
      <c r="MJ41" s="14">
        <v>117.6</v>
      </c>
      <c r="MK41" s="14">
        <v>151.54248000000001</v>
      </c>
      <c r="ML41" s="14">
        <v>149.83327</v>
      </c>
      <c r="MM41" s="14">
        <v>-32.233269999999997</v>
      </c>
      <c r="MN41" s="14">
        <v>103.1</v>
      </c>
      <c r="MO41" s="14"/>
      <c r="MP41" s="14"/>
      <c r="MQ41" s="14">
        <v>103.1</v>
      </c>
      <c r="MR41" s="14"/>
      <c r="MS41" s="14"/>
      <c r="MT41" s="14"/>
      <c r="MU41" s="14">
        <v>0</v>
      </c>
      <c r="MV41" s="14"/>
      <c r="MW41" s="14"/>
      <c r="MX41" s="14"/>
      <c r="MY41" s="14">
        <v>0</v>
      </c>
      <c r="MZ41" s="14"/>
      <c r="NA41" s="14"/>
      <c r="NB41" s="14"/>
      <c r="NC41" s="14">
        <v>0</v>
      </c>
      <c r="ND41" s="14"/>
      <c r="NE41" s="14"/>
      <c r="NF41" s="14"/>
      <c r="NG41" s="14">
        <v>0</v>
      </c>
      <c r="NH41" s="14">
        <v>207.2</v>
      </c>
      <c r="NI41" s="14">
        <v>199.8</v>
      </c>
      <c r="NJ41" s="14">
        <v>199.79997</v>
      </c>
      <c r="NK41" s="14">
        <v>7.4000300000000001</v>
      </c>
      <c r="NL41" s="14">
        <v>100.1</v>
      </c>
      <c r="NM41" s="14">
        <v>100.2</v>
      </c>
      <c r="NN41" s="14">
        <v>100.19998</v>
      </c>
      <c r="NO41" s="14">
        <v>-9.9979999999999999E-2</v>
      </c>
      <c r="NP41" s="14">
        <v>7.8</v>
      </c>
      <c r="NQ41" s="14">
        <v>6.8896300000000004</v>
      </c>
      <c r="NR41" s="14">
        <v>6.8896199999999999</v>
      </c>
      <c r="NS41" s="14">
        <v>0.91037999999999997</v>
      </c>
      <c r="NT41" s="14">
        <v>4</v>
      </c>
      <c r="NU41" s="14">
        <v>7.2278599999999997</v>
      </c>
      <c r="NV41" s="14">
        <v>7.2278599999999997</v>
      </c>
      <c r="NW41" s="14">
        <v>-3.2278600000000002</v>
      </c>
      <c r="NX41" s="14">
        <v>18.2</v>
      </c>
      <c r="NY41" s="14">
        <v>19</v>
      </c>
      <c r="NZ41" s="14"/>
      <c r="OA41" s="14">
        <v>18.2</v>
      </c>
      <c r="OB41" s="14">
        <v>0.2</v>
      </c>
      <c r="OC41" s="14">
        <v>0.44800000000000001</v>
      </c>
      <c r="OD41" s="14">
        <v>0.44800000000000001</v>
      </c>
      <c r="OE41" s="14">
        <v>-0.248</v>
      </c>
      <c r="OF41" s="14">
        <v>35.200000000000003</v>
      </c>
      <c r="OG41" s="14">
        <v>96.7</v>
      </c>
      <c r="OH41" s="14">
        <v>87.988799999999998</v>
      </c>
      <c r="OI41" s="14">
        <v>-52.788800000000002</v>
      </c>
      <c r="OJ41" s="14">
        <v>18</v>
      </c>
      <c r="OK41" s="14">
        <v>18.698799999999999</v>
      </c>
      <c r="OL41" s="14">
        <v>18.698799999999999</v>
      </c>
      <c r="OM41" s="14">
        <v>-0.69879999999999998</v>
      </c>
      <c r="ON41" s="14">
        <v>6.6</v>
      </c>
      <c r="OO41" s="14">
        <v>7.4256000000000002</v>
      </c>
      <c r="OP41" s="14">
        <v>7.4256000000000002</v>
      </c>
      <c r="OQ41" s="14">
        <v>-0.8256</v>
      </c>
      <c r="OR41" s="14">
        <v>0.1</v>
      </c>
      <c r="OS41" s="14">
        <v>0.1</v>
      </c>
      <c r="OT41" s="14">
        <v>0.1</v>
      </c>
      <c r="OU41" s="14">
        <v>0</v>
      </c>
      <c r="OV41" s="14">
        <v>20.6</v>
      </c>
      <c r="OW41" s="14">
        <v>20.456230000000001</v>
      </c>
      <c r="OX41" s="14">
        <v>20.456230000000001</v>
      </c>
      <c r="OY41" s="14">
        <v>0.14377000000000001</v>
      </c>
      <c r="OZ41" s="14">
        <v>9.9</v>
      </c>
      <c r="PA41" s="14">
        <v>9.9830000000000005</v>
      </c>
      <c r="PB41" s="14">
        <v>9.9830000000000005</v>
      </c>
      <c r="PC41" s="14">
        <v>-8.3000000000000004E-2</v>
      </c>
      <c r="PD41" s="14">
        <v>5.7</v>
      </c>
      <c r="PE41" s="14">
        <v>5.67</v>
      </c>
      <c r="PF41" s="14">
        <v>5.67</v>
      </c>
      <c r="PG41" s="14">
        <v>0.03</v>
      </c>
      <c r="PH41" s="14">
        <v>69.599999999999994</v>
      </c>
      <c r="PI41" s="14">
        <v>56.960799999999999</v>
      </c>
      <c r="PJ41" s="14">
        <v>56.960799999999999</v>
      </c>
      <c r="PK41" s="14">
        <v>12.639200000000001</v>
      </c>
      <c r="PL41" s="14">
        <v>35.799999999999997</v>
      </c>
      <c r="PM41" s="14">
        <v>28.01</v>
      </c>
      <c r="PN41" s="14">
        <v>28.01</v>
      </c>
      <c r="PO41" s="14">
        <v>7.79</v>
      </c>
      <c r="PP41" s="14">
        <v>2</v>
      </c>
      <c r="PQ41" s="14">
        <v>2.06</v>
      </c>
      <c r="PR41" s="14">
        <v>2.06</v>
      </c>
      <c r="PS41" s="14">
        <v>-0.06</v>
      </c>
      <c r="PT41" s="14">
        <v>3.3</v>
      </c>
      <c r="PU41" s="14">
        <v>3.5</v>
      </c>
      <c r="PV41" s="14">
        <v>3.5</v>
      </c>
      <c r="PW41" s="14">
        <v>-0.2</v>
      </c>
      <c r="PX41" s="14">
        <v>5</v>
      </c>
      <c r="PY41" s="14">
        <v>5</v>
      </c>
      <c r="PZ41" s="14">
        <v>5</v>
      </c>
      <c r="QA41" s="14">
        <v>0</v>
      </c>
      <c r="QB41" s="14">
        <v>20.7</v>
      </c>
      <c r="QC41" s="14">
        <v>20.422219999999999</v>
      </c>
      <c r="QD41" s="14">
        <v>20.42221</v>
      </c>
      <c r="QE41" s="14">
        <v>0.27778999999999998</v>
      </c>
      <c r="QF41" s="14">
        <v>18.7</v>
      </c>
      <c r="QG41" s="14">
        <v>19.436350000000001</v>
      </c>
      <c r="QH41" s="14">
        <v>19.436350000000001</v>
      </c>
      <c r="QI41" s="14">
        <v>-0.73634999999999995</v>
      </c>
      <c r="QJ41" s="14">
        <v>11.3</v>
      </c>
      <c r="QK41" s="14">
        <v>9</v>
      </c>
      <c r="QL41" s="14">
        <v>9</v>
      </c>
      <c r="QM41" s="14">
        <v>2.2999999999999998</v>
      </c>
      <c r="QN41" s="14">
        <v>3.2</v>
      </c>
      <c r="QO41" s="14">
        <v>3.4</v>
      </c>
      <c r="QP41" s="14">
        <v>3.4</v>
      </c>
      <c r="QQ41" s="14">
        <v>-0.2</v>
      </c>
      <c r="QR41" s="14">
        <v>5.7</v>
      </c>
      <c r="QS41" s="14">
        <v>5.7</v>
      </c>
      <c r="QT41" s="14">
        <v>5.7</v>
      </c>
      <c r="QU41" s="14">
        <v>0</v>
      </c>
      <c r="QV41" s="14">
        <v>0.2</v>
      </c>
      <c r="QW41" s="14">
        <v>5.7579000000000002</v>
      </c>
      <c r="QX41" s="14">
        <v>5.7579000000000002</v>
      </c>
      <c r="QY41" s="14">
        <v>-5.5579000000000001</v>
      </c>
      <c r="QZ41" s="14">
        <v>0</v>
      </c>
      <c r="RA41" s="14">
        <v>6.8505000000000003</v>
      </c>
      <c r="RB41" s="14">
        <v>6.8505000000000003</v>
      </c>
      <c r="RC41" s="14">
        <v>-6.8505000000000003</v>
      </c>
      <c r="RD41" s="14">
        <v>14</v>
      </c>
      <c r="RE41" s="14">
        <v>19.904399999999999</v>
      </c>
      <c r="RF41" s="14">
        <v>19.904399999999999</v>
      </c>
      <c r="RG41" s="14">
        <v>-5.9043999999999999</v>
      </c>
      <c r="RH41" s="14">
        <v>52</v>
      </c>
      <c r="RI41" s="14">
        <v>74.900000000000006</v>
      </c>
      <c r="RJ41" s="14">
        <v>66.5411</v>
      </c>
      <c r="RK41" s="14">
        <v>-14.5411</v>
      </c>
      <c r="RL41" s="14">
        <v>0</v>
      </c>
      <c r="RM41" s="14">
        <v>1.4959</v>
      </c>
      <c r="RN41" s="14">
        <v>1.4959</v>
      </c>
      <c r="RO41" s="14">
        <v>-1.4959</v>
      </c>
      <c r="RP41" s="14">
        <v>3.5</v>
      </c>
      <c r="RQ41" s="14">
        <v>3.52</v>
      </c>
      <c r="RR41" s="14">
        <v>3.52</v>
      </c>
      <c r="RS41" s="14">
        <v>-0.02</v>
      </c>
      <c r="RT41" s="14">
        <v>14.1</v>
      </c>
      <c r="RU41" s="14">
        <v>18.736640000000001</v>
      </c>
      <c r="RV41" s="14">
        <v>15.784940000000001</v>
      </c>
      <c r="RW41" s="14">
        <v>-1.6849400000000001</v>
      </c>
      <c r="RX41" s="14">
        <v>2</v>
      </c>
      <c r="RY41" s="14">
        <v>1.88</v>
      </c>
      <c r="RZ41" s="14">
        <v>1.88</v>
      </c>
      <c r="SA41" s="14">
        <v>0.12</v>
      </c>
      <c r="SB41" s="14"/>
      <c r="SC41" s="14"/>
      <c r="SD41" s="14">
        <v>0.4</v>
      </c>
      <c r="SE41" s="14">
        <v>-0.4</v>
      </c>
      <c r="SF41" s="14">
        <v>0.1</v>
      </c>
      <c r="SG41" s="14">
        <v>0.20799999999999999</v>
      </c>
      <c r="SH41" s="14">
        <v>0.20799999999999999</v>
      </c>
      <c r="SI41" s="14">
        <v>-0.108</v>
      </c>
      <c r="SJ41" s="14">
        <v>18</v>
      </c>
      <c r="SK41" s="14">
        <v>18.95044</v>
      </c>
      <c r="SL41" s="14">
        <v>18.950430000000001</v>
      </c>
      <c r="SM41" s="14">
        <v>-0.95043</v>
      </c>
      <c r="SN41" s="14">
        <v>4.8</v>
      </c>
      <c r="SO41" s="14">
        <v>5.8</v>
      </c>
      <c r="SP41" s="14">
        <v>5.8</v>
      </c>
      <c r="SQ41" s="14">
        <v>-1</v>
      </c>
      <c r="SR41" s="14">
        <v>13.7</v>
      </c>
      <c r="SS41" s="14">
        <v>15.54908</v>
      </c>
      <c r="ST41" s="14">
        <v>15.54907</v>
      </c>
      <c r="SU41" s="14">
        <v>-1.84907</v>
      </c>
      <c r="SV41" s="14">
        <v>19.399999999999999</v>
      </c>
      <c r="SW41" s="14">
        <v>19.436350000000001</v>
      </c>
      <c r="SX41" s="14">
        <v>19.436340000000001</v>
      </c>
      <c r="SY41" s="14">
        <v>-3.6339999999999997E-2</v>
      </c>
      <c r="SZ41" s="14">
        <v>22.2</v>
      </c>
      <c r="TA41" s="14"/>
      <c r="TB41" s="14"/>
      <c r="TC41" s="14">
        <v>22.2</v>
      </c>
      <c r="TD41" s="14">
        <v>76.900000000000006</v>
      </c>
      <c r="TE41" s="14">
        <v>59.74</v>
      </c>
      <c r="TF41" s="14">
        <v>59.74</v>
      </c>
      <c r="TG41" s="14">
        <v>17.16</v>
      </c>
      <c r="TH41" s="14">
        <v>12.4</v>
      </c>
      <c r="TI41" s="14">
        <v>9.2310999999999996</v>
      </c>
      <c r="TJ41" s="14">
        <v>9.2310999999999996</v>
      </c>
      <c r="TK41" s="14">
        <v>3.1688999999999998</v>
      </c>
      <c r="TL41" s="14">
        <v>95.7</v>
      </c>
      <c r="TM41" s="14">
        <v>103.4</v>
      </c>
      <c r="TN41" s="14">
        <v>87.266800000000003</v>
      </c>
      <c r="TO41" s="14">
        <v>8.4331999999999994</v>
      </c>
      <c r="TP41" s="14">
        <v>103</v>
      </c>
      <c r="TQ41" s="14">
        <v>84.6</v>
      </c>
      <c r="TR41" s="14">
        <v>83.863900000000001</v>
      </c>
      <c r="TS41" s="14">
        <v>19.136099999999999</v>
      </c>
      <c r="TT41" s="14">
        <v>16.600000000000001</v>
      </c>
      <c r="TU41" s="14">
        <v>12.326700000000001</v>
      </c>
      <c r="TV41" s="14">
        <v>12.326700000000001</v>
      </c>
      <c r="TW41" s="14">
        <v>4.2732999999999999</v>
      </c>
      <c r="TX41" s="14">
        <v>11.5</v>
      </c>
      <c r="TY41" s="14">
        <v>7.5766</v>
      </c>
      <c r="TZ41" s="14">
        <v>7.5766</v>
      </c>
      <c r="UA41" s="14">
        <v>3.9234</v>
      </c>
      <c r="UB41" s="14">
        <v>36.200000000000003</v>
      </c>
      <c r="UC41" s="14">
        <v>13.73</v>
      </c>
      <c r="UD41" s="14">
        <v>13.73</v>
      </c>
      <c r="UE41" s="14">
        <v>22.47</v>
      </c>
      <c r="UF41" s="14">
        <v>14.5</v>
      </c>
      <c r="UG41" s="14">
        <v>17.492709999999999</v>
      </c>
      <c r="UH41" s="14">
        <v>17.492709999999999</v>
      </c>
      <c r="UI41" s="14">
        <v>-2.9927100000000002</v>
      </c>
      <c r="UJ41" s="14">
        <v>4.2</v>
      </c>
      <c r="UK41" s="14">
        <v>6.6</v>
      </c>
      <c r="UL41" s="14">
        <v>6.6</v>
      </c>
      <c r="UM41" s="14">
        <v>-2.4</v>
      </c>
      <c r="UN41" s="14">
        <v>6.8</v>
      </c>
      <c r="UO41" s="14">
        <v>7.2</v>
      </c>
      <c r="UP41" s="14">
        <v>7.2</v>
      </c>
      <c r="UQ41" s="14">
        <v>-0.4</v>
      </c>
      <c r="UR41" s="14">
        <v>17</v>
      </c>
      <c r="US41" s="14">
        <v>15.54908</v>
      </c>
      <c r="UT41" s="14">
        <v>15.54907</v>
      </c>
      <c r="UU41" s="14">
        <v>1.4509300000000001</v>
      </c>
      <c r="UV41" s="14">
        <v>18.5</v>
      </c>
      <c r="UW41" s="14">
        <v>15.54908</v>
      </c>
      <c r="UX41" s="14">
        <v>15.54907</v>
      </c>
      <c r="UY41" s="14">
        <v>2.9509300000000001</v>
      </c>
      <c r="UZ41" s="14">
        <v>17.5</v>
      </c>
      <c r="VA41" s="14">
        <v>16.034990000000001</v>
      </c>
      <c r="VB41" s="14">
        <v>16.034980000000001</v>
      </c>
      <c r="VC41" s="14">
        <v>1.46502</v>
      </c>
      <c r="VD41" s="14">
        <v>7.8</v>
      </c>
      <c r="VE41" s="14">
        <v>5.0353000000000003</v>
      </c>
      <c r="VF41" s="14">
        <v>5.0353000000000003</v>
      </c>
      <c r="VG41" s="14">
        <v>2.7646999999999999</v>
      </c>
      <c r="VH41" s="14">
        <v>104</v>
      </c>
      <c r="VI41" s="14">
        <v>77.133099999999999</v>
      </c>
      <c r="VJ41" s="14">
        <v>77.133099999999999</v>
      </c>
      <c r="VK41" s="14">
        <v>26.866900000000001</v>
      </c>
      <c r="VL41" s="14">
        <v>3.7</v>
      </c>
      <c r="VM41" s="14">
        <v>3.7772000000000001</v>
      </c>
      <c r="VN41" s="14">
        <v>3.7772000000000001</v>
      </c>
      <c r="VO41" s="14">
        <v>-7.7200000000000005E-2</v>
      </c>
      <c r="VP41" s="14">
        <v>23.7</v>
      </c>
      <c r="VQ41" s="14">
        <v>60</v>
      </c>
      <c r="VR41" s="14">
        <v>60</v>
      </c>
      <c r="VS41" s="14">
        <v>-36.299999999999997</v>
      </c>
      <c r="VT41" s="14">
        <v>0.6</v>
      </c>
      <c r="VU41" s="14">
        <v>0.6</v>
      </c>
      <c r="VV41" s="14">
        <v>0.6</v>
      </c>
      <c r="VW41" s="14">
        <v>0</v>
      </c>
      <c r="VX41" s="14">
        <v>119.2</v>
      </c>
      <c r="VY41" s="14">
        <v>125.8</v>
      </c>
      <c r="VZ41" s="14">
        <v>120</v>
      </c>
      <c r="WA41" s="14">
        <v>-0.8</v>
      </c>
      <c r="WB41" s="14">
        <v>103.1</v>
      </c>
      <c r="WC41" s="14">
        <v>89.8</v>
      </c>
      <c r="WD41" s="14">
        <v>137</v>
      </c>
      <c r="WE41" s="14">
        <v>-33.9</v>
      </c>
      <c r="WF41" s="14">
        <v>28.4</v>
      </c>
      <c r="WG41" s="14">
        <v>43.2</v>
      </c>
      <c r="WH41" s="14">
        <v>43.2</v>
      </c>
      <c r="WI41" s="14">
        <v>-14.8</v>
      </c>
      <c r="WJ41" s="14">
        <v>3</v>
      </c>
      <c r="WK41" s="14">
        <v>3</v>
      </c>
      <c r="WL41" s="14">
        <v>3</v>
      </c>
      <c r="WM41" s="14">
        <v>0</v>
      </c>
      <c r="WN41" s="14">
        <v>0.9</v>
      </c>
      <c r="WO41" s="14">
        <v>1.1000000000000001</v>
      </c>
      <c r="WP41" s="14">
        <v>1.1000000000000001</v>
      </c>
      <c r="WQ41" s="14">
        <v>-0.2</v>
      </c>
      <c r="WR41" s="14">
        <v>2.2000000000000002</v>
      </c>
      <c r="WS41" s="14">
        <v>2.4</v>
      </c>
      <c r="WT41" s="14">
        <v>2.4</v>
      </c>
      <c r="WU41" s="14">
        <v>-0.2</v>
      </c>
      <c r="WV41" s="14">
        <v>1.3</v>
      </c>
      <c r="WW41" s="14">
        <v>1.25</v>
      </c>
      <c r="WX41" s="14">
        <v>1.25</v>
      </c>
      <c r="WY41" s="14">
        <v>0.05</v>
      </c>
      <c r="WZ41" s="14">
        <v>4.2</v>
      </c>
      <c r="XA41" s="14">
        <v>3.1027</v>
      </c>
      <c r="XB41" s="14">
        <v>3.1027</v>
      </c>
      <c r="XC41" s="14">
        <v>1.0972999999999999</v>
      </c>
      <c r="XD41" s="14">
        <v>8.5</v>
      </c>
      <c r="XE41" s="14">
        <v>9.6</v>
      </c>
      <c r="XF41" s="14">
        <v>9.6</v>
      </c>
      <c r="XG41" s="14">
        <v>-1.1000000000000001</v>
      </c>
      <c r="XH41" s="14">
        <v>20.2</v>
      </c>
      <c r="XI41" s="14">
        <v>19.436350000000001</v>
      </c>
      <c r="XJ41" s="14">
        <v>19.436340000000001</v>
      </c>
      <c r="XK41" s="14">
        <v>0.76366000000000001</v>
      </c>
      <c r="XL41" s="14">
        <v>20.2</v>
      </c>
      <c r="XM41" s="14">
        <v>19.436350000000001</v>
      </c>
      <c r="XN41" s="14">
        <v>19.436340000000001</v>
      </c>
      <c r="XO41" s="14">
        <v>0.76366000000000001</v>
      </c>
      <c r="XP41" s="14">
        <v>10.8</v>
      </c>
      <c r="XQ41" s="14">
        <v>10.7</v>
      </c>
      <c r="XR41" s="14">
        <v>10.7</v>
      </c>
      <c r="XS41" s="14">
        <v>0.1</v>
      </c>
      <c r="XT41" s="14"/>
      <c r="XU41" s="14"/>
      <c r="XV41" s="14"/>
      <c r="XW41" s="14">
        <v>0</v>
      </c>
      <c r="XX41" s="14"/>
      <c r="XY41" s="14"/>
      <c r="XZ41" s="14"/>
      <c r="YA41" s="14">
        <v>0</v>
      </c>
      <c r="YB41" s="14"/>
      <c r="YC41" s="14"/>
      <c r="YD41" s="14"/>
      <c r="YE41" s="14">
        <v>0</v>
      </c>
      <c r="YF41" s="14"/>
      <c r="YG41" s="14"/>
      <c r="YH41" s="14"/>
      <c r="YI41" s="14">
        <v>0</v>
      </c>
      <c r="YJ41" s="14">
        <v>8.4</v>
      </c>
      <c r="YK41" s="14">
        <v>8.1199999999999992</v>
      </c>
      <c r="YL41" s="14">
        <v>8.1199999999999992</v>
      </c>
      <c r="YM41" s="14">
        <v>0.28000000000000003</v>
      </c>
      <c r="YN41" s="14">
        <v>6.5</v>
      </c>
      <c r="YO41" s="14">
        <v>6.5</v>
      </c>
      <c r="YP41" s="14">
        <v>6.5</v>
      </c>
      <c r="YQ41" s="14">
        <v>0</v>
      </c>
      <c r="YR41" s="14">
        <v>17.399999999999999</v>
      </c>
      <c r="YS41" s="14">
        <v>13</v>
      </c>
      <c r="YT41" s="14">
        <v>13</v>
      </c>
      <c r="YU41" s="14">
        <v>4.4000000000000004</v>
      </c>
    </row>
    <row r="42" spans="1:671" ht="24" customHeight="1" x14ac:dyDescent="0.3">
      <c r="A42" s="1"/>
      <c r="B42" s="16" t="s">
        <v>81</v>
      </c>
      <c r="C42" s="16" t="s">
        <v>861</v>
      </c>
      <c r="D42" s="17">
        <v>158.1</v>
      </c>
      <c r="E42" s="17">
        <v>155</v>
      </c>
      <c r="F42" s="17">
        <v>155</v>
      </c>
      <c r="G42" s="17">
        <v>3.1</v>
      </c>
      <c r="H42" s="17">
        <v>649.5</v>
      </c>
      <c r="I42" s="17">
        <v>650</v>
      </c>
      <c r="J42" s="17">
        <v>650</v>
      </c>
      <c r="K42" s="17">
        <v>-0.5</v>
      </c>
      <c r="L42" s="17">
        <v>212.7</v>
      </c>
      <c r="M42" s="17">
        <v>211.66204999999999</v>
      </c>
      <c r="N42" s="17">
        <v>211.66204999999999</v>
      </c>
      <c r="O42" s="17">
        <v>1.0379499999999999</v>
      </c>
      <c r="P42" s="17">
        <v>3.6</v>
      </c>
      <c r="Q42" s="17">
        <v>8.0913199999999996</v>
      </c>
      <c r="R42" s="17">
        <v>3.6000100000000002</v>
      </c>
      <c r="S42" s="17">
        <v>-1.0000000000000001E-5</v>
      </c>
      <c r="T42" s="17">
        <v>3.9</v>
      </c>
      <c r="U42" s="17">
        <v>8.5166900000000005</v>
      </c>
      <c r="V42" s="17">
        <v>5.4881000000000002</v>
      </c>
      <c r="W42" s="17">
        <v>-1.5881000000000001</v>
      </c>
      <c r="X42" s="17">
        <v>92.1</v>
      </c>
      <c r="Y42" s="17">
        <v>91.867829999999998</v>
      </c>
      <c r="Z42" s="17">
        <v>91.867829999999998</v>
      </c>
      <c r="AA42" s="17">
        <v>0.23216999999999999</v>
      </c>
      <c r="AB42" s="17">
        <v>172</v>
      </c>
      <c r="AC42" s="17">
        <v>179.08224000000001</v>
      </c>
      <c r="AD42" s="17">
        <v>179.96711999999999</v>
      </c>
      <c r="AE42" s="17">
        <v>-7.9671200000000004</v>
      </c>
      <c r="AF42" s="17"/>
      <c r="AG42" s="17"/>
      <c r="AH42" s="17"/>
      <c r="AI42" s="17">
        <v>0</v>
      </c>
      <c r="AJ42" s="17"/>
      <c r="AK42" s="17"/>
      <c r="AL42" s="17"/>
      <c r="AM42" s="17">
        <v>0</v>
      </c>
      <c r="AN42" s="17">
        <v>152.80000000000001</v>
      </c>
      <c r="AO42" s="17">
        <v>168.02932999999999</v>
      </c>
      <c r="AP42" s="17">
        <v>116.3509</v>
      </c>
      <c r="AQ42" s="17">
        <v>36.449100000000001</v>
      </c>
      <c r="AR42" s="17">
        <v>152.80000000000001</v>
      </c>
      <c r="AS42" s="17">
        <v>168.02932999999999</v>
      </c>
      <c r="AT42" s="17">
        <v>116.3509</v>
      </c>
      <c r="AU42" s="17">
        <v>36.449100000000001</v>
      </c>
      <c r="AV42" s="17"/>
      <c r="AW42" s="17"/>
      <c r="AX42" s="17"/>
      <c r="AY42" s="17">
        <v>0</v>
      </c>
      <c r="AZ42" s="17">
        <v>143.4</v>
      </c>
      <c r="BA42" s="17">
        <v>168.53391999999999</v>
      </c>
      <c r="BB42" s="17">
        <v>116.7003</v>
      </c>
      <c r="BC42" s="17">
        <v>26.6997</v>
      </c>
      <c r="BD42" s="17">
        <v>203.5</v>
      </c>
      <c r="BE42" s="17">
        <v>207.24285</v>
      </c>
      <c r="BF42" s="17">
        <v>207.24281999999999</v>
      </c>
      <c r="BG42" s="17">
        <v>-3.74282</v>
      </c>
      <c r="BH42" s="17">
        <v>107</v>
      </c>
      <c r="BI42" s="17">
        <v>103.93259999999999</v>
      </c>
      <c r="BJ42" s="17">
        <v>103.93259</v>
      </c>
      <c r="BK42" s="17">
        <v>3.0674100000000002</v>
      </c>
      <c r="BL42" s="17">
        <v>552.9</v>
      </c>
      <c r="BM42" s="17">
        <v>566.08941000000004</v>
      </c>
      <c r="BN42" s="17">
        <v>566.08939999999996</v>
      </c>
      <c r="BO42" s="17">
        <v>-13.189399999999999</v>
      </c>
      <c r="BP42" s="17">
        <v>10.199999999999999</v>
      </c>
      <c r="BQ42" s="17">
        <v>10.52094</v>
      </c>
      <c r="BR42" s="17">
        <v>5.4678000000000004</v>
      </c>
      <c r="BS42" s="17">
        <v>4.7321999999999997</v>
      </c>
      <c r="BT42" s="17"/>
      <c r="BU42" s="17"/>
      <c r="BV42" s="17"/>
      <c r="BW42" s="17">
        <v>0</v>
      </c>
      <c r="BX42" s="17"/>
      <c r="BY42" s="17"/>
      <c r="BZ42" s="17"/>
      <c r="CA42" s="17">
        <v>0</v>
      </c>
      <c r="CB42" s="17"/>
      <c r="CC42" s="17"/>
      <c r="CD42" s="17"/>
      <c r="CE42" s="17">
        <v>0</v>
      </c>
      <c r="CF42" s="17">
        <v>81.3</v>
      </c>
      <c r="CG42" s="17">
        <v>80.392859999999999</v>
      </c>
      <c r="CH42" s="17">
        <v>80.392849999999996</v>
      </c>
      <c r="CI42" s="17">
        <v>0.90715000000000001</v>
      </c>
      <c r="CJ42" s="17">
        <v>7.7</v>
      </c>
      <c r="CK42" s="17">
        <v>7.2761500000000003</v>
      </c>
      <c r="CL42" s="17">
        <v>7.2761500000000003</v>
      </c>
      <c r="CM42" s="17">
        <v>0.42385</v>
      </c>
      <c r="CN42" s="17">
        <v>5.2</v>
      </c>
      <c r="CO42" s="17">
        <v>3.9071199999999999</v>
      </c>
      <c r="CP42" s="17">
        <v>3.9071199999999999</v>
      </c>
      <c r="CQ42" s="17">
        <v>1.29288</v>
      </c>
      <c r="CR42" s="17">
        <v>0</v>
      </c>
      <c r="CS42" s="17"/>
      <c r="CT42" s="17"/>
      <c r="CU42" s="17">
        <v>0</v>
      </c>
      <c r="CV42" s="17">
        <v>6.7</v>
      </c>
      <c r="CW42" s="17">
        <v>6.8787000000000003</v>
      </c>
      <c r="CX42" s="17">
        <v>6.8787000000000003</v>
      </c>
      <c r="CY42" s="17">
        <v>-0.1787</v>
      </c>
      <c r="CZ42" s="17"/>
      <c r="DA42" s="17"/>
      <c r="DB42" s="17"/>
      <c r="DC42" s="17">
        <v>0</v>
      </c>
      <c r="DD42" s="17">
        <v>75.599999999999994</v>
      </c>
      <c r="DE42" s="17">
        <v>116.10468</v>
      </c>
      <c r="DF42" s="17">
        <v>142.44405</v>
      </c>
      <c r="DG42" s="17">
        <v>-66.844049999999996</v>
      </c>
      <c r="DH42" s="17"/>
      <c r="DI42" s="17"/>
      <c r="DJ42" s="17"/>
      <c r="DK42" s="17">
        <v>0</v>
      </c>
      <c r="DL42" s="17"/>
      <c r="DM42" s="17"/>
      <c r="DN42" s="17"/>
      <c r="DO42" s="17">
        <v>0</v>
      </c>
      <c r="DP42" s="17"/>
      <c r="DQ42" s="17"/>
      <c r="DR42" s="17"/>
      <c r="DS42" s="17">
        <v>0</v>
      </c>
      <c r="DT42" s="17"/>
      <c r="DU42" s="17"/>
      <c r="DV42" s="17"/>
      <c r="DW42" s="17">
        <v>0</v>
      </c>
      <c r="DX42" s="17">
        <v>109.3</v>
      </c>
      <c r="DY42" s="17">
        <v>112.46647</v>
      </c>
      <c r="DZ42" s="17">
        <v>112.46647</v>
      </c>
      <c r="EA42" s="17">
        <v>-3.1664699999999999</v>
      </c>
      <c r="EB42" s="17">
        <v>199.8</v>
      </c>
      <c r="EC42" s="17">
        <v>193.68711999999999</v>
      </c>
      <c r="ED42" s="17">
        <v>178.53547</v>
      </c>
      <c r="EE42" s="17">
        <v>21.264530000000001</v>
      </c>
      <c r="EF42" s="17"/>
      <c r="EG42" s="17"/>
      <c r="EH42" s="17"/>
      <c r="EI42" s="17">
        <v>0</v>
      </c>
      <c r="EJ42" s="17">
        <v>60.7</v>
      </c>
      <c r="EK42" s="17">
        <v>63.43</v>
      </c>
      <c r="EL42" s="17">
        <v>162.45508000000001</v>
      </c>
      <c r="EM42" s="17">
        <v>-101.75508000000001</v>
      </c>
      <c r="EN42" s="17"/>
      <c r="EO42" s="17"/>
      <c r="EP42" s="17"/>
      <c r="EQ42" s="17">
        <v>0</v>
      </c>
      <c r="ER42" s="17">
        <v>6.5</v>
      </c>
      <c r="ES42" s="17">
        <v>6.39</v>
      </c>
      <c r="ET42" s="17">
        <v>6.39</v>
      </c>
      <c r="EU42" s="17">
        <v>0.11</v>
      </c>
      <c r="EV42" s="17">
        <v>184.6</v>
      </c>
      <c r="EW42" s="17">
        <v>180</v>
      </c>
      <c r="EX42" s="17">
        <v>204.86946</v>
      </c>
      <c r="EY42" s="17">
        <v>-20.269459999999999</v>
      </c>
      <c r="EZ42" s="17">
        <v>74.3</v>
      </c>
      <c r="FA42" s="17">
        <v>81.635570000000001</v>
      </c>
      <c r="FB42" s="17">
        <v>81.635559999999998</v>
      </c>
      <c r="FC42" s="17">
        <v>-7.3355600000000001</v>
      </c>
      <c r="FD42" s="17">
        <v>151.4</v>
      </c>
      <c r="FE42" s="17">
        <v>151.36251999999999</v>
      </c>
      <c r="FF42" s="17">
        <v>140.09906000000001</v>
      </c>
      <c r="FG42" s="17">
        <v>11.300940000000001</v>
      </c>
      <c r="FH42" s="17">
        <v>41.6</v>
      </c>
      <c r="FI42" s="17">
        <v>41.89893</v>
      </c>
      <c r="FJ42" s="17">
        <v>41.89893</v>
      </c>
      <c r="FK42" s="17">
        <v>-0.29892999999999997</v>
      </c>
      <c r="FL42" s="17">
        <v>18.600000000000001</v>
      </c>
      <c r="FM42" s="17">
        <v>19.21088</v>
      </c>
      <c r="FN42" s="17">
        <v>19.21088</v>
      </c>
      <c r="FO42" s="17">
        <v>-0.61087999999999998</v>
      </c>
      <c r="FP42" s="17">
        <v>18.899999999999999</v>
      </c>
      <c r="FQ42" s="17">
        <v>18.65889</v>
      </c>
      <c r="FR42" s="17">
        <v>18.65889</v>
      </c>
      <c r="FS42" s="17">
        <v>0.24110999999999999</v>
      </c>
      <c r="FT42" s="17">
        <v>48.2</v>
      </c>
      <c r="FU42" s="17">
        <v>43.972369999999998</v>
      </c>
      <c r="FV42" s="17">
        <v>43.972360000000002</v>
      </c>
      <c r="FW42" s="17">
        <v>4.2276400000000001</v>
      </c>
      <c r="FX42" s="17">
        <v>172.6</v>
      </c>
      <c r="FY42" s="17">
        <v>174.42857000000001</v>
      </c>
      <c r="FZ42" s="17">
        <v>174.42856</v>
      </c>
      <c r="GA42" s="17">
        <v>-1.82856</v>
      </c>
      <c r="GB42" s="17">
        <v>172.9</v>
      </c>
      <c r="GC42" s="17">
        <v>174.42857000000001</v>
      </c>
      <c r="GD42" s="17">
        <v>174.42856</v>
      </c>
      <c r="GE42" s="17">
        <v>-1.5285599999999999</v>
      </c>
      <c r="GF42" s="17">
        <v>177.9</v>
      </c>
      <c r="GG42" s="17">
        <v>174.95238000000001</v>
      </c>
      <c r="GH42" s="17">
        <v>174.95237</v>
      </c>
      <c r="GI42" s="17">
        <v>2.9476300000000002</v>
      </c>
      <c r="GJ42" s="17">
        <v>106.8</v>
      </c>
      <c r="GK42" s="17">
        <v>110.48202000000001</v>
      </c>
      <c r="GL42" s="17">
        <v>110.48202000000001</v>
      </c>
      <c r="GM42" s="17">
        <v>-3.6820200000000001</v>
      </c>
      <c r="GN42" s="17">
        <v>38</v>
      </c>
      <c r="GO42" s="17">
        <v>37.900869999999998</v>
      </c>
      <c r="GP42" s="17">
        <v>47.082599999999999</v>
      </c>
      <c r="GQ42" s="17">
        <v>-9.0825999999999993</v>
      </c>
      <c r="GR42" s="17">
        <v>21</v>
      </c>
      <c r="GS42" s="17">
        <v>44.103009999999998</v>
      </c>
      <c r="GT42" s="17">
        <v>44.103009999999998</v>
      </c>
      <c r="GU42" s="17">
        <v>-23.103010000000001</v>
      </c>
      <c r="GV42" s="17">
        <v>3.8</v>
      </c>
      <c r="GW42" s="17"/>
      <c r="GX42" s="17"/>
      <c r="GY42" s="17">
        <v>3.8</v>
      </c>
      <c r="GZ42" s="17">
        <v>17</v>
      </c>
      <c r="HA42" s="17">
        <v>15.54908</v>
      </c>
      <c r="HB42" s="17">
        <v>15.54908</v>
      </c>
      <c r="HC42" s="17">
        <v>1.45092</v>
      </c>
      <c r="HD42" s="17">
        <v>107</v>
      </c>
      <c r="HE42" s="17">
        <v>111.16744</v>
      </c>
      <c r="HF42" s="17">
        <v>111.49714</v>
      </c>
      <c r="HG42" s="17">
        <v>-4.4971399999999999</v>
      </c>
      <c r="HH42" s="17"/>
      <c r="HI42" s="17"/>
      <c r="HJ42" s="17"/>
      <c r="HK42" s="17">
        <v>0</v>
      </c>
      <c r="HL42" s="17"/>
      <c r="HM42" s="17"/>
      <c r="HN42" s="17"/>
      <c r="HO42" s="17">
        <v>0</v>
      </c>
      <c r="HP42" s="17">
        <v>47.6</v>
      </c>
      <c r="HQ42" s="17">
        <v>47.485959999999999</v>
      </c>
      <c r="HR42" s="17">
        <v>47.485959999999999</v>
      </c>
      <c r="HS42" s="17">
        <v>0.11404</v>
      </c>
      <c r="HT42" s="17">
        <v>0</v>
      </c>
      <c r="HU42" s="17"/>
      <c r="HV42" s="17"/>
      <c r="HW42" s="17">
        <v>0</v>
      </c>
      <c r="HX42" s="17"/>
      <c r="HY42" s="17"/>
      <c r="HZ42" s="17"/>
      <c r="IA42" s="17">
        <v>0</v>
      </c>
      <c r="IB42" s="17">
        <v>45.1</v>
      </c>
      <c r="IC42" s="17">
        <v>45.555999999999997</v>
      </c>
      <c r="ID42" s="17">
        <v>45.555999999999997</v>
      </c>
      <c r="IE42" s="17">
        <v>-0.45600000000000002</v>
      </c>
      <c r="IF42" s="17"/>
      <c r="IG42" s="17"/>
      <c r="IH42" s="17"/>
      <c r="II42" s="17">
        <v>0</v>
      </c>
      <c r="IJ42" s="17"/>
      <c r="IK42" s="17"/>
      <c r="IL42" s="17"/>
      <c r="IM42" s="17">
        <v>0</v>
      </c>
      <c r="IN42" s="17"/>
      <c r="IO42" s="17"/>
      <c r="IP42" s="17"/>
      <c r="IQ42" s="17">
        <v>0</v>
      </c>
      <c r="IR42" s="17">
        <v>124.7</v>
      </c>
      <c r="IS42" s="17">
        <v>132.83837</v>
      </c>
      <c r="IT42" s="17">
        <v>132.83834999999999</v>
      </c>
      <c r="IU42" s="17">
        <v>-8.1383500000000009</v>
      </c>
      <c r="IV42" s="17">
        <v>153</v>
      </c>
      <c r="IW42" s="17">
        <v>169.608</v>
      </c>
      <c r="IX42" s="17">
        <v>169.60799</v>
      </c>
      <c r="IY42" s="17">
        <v>-16.607990000000001</v>
      </c>
      <c r="IZ42" s="17">
        <v>152.9</v>
      </c>
      <c r="JA42" s="17">
        <v>169.608</v>
      </c>
      <c r="JB42" s="17">
        <v>169.60799</v>
      </c>
      <c r="JC42" s="17">
        <v>-16.707989999999999</v>
      </c>
      <c r="JD42" s="17">
        <v>156.4</v>
      </c>
      <c r="JE42" s="17">
        <v>169.608</v>
      </c>
      <c r="JF42" s="17">
        <v>169.60799</v>
      </c>
      <c r="JG42" s="17">
        <v>-13.207990000000001</v>
      </c>
      <c r="JH42" s="17">
        <v>255.9</v>
      </c>
      <c r="JI42" s="17">
        <v>255.17599999999999</v>
      </c>
      <c r="JJ42" s="17">
        <v>255.17598000000001</v>
      </c>
      <c r="JK42" s="17">
        <v>0.72402</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3.1</v>
      </c>
      <c r="KS42" s="17">
        <v>3.3688899999999999</v>
      </c>
      <c r="KT42" s="17">
        <v>3.3688899999999999</v>
      </c>
      <c r="KU42" s="17">
        <v>-0.26889000000000002</v>
      </c>
      <c r="KV42" s="17">
        <v>167.9</v>
      </c>
      <c r="KW42" s="17">
        <v>226</v>
      </c>
      <c r="KX42" s="17">
        <v>225.99975000000001</v>
      </c>
      <c r="KY42" s="17">
        <v>-58.09975</v>
      </c>
      <c r="KZ42" s="17">
        <v>90.2</v>
      </c>
      <c r="LA42" s="17">
        <v>129.02347</v>
      </c>
      <c r="LB42" s="17">
        <v>119.7373</v>
      </c>
      <c r="LC42" s="17">
        <v>-29.537299999999998</v>
      </c>
      <c r="LD42" s="17">
        <v>63</v>
      </c>
      <c r="LE42" s="17">
        <v>67.199219999999997</v>
      </c>
      <c r="LF42" s="17">
        <v>67.199219999999997</v>
      </c>
      <c r="LG42" s="17">
        <v>-4.1992200000000004</v>
      </c>
      <c r="LH42" s="17">
        <v>77.5</v>
      </c>
      <c r="LI42" s="17">
        <v>78.567999999999998</v>
      </c>
      <c r="LJ42" s="17">
        <v>78.567980000000006</v>
      </c>
      <c r="LK42" s="17">
        <v>-1.0679799999999999</v>
      </c>
      <c r="LL42" s="17">
        <v>30</v>
      </c>
      <c r="LM42" s="17">
        <v>29.980560000000001</v>
      </c>
      <c r="LN42" s="17">
        <v>29.980560000000001</v>
      </c>
      <c r="LO42" s="17">
        <v>1.9439999999999999E-2</v>
      </c>
      <c r="LP42" s="17"/>
      <c r="LQ42" s="17"/>
      <c r="LR42" s="17"/>
      <c r="LS42" s="17">
        <v>0</v>
      </c>
      <c r="LT42" s="17"/>
      <c r="LU42" s="17"/>
      <c r="LV42" s="17"/>
      <c r="LW42" s="17">
        <v>0</v>
      </c>
      <c r="LX42" s="17"/>
      <c r="LY42" s="17"/>
      <c r="LZ42" s="17"/>
      <c r="MA42" s="17">
        <v>0</v>
      </c>
      <c r="MB42" s="17">
        <v>140.80000000000001</v>
      </c>
      <c r="MC42" s="17">
        <v>153.06012000000001</v>
      </c>
      <c r="MD42" s="17">
        <v>153.06010000000001</v>
      </c>
      <c r="ME42" s="17">
        <v>-12.2601</v>
      </c>
      <c r="MF42" s="17">
        <v>143.30000000000001</v>
      </c>
      <c r="MG42" s="17">
        <v>153.06012000000001</v>
      </c>
      <c r="MH42" s="17">
        <v>153.06010000000001</v>
      </c>
      <c r="MI42" s="17">
        <v>-9.7600999999999996</v>
      </c>
      <c r="MJ42" s="17">
        <v>144.80000000000001</v>
      </c>
      <c r="MK42" s="17">
        <v>153.51975999999999</v>
      </c>
      <c r="ML42" s="17">
        <v>153.51974000000001</v>
      </c>
      <c r="MM42" s="17">
        <v>-8.7197399999999998</v>
      </c>
      <c r="MN42" s="17">
        <v>103.8</v>
      </c>
      <c r="MO42" s="17"/>
      <c r="MP42" s="17"/>
      <c r="MQ42" s="17">
        <v>103.8</v>
      </c>
      <c r="MR42" s="17"/>
      <c r="MS42" s="17"/>
      <c r="MT42" s="17"/>
      <c r="MU42" s="17">
        <v>0</v>
      </c>
      <c r="MV42" s="17"/>
      <c r="MW42" s="17"/>
      <c r="MX42" s="17"/>
      <c r="MY42" s="17">
        <v>0</v>
      </c>
      <c r="MZ42" s="17"/>
      <c r="NA42" s="17"/>
      <c r="NB42" s="17"/>
      <c r="NC42" s="17">
        <v>0</v>
      </c>
      <c r="ND42" s="17"/>
      <c r="NE42" s="17"/>
      <c r="NF42" s="17"/>
      <c r="NG42" s="17">
        <v>0</v>
      </c>
      <c r="NH42" s="17">
        <v>208.1</v>
      </c>
      <c r="NI42" s="17">
        <v>199.8</v>
      </c>
      <c r="NJ42" s="17">
        <v>199.79998000000001</v>
      </c>
      <c r="NK42" s="17">
        <v>8.30002</v>
      </c>
      <c r="NL42" s="17">
        <v>100.5</v>
      </c>
      <c r="NM42" s="17">
        <v>100.2</v>
      </c>
      <c r="NN42" s="17">
        <v>100.19999</v>
      </c>
      <c r="NO42" s="17">
        <v>0.30001</v>
      </c>
      <c r="NP42" s="17">
        <v>7.8</v>
      </c>
      <c r="NQ42" s="17">
        <v>6.8896300000000004</v>
      </c>
      <c r="NR42" s="17">
        <v>6.8896199999999999</v>
      </c>
      <c r="NS42" s="17">
        <v>0.91037999999999997</v>
      </c>
      <c r="NT42" s="17">
        <v>4</v>
      </c>
      <c r="NU42" s="17">
        <v>7.2278599999999997</v>
      </c>
      <c r="NV42" s="17">
        <v>7.2278599999999997</v>
      </c>
      <c r="NW42" s="17">
        <v>-3.2278600000000002</v>
      </c>
      <c r="NX42" s="17">
        <v>18</v>
      </c>
      <c r="NY42" s="17">
        <v>19</v>
      </c>
      <c r="NZ42" s="17"/>
      <c r="OA42" s="17">
        <v>18</v>
      </c>
      <c r="OB42" s="17">
        <v>0.1</v>
      </c>
      <c r="OC42" s="17">
        <v>0.31</v>
      </c>
      <c r="OD42" s="17">
        <v>0.31</v>
      </c>
      <c r="OE42" s="17">
        <v>-0.21</v>
      </c>
      <c r="OF42" s="17">
        <v>36.299999999999997</v>
      </c>
      <c r="OG42" s="17">
        <v>97.4</v>
      </c>
      <c r="OH42" s="17">
        <v>88.816800000000001</v>
      </c>
      <c r="OI42" s="17">
        <v>-52.516800000000003</v>
      </c>
      <c r="OJ42" s="17">
        <v>3.3</v>
      </c>
      <c r="OK42" s="17">
        <v>5.7371999999999996</v>
      </c>
      <c r="OL42" s="17">
        <v>5.7371999999999996</v>
      </c>
      <c r="OM42" s="17">
        <v>-2.4371999999999998</v>
      </c>
      <c r="ON42" s="17">
        <v>5.5</v>
      </c>
      <c r="OO42" s="17">
        <v>6.4695</v>
      </c>
      <c r="OP42" s="17">
        <v>6.4695</v>
      </c>
      <c r="OQ42" s="17">
        <v>-0.96950000000000003</v>
      </c>
      <c r="OR42" s="17">
        <v>0.1</v>
      </c>
      <c r="OS42" s="17">
        <v>0.1</v>
      </c>
      <c r="OT42" s="17">
        <v>0.1</v>
      </c>
      <c r="OU42" s="17">
        <v>0</v>
      </c>
      <c r="OV42" s="17">
        <v>20.5</v>
      </c>
      <c r="OW42" s="17">
        <v>20.456230000000001</v>
      </c>
      <c r="OX42" s="17">
        <v>20.456230000000001</v>
      </c>
      <c r="OY42" s="17">
        <v>4.3770000000000003E-2</v>
      </c>
      <c r="OZ42" s="17">
        <v>10</v>
      </c>
      <c r="PA42" s="17">
        <v>9.9830000000000005</v>
      </c>
      <c r="PB42" s="17">
        <v>9.9830000000000005</v>
      </c>
      <c r="PC42" s="17">
        <v>1.7000000000000001E-2</v>
      </c>
      <c r="PD42" s="17">
        <v>5.6</v>
      </c>
      <c r="PE42" s="17">
        <v>5.67</v>
      </c>
      <c r="PF42" s="17">
        <v>5.67</v>
      </c>
      <c r="PG42" s="17">
        <v>-7.0000000000000007E-2</v>
      </c>
      <c r="PH42" s="17">
        <v>19.3</v>
      </c>
      <c r="PI42" s="17">
        <v>17.090800000000002</v>
      </c>
      <c r="PJ42" s="17">
        <v>17.090800000000002</v>
      </c>
      <c r="PK42" s="17">
        <v>2.2092000000000001</v>
      </c>
      <c r="PL42" s="17">
        <v>9.3000000000000007</v>
      </c>
      <c r="PM42" s="17">
        <v>9.9</v>
      </c>
      <c r="PN42" s="17">
        <v>9.9</v>
      </c>
      <c r="PO42" s="17">
        <v>-0.6</v>
      </c>
      <c r="PP42" s="17">
        <v>2</v>
      </c>
      <c r="PQ42" s="17">
        <v>2.0699999999999998</v>
      </c>
      <c r="PR42" s="17">
        <v>2.0699999999999998</v>
      </c>
      <c r="PS42" s="17">
        <v>-7.0000000000000007E-2</v>
      </c>
      <c r="PT42" s="17">
        <v>3.3</v>
      </c>
      <c r="PU42" s="17">
        <v>3.5</v>
      </c>
      <c r="PV42" s="17">
        <v>3.5</v>
      </c>
      <c r="PW42" s="17">
        <v>-0.2</v>
      </c>
      <c r="PX42" s="17">
        <v>5.0999999999999996</v>
      </c>
      <c r="PY42" s="17">
        <v>5</v>
      </c>
      <c r="PZ42" s="17">
        <v>5</v>
      </c>
      <c r="QA42" s="17">
        <v>0.1</v>
      </c>
      <c r="QB42" s="17">
        <v>20.3</v>
      </c>
      <c r="QC42" s="17">
        <v>20.422219999999999</v>
      </c>
      <c r="QD42" s="17">
        <v>20.42221</v>
      </c>
      <c r="QE42" s="17">
        <v>-0.12221</v>
      </c>
      <c r="QF42" s="17">
        <v>18.7</v>
      </c>
      <c r="QG42" s="17">
        <v>19.436350000000001</v>
      </c>
      <c r="QH42" s="17">
        <v>19.436350000000001</v>
      </c>
      <c r="QI42" s="17">
        <v>-0.73634999999999995</v>
      </c>
      <c r="QJ42" s="17">
        <v>11.3</v>
      </c>
      <c r="QK42" s="17">
        <v>9</v>
      </c>
      <c r="QL42" s="17">
        <v>9</v>
      </c>
      <c r="QM42" s="17">
        <v>2.2999999999999998</v>
      </c>
      <c r="QN42" s="17">
        <v>3.2</v>
      </c>
      <c r="QO42" s="17">
        <v>3.4</v>
      </c>
      <c r="QP42" s="17">
        <v>3.4</v>
      </c>
      <c r="QQ42" s="17">
        <v>-0.2</v>
      </c>
      <c r="QR42" s="17">
        <v>5.7</v>
      </c>
      <c r="QS42" s="17">
        <v>5.7</v>
      </c>
      <c r="QT42" s="17">
        <v>5.7</v>
      </c>
      <c r="QU42" s="17">
        <v>0</v>
      </c>
      <c r="QV42" s="17">
        <v>0</v>
      </c>
      <c r="QW42" s="17">
        <v>1.9650000000000001</v>
      </c>
      <c r="QX42" s="17">
        <v>1.9650000000000001</v>
      </c>
      <c r="QY42" s="17">
        <v>-1.9650000000000001</v>
      </c>
      <c r="QZ42" s="17">
        <v>0</v>
      </c>
      <c r="RA42" s="17">
        <v>2.3287</v>
      </c>
      <c r="RB42" s="17">
        <v>2.3287</v>
      </c>
      <c r="RC42" s="17">
        <v>-2.3287</v>
      </c>
      <c r="RD42" s="17">
        <v>15.4</v>
      </c>
      <c r="RE42" s="17">
        <v>20.524799999999999</v>
      </c>
      <c r="RF42" s="17">
        <v>20.524799999999999</v>
      </c>
      <c r="RG42" s="17">
        <v>-5.1247999999999996</v>
      </c>
      <c r="RH42" s="17">
        <v>51.4</v>
      </c>
      <c r="RI42" s="17">
        <v>76</v>
      </c>
      <c r="RJ42" s="17">
        <v>68.350700000000003</v>
      </c>
      <c r="RK42" s="17">
        <v>-16.950700000000001</v>
      </c>
      <c r="RL42" s="17">
        <v>0</v>
      </c>
      <c r="RM42" s="17">
        <v>0.20680000000000001</v>
      </c>
      <c r="RN42" s="17">
        <v>0.20680000000000001</v>
      </c>
      <c r="RO42" s="17">
        <v>-0.20680000000000001</v>
      </c>
      <c r="RP42" s="17">
        <v>3.5</v>
      </c>
      <c r="RQ42" s="17">
        <v>3.52</v>
      </c>
      <c r="RR42" s="17">
        <v>3.52</v>
      </c>
      <c r="RS42" s="17">
        <v>-0.02</v>
      </c>
      <c r="RT42" s="17">
        <v>13.9</v>
      </c>
      <c r="RU42" s="17">
        <v>19.792000000000002</v>
      </c>
      <c r="RV42" s="17">
        <v>19.79194</v>
      </c>
      <c r="RW42" s="17">
        <v>-5.89194</v>
      </c>
      <c r="RX42" s="17">
        <v>2</v>
      </c>
      <c r="RY42" s="17">
        <v>1.92</v>
      </c>
      <c r="RZ42" s="17">
        <v>1.92</v>
      </c>
      <c r="SA42" s="17">
        <v>0.08</v>
      </c>
      <c r="SB42" s="17"/>
      <c r="SC42" s="17"/>
      <c r="SD42" s="17">
        <v>0.4</v>
      </c>
      <c r="SE42" s="17">
        <v>-0.4</v>
      </c>
      <c r="SF42" s="17">
        <v>0.1</v>
      </c>
      <c r="SG42" s="17">
        <v>0.127</v>
      </c>
      <c r="SH42" s="17">
        <v>0.127</v>
      </c>
      <c r="SI42" s="17">
        <v>-2.7E-2</v>
      </c>
      <c r="SJ42" s="17">
        <v>17.600000000000001</v>
      </c>
      <c r="SK42" s="17">
        <v>18.95044</v>
      </c>
      <c r="SL42" s="17">
        <v>18.950430000000001</v>
      </c>
      <c r="SM42" s="17">
        <v>-1.35043</v>
      </c>
      <c r="SN42" s="17">
        <v>4.8</v>
      </c>
      <c r="SO42" s="17">
        <v>5.8</v>
      </c>
      <c r="SP42" s="17">
        <v>5.8</v>
      </c>
      <c r="SQ42" s="17">
        <v>-1</v>
      </c>
      <c r="SR42" s="17">
        <v>13.1</v>
      </c>
      <c r="SS42" s="17">
        <v>15.54908</v>
      </c>
      <c r="ST42" s="17">
        <v>15.54907</v>
      </c>
      <c r="SU42" s="17">
        <v>-2.4490699999999999</v>
      </c>
      <c r="SV42" s="17">
        <v>19.100000000000001</v>
      </c>
      <c r="SW42" s="17">
        <v>19.436350000000001</v>
      </c>
      <c r="SX42" s="17">
        <v>19.436340000000001</v>
      </c>
      <c r="SY42" s="17">
        <v>-0.33633999999999997</v>
      </c>
      <c r="SZ42" s="17">
        <v>23.6</v>
      </c>
      <c r="TA42" s="17"/>
      <c r="TB42" s="17"/>
      <c r="TC42" s="17">
        <v>23.6</v>
      </c>
      <c r="TD42" s="17">
        <v>70.400000000000006</v>
      </c>
      <c r="TE42" s="17">
        <v>61.19</v>
      </c>
      <c r="TF42" s="17">
        <v>61.19</v>
      </c>
      <c r="TG42" s="17">
        <v>9.2100000000000009</v>
      </c>
      <c r="TH42" s="17">
        <v>2.7</v>
      </c>
      <c r="TI42" s="17">
        <v>3.5276999999999998</v>
      </c>
      <c r="TJ42" s="17">
        <v>3.5276999999999998</v>
      </c>
      <c r="TK42" s="17">
        <v>-0.82769999999999999</v>
      </c>
      <c r="TL42" s="17">
        <v>106.3</v>
      </c>
      <c r="TM42" s="17">
        <v>106.1</v>
      </c>
      <c r="TN42" s="17">
        <v>93.242400000000004</v>
      </c>
      <c r="TO42" s="17">
        <v>13.057600000000001</v>
      </c>
      <c r="TP42" s="17">
        <v>104.4</v>
      </c>
      <c r="TQ42" s="17">
        <v>85.4</v>
      </c>
      <c r="TR42" s="17">
        <v>88.202600000000004</v>
      </c>
      <c r="TS42" s="17">
        <v>16.197399999999998</v>
      </c>
      <c r="TT42" s="17">
        <v>14.3</v>
      </c>
      <c r="TU42" s="17">
        <v>12.332100000000001</v>
      </c>
      <c r="TV42" s="17">
        <v>12.332100000000001</v>
      </c>
      <c r="TW42" s="17">
        <v>1.9679</v>
      </c>
      <c r="TX42" s="17">
        <v>10</v>
      </c>
      <c r="TY42" s="17">
        <v>7.7567000000000004</v>
      </c>
      <c r="TZ42" s="17">
        <v>7.7567000000000004</v>
      </c>
      <c r="UA42" s="17">
        <v>2.2433000000000001</v>
      </c>
      <c r="UB42" s="17">
        <v>18.899999999999999</v>
      </c>
      <c r="UC42" s="17">
        <v>7.23</v>
      </c>
      <c r="UD42" s="17">
        <v>7.23</v>
      </c>
      <c r="UE42" s="17">
        <v>11.67</v>
      </c>
      <c r="UF42" s="17">
        <v>14.5</v>
      </c>
      <c r="UG42" s="17">
        <v>17.492709999999999</v>
      </c>
      <c r="UH42" s="17">
        <v>17.492709999999999</v>
      </c>
      <c r="UI42" s="17">
        <v>-2.9927100000000002</v>
      </c>
      <c r="UJ42" s="17">
        <v>4.2</v>
      </c>
      <c r="UK42" s="17">
        <v>6.6</v>
      </c>
      <c r="UL42" s="17">
        <v>6.6</v>
      </c>
      <c r="UM42" s="17">
        <v>-2.4</v>
      </c>
      <c r="UN42" s="17">
        <v>6.4</v>
      </c>
      <c r="UO42" s="17">
        <v>7.2</v>
      </c>
      <c r="UP42" s="17">
        <v>7.2</v>
      </c>
      <c r="UQ42" s="17">
        <v>-0.8</v>
      </c>
      <c r="UR42" s="17">
        <v>17</v>
      </c>
      <c r="US42" s="17">
        <v>15.54908</v>
      </c>
      <c r="UT42" s="17">
        <v>15.54907</v>
      </c>
      <c r="UU42" s="17">
        <v>1.4509300000000001</v>
      </c>
      <c r="UV42" s="17">
        <v>18</v>
      </c>
      <c r="UW42" s="17">
        <v>15.54908</v>
      </c>
      <c r="UX42" s="17">
        <v>15.54907</v>
      </c>
      <c r="UY42" s="17">
        <v>2.4509300000000001</v>
      </c>
      <c r="UZ42" s="17">
        <v>17.5</v>
      </c>
      <c r="VA42" s="17">
        <v>16.034990000000001</v>
      </c>
      <c r="VB42" s="17">
        <v>16.034980000000001</v>
      </c>
      <c r="VC42" s="17">
        <v>1.46502</v>
      </c>
      <c r="VD42" s="17">
        <v>6.6</v>
      </c>
      <c r="VE42" s="17">
        <v>4.5804</v>
      </c>
      <c r="VF42" s="17">
        <v>4.5804</v>
      </c>
      <c r="VG42" s="17">
        <v>2.0196000000000001</v>
      </c>
      <c r="VH42" s="17">
        <v>24.9</v>
      </c>
      <c r="VI42" s="17">
        <v>20.840800000000002</v>
      </c>
      <c r="VJ42" s="17">
        <v>20.840800000000002</v>
      </c>
      <c r="VK42" s="17">
        <v>4.0591999999999997</v>
      </c>
      <c r="VL42" s="17">
        <v>0.9</v>
      </c>
      <c r="VM42" s="17">
        <v>0.77900000000000003</v>
      </c>
      <c r="VN42" s="17">
        <v>0.77900000000000003</v>
      </c>
      <c r="VO42" s="17">
        <v>0.121</v>
      </c>
      <c r="VP42" s="17">
        <v>2.2999999999999998</v>
      </c>
      <c r="VQ42" s="17">
        <v>22</v>
      </c>
      <c r="VR42" s="17">
        <v>22</v>
      </c>
      <c r="VS42" s="17">
        <v>-19.7</v>
      </c>
      <c r="VT42" s="17">
        <v>0.6</v>
      </c>
      <c r="VU42" s="17">
        <v>0.6</v>
      </c>
      <c r="VV42" s="17">
        <v>0.6</v>
      </c>
      <c r="VW42" s="17">
        <v>0</v>
      </c>
      <c r="VX42" s="17">
        <v>114.9</v>
      </c>
      <c r="VY42" s="17">
        <v>126.7</v>
      </c>
      <c r="VZ42" s="17">
        <v>123</v>
      </c>
      <c r="WA42" s="17">
        <v>-8.1</v>
      </c>
      <c r="WB42" s="17">
        <v>103.5</v>
      </c>
      <c r="WC42" s="17">
        <v>92.9</v>
      </c>
      <c r="WD42" s="17">
        <v>142</v>
      </c>
      <c r="WE42" s="17">
        <v>-38.5</v>
      </c>
      <c r="WF42" s="17">
        <v>2.1</v>
      </c>
      <c r="WG42" s="17">
        <v>15.84</v>
      </c>
      <c r="WH42" s="17">
        <v>15.84</v>
      </c>
      <c r="WI42" s="17">
        <v>-13.74</v>
      </c>
      <c r="WJ42" s="17">
        <v>3</v>
      </c>
      <c r="WK42" s="17">
        <v>3</v>
      </c>
      <c r="WL42" s="17">
        <v>3</v>
      </c>
      <c r="WM42" s="17">
        <v>0</v>
      </c>
      <c r="WN42" s="17">
        <v>0.9</v>
      </c>
      <c r="WO42" s="17">
        <v>1.1000000000000001</v>
      </c>
      <c r="WP42" s="17">
        <v>1.1000000000000001</v>
      </c>
      <c r="WQ42" s="17">
        <v>-0.2</v>
      </c>
      <c r="WR42" s="17">
        <v>2.2000000000000002</v>
      </c>
      <c r="WS42" s="17">
        <v>2.4</v>
      </c>
      <c r="WT42" s="17">
        <v>2.4</v>
      </c>
      <c r="WU42" s="17">
        <v>-0.2</v>
      </c>
      <c r="WV42" s="17">
        <v>1.5</v>
      </c>
      <c r="WW42" s="17">
        <v>1.25</v>
      </c>
      <c r="WX42" s="17">
        <v>1.25</v>
      </c>
      <c r="WY42" s="17">
        <v>0.25</v>
      </c>
      <c r="WZ42" s="17">
        <v>1.6</v>
      </c>
      <c r="XA42" s="17">
        <v>0.76190000000000002</v>
      </c>
      <c r="XB42" s="17">
        <v>0.76190000000000002</v>
      </c>
      <c r="XC42" s="17">
        <v>0.83809999999999996</v>
      </c>
      <c r="XD42" s="17">
        <v>8.5</v>
      </c>
      <c r="XE42" s="17">
        <v>9.6</v>
      </c>
      <c r="XF42" s="17">
        <v>9.6</v>
      </c>
      <c r="XG42" s="17">
        <v>-1.1000000000000001</v>
      </c>
      <c r="XH42" s="17">
        <v>20</v>
      </c>
      <c r="XI42" s="17">
        <v>19.436350000000001</v>
      </c>
      <c r="XJ42" s="17">
        <v>19.436340000000001</v>
      </c>
      <c r="XK42" s="17">
        <v>0.56366000000000005</v>
      </c>
      <c r="XL42" s="17">
        <v>20</v>
      </c>
      <c r="XM42" s="17">
        <v>19.436350000000001</v>
      </c>
      <c r="XN42" s="17">
        <v>19.436340000000001</v>
      </c>
      <c r="XO42" s="17">
        <v>0.56366000000000005</v>
      </c>
      <c r="XP42" s="17">
        <v>10.6</v>
      </c>
      <c r="XQ42" s="17">
        <v>10.7</v>
      </c>
      <c r="XR42" s="17">
        <v>10.7</v>
      </c>
      <c r="XS42" s="17">
        <v>-0.1</v>
      </c>
      <c r="XT42" s="17"/>
      <c r="XU42" s="17"/>
      <c r="XV42" s="17"/>
      <c r="XW42" s="17">
        <v>0</v>
      </c>
      <c r="XX42" s="17"/>
      <c r="XY42" s="17"/>
      <c r="XZ42" s="17"/>
      <c r="YA42" s="17">
        <v>0</v>
      </c>
      <c r="YB42" s="17"/>
      <c r="YC42" s="17"/>
      <c r="YD42" s="17"/>
      <c r="YE42" s="17">
        <v>0</v>
      </c>
      <c r="YF42" s="17"/>
      <c r="YG42" s="17"/>
      <c r="YH42" s="17"/>
      <c r="YI42" s="17">
        <v>0</v>
      </c>
      <c r="YJ42" s="17">
        <v>8.5</v>
      </c>
      <c r="YK42" s="17">
        <v>8.1199999999999992</v>
      </c>
      <c r="YL42" s="17">
        <v>8.1199999999999992</v>
      </c>
      <c r="YM42" s="17">
        <v>0.38</v>
      </c>
      <c r="YN42" s="17">
        <v>6.5</v>
      </c>
      <c r="YO42" s="17">
        <v>6.5</v>
      </c>
      <c r="YP42" s="17">
        <v>6.5</v>
      </c>
      <c r="YQ42" s="17">
        <v>0</v>
      </c>
      <c r="YR42" s="17">
        <v>17.8</v>
      </c>
      <c r="YS42" s="17">
        <v>13</v>
      </c>
      <c r="YT42" s="17">
        <v>13</v>
      </c>
      <c r="YU42" s="17">
        <v>4.8</v>
      </c>
    </row>
    <row r="43" spans="1:671" ht="24" customHeight="1" x14ac:dyDescent="0.3">
      <c r="A43" s="1"/>
      <c r="B43" s="16" t="s">
        <v>81</v>
      </c>
      <c r="C43" s="16" t="s">
        <v>862</v>
      </c>
      <c r="D43" s="17">
        <v>155.30000000000001</v>
      </c>
      <c r="E43" s="17">
        <v>155</v>
      </c>
      <c r="F43" s="17">
        <v>155</v>
      </c>
      <c r="G43" s="17">
        <v>0.3</v>
      </c>
      <c r="H43" s="17">
        <v>650.29999999999995</v>
      </c>
      <c r="I43" s="17">
        <v>650</v>
      </c>
      <c r="J43" s="17">
        <v>650</v>
      </c>
      <c r="K43" s="17">
        <v>0.3</v>
      </c>
      <c r="L43" s="17">
        <v>212.6</v>
      </c>
      <c r="M43" s="17">
        <v>211.66204999999999</v>
      </c>
      <c r="N43" s="17">
        <v>211.66204999999999</v>
      </c>
      <c r="O43" s="17">
        <v>0.93794999999999995</v>
      </c>
      <c r="P43" s="17">
        <v>3.8</v>
      </c>
      <c r="Q43" s="17">
        <v>3.6</v>
      </c>
      <c r="R43" s="17">
        <v>3.6000100000000002</v>
      </c>
      <c r="S43" s="17">
        <v>0.19999</v>
      </c>
      <c r="T43" s="17">
        <v>3.7</v>
      </c>
      <c r="U43" s="17">
        <v>7.4125500000000004</v>
      </c>
      <c r="V43" s="17">
        <v>7.0565899999999999</v>
      </c>
      <c r="W43" s="17">
        <v>-3.3565900000000002</v>
      </c>
      <c r="X43" s="17">
        <v>91.6</v>
      </c>
      <c r="Y43" s="17">
        <v>91.867829999999998</v>
      </c>
      <c r="Z43" s="17">
        <v>91.867829999999998</v>
      </c>
      <c r="AA43" s="17">
        <v>-0.26783000000000001</v>
      </c>
      <c r="AB43" s="17">
        <v>170</v>
      </c>
      <c r="AC43" s="17">
        <v>180.51195999999999</v>
      </c>
      <c r="AD43" s="17">
        <v>182.18519000000001</v>
      </c>
      <c r="AE43" s="17">
        <v>-12.18519</v>
      </c>
      <c r="AF43" s="17"/>
      <c r="AG43" s="17"/>
      <c r="AH43" s="17"/>
      <c r="AI43" s="17">
        <v>0</v>
      </c>
      <c r="AJ43" s="17"/>
      <c r="AK43" s="17"/>
      <c r="AL43" s="17"/>
      <c r="AM43" s="17">
        <v>0</v>
      </c>
      <c r="AN43" s="17">
        <v>144.9</v>
      </c>
      <c r="AO43" s="17">
        <v>109.89</v>
      </c>
      <c r="AP43" s="17">
        <v>109.89004</v>
      </c>
      <c r="AQ43" s="17">
        <v>35.00996</v>
      </c>
      <c r="AR43" s="17">
        <v>143.30000000000001</v>
      </c>
      <c r="AS43" s="17">
        <v>109.89</v>
      </c>
      <c r="AT43" s="17">
        <v>109.89004</v>
      </c>
      <c r="AU43" s="17">
        <v>33.409959999999998</v>
      </c>
      <c r="AV43" s="17"/>
      <c r="AW43" s="17"/>
      <c r="AX43" s="17"/>
      <c r="AY43" s="17">
        <v>0</v>
      </c>
      <c r="AZ43" s="17">
        <v>158.80000000000001</v>
      </c>
      <c r="BA43" s="17">
        <v>110.22</v>
      </c>
      <c r="BB43" s="17">
        <v>110.22004</v>
      </c>
      <c r="BC43" s="17">
        <v>48.57996</v>
      </c>
      <c r="BD43" s="17">
        <v>203.7</v>
      </c>
      <c r="BE43" s="17">
        <v>207.24285</v>
      </c>
      <c r="BF43" s="17">
        <v>207.24276</v>
      </c>
      <c r="BG43" s="17">
        <v>-3.5427599999999999</v>
      </c>
      <c r="BH43" s="17">
        <v>107.2</v>
      </c>
      <c r="BI43" s="17">
        <v>103.93259999999999</v>
      </c>
      <c r="BJ43" s="17">
        <v>103.93255000000001</v>
      </c>
      <c r="BK43" s="17">
        <v>3.2674500000000002</v>
      </c>
      <c r="BL43" s="17">
        <v>552.5</v>
      </c>
      <c r="BM43" s="17">
        <v>566.08941000000004</v>
      </c>
      <c r="BN43" s="17">
        <v>566.08939999999996</v>
      </c>
      <c r="BO43" s="17">
        <v>-13.589399999999999</v>
      </c>
      <c r="BP43" s="17">
        <v>10.199999999999999</v>
      </c>
      <c r="BQ43" s="17">
        <v>10.52094</v>
      </c>
      <c r="BR43" s="17">
        <v>5.4678000000000004</v>
      </c>
      <c r="BS43" s="17">
        <v>4.7321999999999997</v>
      </c>
      <c r="BT43" s="17"/>
      <c r="BU43" s="17"/>
      <c r="BV43" s="17"/>
      <c r="BW43" s="17">
        <v>0</v>
      </c>
      <c r="BX43" s="17"/>
      <c r="BY43" s="17"/>
      <c r="BZ43" s="17"/>
      <c r="CA43" s="17">
        <v>0</v>
      </c>
      <c r="CB43" s="17"/>
      <c r="CC43" s="17"/>
      <c r="CD43" s="17"/>
      <c r="CE43" s="17">
        <v>0</v>
      </c>
      <c r="CF43" s="17">
        <v>81.3</v>
      </c>
      <c r="CG43" s="17">
        <v>80.392859999999999</v>
      </c>
      <c r="CH43" s="17">
        <v>80.392849999999996</v>
      </c>
      <c r="CI43" s="17">
        <v>0.90715000000000001</v>
      </c>
      <c r="CJ43" s="17">
        <v>7.7</v>
      </c>
      <c r="CK43" s="17">
        <v>7.2761500000000003</v>
      </c>
      <c r="CL43" s="17">
        <v>7.2761500000000003</v>
      </c>
      <c r="CM43" s="17">
        <v>0.42385</v>
      </c>
      <c r="CN43" s="17">
        <v>5.3</v>
      </c>
      <c r="CO43" s="17">
        <v>3.9071199999999999</v>
      </c>
      <c r="CP43" s="17">
        <v>3.9071199999999999</v>
      </c>
      <c r="CQ43" s="17">
        <v>1.3928799999999999</v>
      </c>
      <c r="CR43" s="17">
        <v>0</v>
      </c>
      <c r="CS43" s="17"/>
      <c r="CT43" s="17"/>
      <c r="CU43" s="17">
        <v>0</v>
      </c>
      <c r="CV43" s="17">
        <v>6.7</v>
      </c>
      <c r="CW43" s="17">
        <v>6.8787000000000003</v>
      </c>
      <c r="CX43" s="17">
        <v>6.8787000000000003</v>
      </c>
      <c r="CY43" s="17">
        <v>-0.1787</v>
      </c>
      <c r="CZ43" s="17"/>
      <c r="DA43" s="17"/>
      <c r="DB43" s="17"/>
      <c r="DC43" s="17">
        <v>0</v>
      </c>
      <c r="DD43" s="17">
        <v>76.099999999999994</v>
      </c>
      <c r="DE43" s="17">
        <v>119.57832000000001</v>
      </c>
      <c r="DF43" s="17">
        <v>119.827</v>
      </c>
      <c r="DG43" s="17">
        <v>-43.726999999999997</v>
      </c>
      <c r="DH43" s="17"/>
      <c r="DI43" s="17"/>
      <c r="DJ43" s="17"/>
      <c r="DK43" s="17">
        <v>0</v>
      </c>
      <c r="DL43" s="17"/>
      <c r="DM43" s="17"/>
      <c r="DN43" s="17"/>
      <c r="DO43" s="17">
        <v>0</v>
      </c>
      <c r="DP43" s="17"/>
      <c r="DQ43" s="17"/>
      <c r="DR43" s="17"/>
      <c r="DS43" s="17">
        <v>0</v>
      </c>
      <c r="DT43" s="17"/>
      <c r="DU43" s="17"/>
      <c r="DV43" s="17"/>
      <c r="DW43" s="17">
        <v>0</v>
      </c>
      <c r="DX43" s="17">
        <v>109.4</v>
      </c>
      <c r="DY43" s="17">
        <v>112.46647</v>
      </c>
      <c r="DZ43" s="17">
        <v>112.46647</v>
      </c>
      <c r="EA43" s="17">
        <v>-3.0664699999999998</v>
      </c>
      <c r="EB43" s="17">
        <v>188.4</v>
      </c>
      <c r="EC43" s="17">
        <v>175.48482000000001</v>
      </c>
      <c r="ED43" s="17">
        <v>181.63908000000001</v>
      </c>
      <c r="EE43" s="17">
        <v>6.7609199999999996</v>
      </c>
      <c r="EF43" s="17"/>
      <c r="EG43" s="17"/>
      <c r="EH43" s="17"/>
      <c r="EI43" s="17">
        <v>0</v>
      </c>
      <c r="EJ43" s="17">
        <v>53.6</v>
      </c>
      <c r="EK43" s="17">
        <v>111.74</v>
      </c>
      <c r="EL43" s="17">
        <v>174.99614</v>
      </c>
      <c r="EM43" s="17">
        <v>-121.39614</v>
      </c>
      <c r="EN43" s="17"/>
      <c r="EO43" s="17"/>
      <c r="EP43" s="17"/>
      <c r="EQ43" s="17">
        <v>0</v>
      </c>
      <c r="ER43" s="17">
        <v>6.5</v>
      </c>
      <c r="ES43" s="17">
        <v>6.39</v>
      </c>
      <c r="ET43" s="17">
        <v>6.39</v>
      </c>
      <c r="EU43" s="17">
        <v>0.11</v>
      </c>
      <c r="EV43" s="17">
        <v>202</v>
      </c>
      <c r="EW43" s="17">
        <v>180</v>
      </c>
      <c r="EX43" s="17">
        <v>201.76585</v>
      </c>
      <c r="EY43" s="17">
        <v>0.23415</v>
      </c>
      <c r="EZ43" s="17">
        <v>72.3</v>
      </c>
      <c r="FA43" s="17">
        <v>81.635570000000001</v>
      </c>
      <c r="FB43" s="17">
        <v>81.635559999999998</v>
      </c>
      <c r="FC43" s="17">
        <v>-9.3355599999999992</v>
      </c>
      <c r="FD43" s="17">
        <v>150.80000000000001</v>
      </c>
      <c r="FE43" s="17">
        <v>151.36251999999999</v>
      </c>
      <c r="FF43" s="17">
        <v>140.09906000000001</v>
      </c>
      <c r="FG43" s="17">
        <v>10.700939999999999</v>
      </c>
      <c r="FH43" s="17">
        <v>41.8</v>
      </c>
      <c r="FI43" s="17">
        <v>41.89893</v>
      </c>
      <c r="FJ43" s="17">
        <v>41.89893</v>
      </c>
      <c r="FK43" s="17">
        <v>-9.8930000000000004E-2</v>
      </c>
      <c r="FL43" s="17">
        <v>18.600000000000001</v>
      </c>
      <c r="FM43" s="17">
        <v>19.21088</v>
      </c>
      <c r="FN43" s="17">
        <v>19.21088</v>
      </c>
      <c r="FO43" s="17">
        <v>-0.61087999999999998</v>
      </c>
      <c r="FP43" s="17">
        <v>18.8</v>
      </c>
      <c r="FQ43" s="17">
        <v>18.65889</v>
      </c>
      <c r="FR43" s="17">
        <v>18.65889</v>
      </c>
      <c r="FS43" s="17">
        <v>0.14111000000000001</v>
      </c>
      <c r="FT43" s="17">
        <v>47.5</v>
      </c>
      <c r="FU43" s="17">
        <v>43.972369999999998</v>
      </c>
      <c r="FV43" s="17">
        <v>43.972360000000002</v>
      </c>
      <c r="FW43" s="17">
        <v>3.5276399999999999</v>
      </c>
      <c r="FX43" s="17">
        <v>171</v>
      </c>
      <c r="FY43" s="17">
        <v>174.42857000000001</v>
      </c>
      <c r="FZ43" s="17">
        <v>174.42856</v>
      </c>
      <c r="GA43" s="17">
        <v>-3.4285600000000001</v>
      </c>
      <c r="GB43" s="17">
        <v>170.9</v>
      </c>
      <c r="GC43" s="17">
        <v>174.42857000000001</v>
      </c>
      <c r="GD43" s="17">
        <v>174.42856</v>
      </c>
      <c r="GE43" s="17">
        <v>-3.5285600000000001</v>
      </c>
      <c r="GF43" s="17">
        <v>177.3</v>
      </c>
      <c r="GG43" s="17">
        <v>174.95238000000001</v>
      </c>
      <c r="GH43" s="17">
        <v>174.95237</v>
      </c>
      <c r="GI43" s="17">
        <v>2.3476300000000001</v>
      </c>
      <c r="GJ43" s="17">
        <v>106.7</v>
      </c>
      <c r="GK43" s="17">
        <v>110.48202000000001</v>
      </c>
      <c r="GL43" s="17">
        <v>110.48202000000001</v>
      </c>
      <c r="GM43" s="17">
        <v>-3.7820200000000002</v>
      </c>
      <c r="GN43" s="17">
        <v>39.700000000000003</v>
      </c>
      <c r="GO43" s="17">
        <v>37.900869999999998</v>
      </c>
      <c r="GP43" s="17">
        <v>47.082599999999999</v>
      </c>
      <c r="GQ43" s="17">
        <v>-7.3826000000000001</v>
      </c>
      <c r="GR43" s="17">
        <v>16.2</v>
      </c>
      <c r="GS43" s="17">
        <v>14.28571</v>
      </c>
      <c r="GT43" s="17">
        <v>44.103009999999998</v>
      </c>
      <c r="GU43" s="17">
        <v>-27.903009999999998</v>
      </c>
      <c r="GV43" s="17">
        <v>3.8</v>
      </c>
      <c r="GW43" s="17"/>
      <c r="GX43" s="17"/>
      <c r="GY43" s="17">
        <v>3.8</v>
      </c>
      <c r="GZ43" s="17">
        <v>16.7</v>
      </c>
      <c r="HA43" s="17">
        <v>15.54908</v>
      </c>
      <c r="HB43" s="17">
        <v>15.54908</v>
      </c>
      <c r="HC43" s="17">
        <v>1.1509199999999999</v>
      </c>
      <c r="HD43" s="17">
        <v>149.1</v>
      </c>
      <c r="HE43" s="17">
        <v>143.30474000000001</v>
      </c>
      <c r="HF43" s="17">
        <v>111.49714</v>
      </c>
      <c r="HG43" s="17">
        <v>37.60286</v>
      </c>
      <c r="HH43" s="17"/>
      <c r="HI43" s="17"/>
      <c r="HJ43" s="17"/>
      <c r="HK43" s="17">
        <v>0</v>
      </c>
      <c r="HL43" s="17"/>
      <c r="HM43" s="17"/>
      <c r="HN43" s="17"/>
      <c r="HO43" s="17">
        <v>0</v>
      </c>
      <c r="HP43" s="17">
        <v>47.3</v>
      </c>
      <c r="HQ43" s="17">
        <v>47.485959999999999</v>
      </c>
      <c r="HR43" s="17">
        <v>47.485959999999999</v>
      </c>
      <c r="HS43" s="17">
        <v>-0.18595999999999999</v>
      </c>
      <c r="HT43" s="17">
        <v>0</v>
      </c>
      <c r="HU43" s="17"/>
      <c r="HV43" s="17"/>
      <c r="HW43" s="17">
        <v>0</v>
      </c>
      <c r="HX43" s="17"/>
      <c r="HY43" s="17"/>
      <c r="HZ43" s="17"/>
      <c r="IA43" s="17">
        <v>0</v>
      </c>
      <c r="IB43" s="17">
        <v>45.2</v>
      </c>
      <c r="IC43" s="17">
        <v>45.555999999999997</v>
      </c>
      <c r="ID43" s="17">
        <v>45.555999999999997</v>
      </c>
      <c r="IE43" s="17">
        <v>-0.35599999999999998</v>
      </c>
      <c r="IF43" s="17"/>
      <c r="IG43" s="17"/>
      <c r="IH43" s="17"/>
      <c r="II43" s="17">
        <v>0</v>
      </c>
      <c r="IJ43" s="17"/>
      <c r="IK43" s="17"/>
      <c r="IL43" s="17"/>
      <c r="IM43" s="17">
        <v>0</v>
      </c>
      <c r="IN43" s="17"/>
      <c r="IO43" s="17"/>
      <c r="IP43" s="17"/>
      <c r="IQ43" s="17">
        <v>0</v>
      </c>
      <c r="IR43" s="17">
        <v>124.6</v>
      </c>
      <c r="IS43" s="17">
        <v>124.8415</v>
      </c>
      <c r="IT43" s="17">
        <v>132.83833999999999</v>
      </c>
      <c r="IU43" s="17">
        <v>-8.2383400000000009</v>
      </c>
      <c r="IV43" s="17">
        <v>169.6</v>
      </c>
      <c r="IW43" s="17">
        <v>169.608</v>
      </c>
      <c r="IX43" s="17">
        <v>169.60791</v>
      </c>
      <c r="IY43" s="17">
        <v>-7.9100000000000004E-3</v>
      </c>
      <c r="IZ43" s="17">
        <v>167.2</v>
      </c>
      <c r="JA43" s="17">
        <v>169.608</v>
      </c>
      <c r="JB43" s="17">
        <v>169.60791</v>
      </c>
      <c r="JC43" s="17">
        <v>-2.4079100000000002</v>
      </c>
      <c r="JD43" s="17">
        <v>170.1</v>
      </c>
      <c r="JE43" s="17">
        <v>169.608</v>
      </c>
      <c r="JF43" s="17">
        <v>169.60791</v>
      </c>
      <c r="JG43" s="17">
        <v>0.49209000000000003</v>
      </c>
      <c r="JH43" s="17">
        <v>257.60000000000002</v>
      </c>
      <c r="JI43" s="17">
        <v>255.17599999999999</v>
      </c>
      <c r="JJ43" s="17">
        <v>255.17586</v>
      </c>
      <c r="JK43" s="17">
        <v>2.42414</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3.1</v>
      </c>
      <c r="KS43" s="17">
        <v>3.3688899999999999</v>
      </c>
      <c r="KT43" s="17">
        <v>3.3688899999999999</v>
      </c>
      <c r="KU43" s="17">
        <v>-0.26889000000000002</v>
      </c>
      <c r="KV43" s="17">
        <v>197</v>
      </c>
      <c r="KW43" s="17">
        <v>225.99992</v>
      </c>
      <c r="KX43" s="17">
        <v>171.89189999999999</v>
      </c>
      <c r="KY43" s="17">
        <v>25.1081</v>
      </c>
      <c r="KZ43" s="17">
        <v>93</v>
      </c>
      <c r="LA43" s="17">
        <v>119.73721999999999</v>
      </c>
      <c r="LB43" s="17">
        <v>119.7373</v>
      </c>
      <c r="LC43" s="17">
        <v>-26.737300000000001</v>
      </c>
      <c r="LD43" s="17">
        <v>62.7</v>
      </c>
      <c r="LE43" s="17">
        <v>67.199219999999997</v>
      </c>
      <c r="LF43" s="17">
        <v>67.199219999999997</v>
      </c>
      <c r="LG43" s="17">
        <v>-4.4992200000000002</v>
      </c>
      <c r="LH43" s="17">
        <v>77.099999999999994</v>
      </c>
      <c r="LI43" s="17">
        <v>78.567999999999998</v>
      </c>
      <c r="LJ43" s="17">
        <v>78.567980000000006</v>
      </c>
      <c r="LK43" s="17">
        <v>-1.4679800000000001</v>
      </c>
      <c r="LL43" s="17">
        <v>30.1</v>
      </c>
      <c r="LM43" s="17">
        <v>29.980560000000001</v>
      </c>
      <c r="LN43" s="17">
        <v>29.980560000000001</v>
      </c>
      <c r="LO43" s="17">
        <v>0.11944</v>
      </c>
      <c r="LP43" s="17"/>
      <c r="LQ43" s="17"/>
      <c r="LR43" s="17"/>
      <c r="LS43" s="17">
        <v>0</v>
      </c>
      <c r="LT43" s="17"/>
      <c r="LU43" s="17"/>
      <c r="LV43" s="17"/>
      <c r="LW43" s="17">
        <v>0</v>
      </c>
      <c r="LX43" s="17"/>
      <c r="LY43" s="17"/>
      <c r="LZ43" s="17"/>
      <c r="MA43" s="17">
        <v>0</v>
      </c>
      <c r="MB43" s="17">
        <v>139.19999999999999</v>
      </c>
      <c r="MC43" s="17">
        <v>124.03991000000001</v>
      </c>
      <c r="MD43" s="17">
        <v>153.05976999999999</v>
      </c>
      <c r="ME43" s="17">
        <v>-13.859769999999999</v>
      </c>
      <c r="MF43" s="17">
        <v>141.5</v>
      </c>
      <c r="MG43" s="17">
        <v>124.03991000000001</v>
      </c>
      <c r="MH43" s="17">
        <v>153.05976999999999</v>
      </c>
      <c r="MI43" s="17">
        <v>-11.55977</v>
      </c>
      <c r="MJ43" s="17">
        <v>147.19999999999999</v>
      </c>
      <c r="MK43" s="17">
        <v>124.41240000000001</v>
      </c>
      <c r="ML43" s="17">
        <v>153.51940999999999</v>
      </c>
      <c r="MM43" s="17">
        <v>-6.3194100000000004</v>
      </c>
      <c r="MN43" s="17">
        <v>102.6</v>
      </c>
      <c r="MO43" s="17"/>
      <c r="MP43" s="17"/>
      <c r="MQ43" s="17">
        <v>102.6</v>
      </c>
      <c r="MR43" s="17"/>
      <c r="MS43" s="17"/>
      <c r="MT43" s="17"/>
      <c r="MU43" s="17">
        <v>0</v>
      </c>
      <c r="MV43" s="17"/>
      <c r="MW43" s="17"/>
      <c r="MX43" s="17"/>
      <c r="MY43" s="17">
        <v>0</v>
      </c>
      <c r="MZ43" s="17"/>
      <c r="NA43" s="17"/>
      <c r="NB43" s="17"/>
      <c r="NC43" s="17">
        <v>0</v>
      </c>
      <c r="ND43" s="17"/>
      <c r="NE43" s="17"/>
      <c r="NF43" s="17"/>
      <c r="NG43" s="17">
        <v>0</v>
      </c>
      <c r="NH43" s="17">
        <v>208.6</v>
      </c>
      <c r="NI43" s="17">
        <v>206.49084999999999</v>
      </c>
      <c r="NJ43" s="17">
        <v>206.49082000000001</v>
      </c>
      <c r="NK43" s="17">
        <v>2.1091799999999998</v>
      </c>
      <c r="NL43" s="17">
        <v>100.7</v>
      </c>
      <c r="NM43" s="17">
        <v>103.55547</v>
      </c>
      <c r="NN43" s="17">
        <v>103.55546</v>
      </c>
      <c r="NO43" s="17">
        <v>-2.8554599999999999</v>
      </c>
      <c r="NP43" s="17">
        <v>7.8</v>
      </c>
      <c r="NQ43" s="17">
        <v>6.8896300000000004</v>
      </c>
      <c r="NR43" s="17">
        <v>6.8896199999999999</v>
      </c>
      <c r="NS43" s="17">
        <v>0.91037999999999997</v>
      </c>
      <c r="NT43" s="17">
        <v>4</v>
      </c>
      <c r="NU43" s="17">
        <v>7.2278599999999997</v>
      </c>
      <c r="NV43" s="17">
        <v>7.2278599999999997</v>
      </c>
      <c r="NW43" s="17">
        <v>-3.2278600000000002</v>
      </c>
      <c r="NX43" s="17">
        <v>18</v>
      </c>
      <c r="NY43" s="17">
        <v>19</v>
      </c>
      <c r="NZ43" s="17"/>
      <c r="OA43" s="17">
        <v>18</v>
      </c>
      <c r="OB43" s="17">
        <v>0</v>
      </c>
      <c r="OC43" s="17">
        <v>0.107</v>
      </c>
      <c r="OD43" s="17">
        <v>0.107</v>
      </c>
      <c r="OE43" s="17">
        <v>-0.107</v>
      </c>
      <c r="OF43" s="17">
        <v>36.299999999999997</v>
      </c>
      <c r="OG43" s="17">
        <v>98.3</v>
      </c>
      <c r="OH43" s="17">
        <v>89.673500000000004</v>
      </c>
      <c r="OI43" s="17">
        <v>-53.3735</v>
      </c>
      <c r="OJ43" s="17">
        <v>0</v>
      </c>
      <c r="OK43" s="17">
        <v>0.94520000000000004</v>
      </c>
      <c r="OL43" s="17">
        <v>0.94520000000000004</v>
      </c>
      <c r="OM43" s="17">
        <v>-0.94520000000000004</v>
      </c>
      <c r="ON43" s="17">
        <v>3.9</v>
      </c>
      <c r="OO43" s="17">
        <v>6.0679999999999996</v>
      </c>
      <c r="OP43" s="17">
        <v>6.0679999999999996</v>
      </c>
      <c r="OQ43" s="17">
        <v>-2.1680000000000001</v>
      </c>
      <c r="OR43" s="17">
        <v>0</v>
      </c>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5.5</v>
      </c>
      <c r="PE43" s="17">
        <v>5.67</v>
      </c>
      <c r="PF43" s="17">
        <v>5.67</v>
      </c>
      <c r="PG43" s="17">
        <v>-0.17</v>
      </c>
      <c r="PH43" s="17">
        <v>0.2</v>
      </c>
      <c r="PI43" s="17">
        <v>1.7264999999999999</v>
      </c>
      <c r="PJ43" s="17">
        <v>1.7264999999999999</v>
      </c>
      <c r="PK43" s="17">
        <v>-1.5265</v>
      </c>
      <c r="PL43" s="17">
        <v>0</v>
      </c>
      <c r="PM43" s="17">
        <v>1.21</v>
      </c>
      <c r="PN43" s="17">
        <v>1.21</v>
      </c>
      <c r="PO43" s="17">
        <v>-1.21</v>
      </c>
      <c r="PP43" s="17">
        <v>2</v>
      </c>
      <c r="PQ43" s="17">
        <v>2.0699999999999998</v>
      </c>
      <c r="PR43" s="17">
        <v>2.0699999999999998</v>
      </c>
      <c r="PS43" s="17">
        <v>-7.0000000000000007E-2</v>
      </c>
      <c r="PT43" s="17">
        <v>3.3</v>
      </c>
      <c r="PU43" s="17">
        <v>3.5</v>
      </c>
      <c r="PV43" s="17">
        <v>3.5</v>
      </c>
      <c r="PW43" s="17">
        <v>-0.2</v>
      </c>
      <c r="PX43" s="17">
        <v>5</v>
      </c>
      <c r="PY43" s="17">
        <v>5</v>
      </c>
      <c r="PZ43" s="17">
        <v>5</v>
      </c>
      <c r="QA43" s="17">
        <v>0</v>
      </c>
      <c r="QB43" s="17">
        <v>20.2</v>
      </c>
      <c r="QC43" s="17">
        <v>20.422219999999999</v>
      </c>
      <c r="QD43" s="17">
        <v>20.42221</v>
      </c>
      <c r="QE43" s="17">
        <v>-0.22220999999999999</v>
      </c>
      <c r="QF43" s="17">
        <v>18.899999999999999</v>
      </c>
      <c r="QG43" s="17">
        <v>19.436350000000001</v>
      </c>
      <c r="QH43" s="17">
        <v>19.436350000000001</v>
      </c>
      <c r="QI43" s="17">
        <v>-0.53634999999999999</v>
      </c>
      <c r="QJ43" s="17">
        <v>11.3</v>
      </c>
      <c r="QK43" s="17">
        <v>9</v>
      </c>
      <c r="QL43" s="17">
        <v>9</v>
      </c>
      <c r="QM43" s="17">
        <v>2.2999999999999998</v>
      </c>
      <c r="QN43" s="17">
        <v>3.2</v>
      </c>
      <c r="QO43" s="17">
        <v>3.4</v>
      </c>
      <c r="QP43" s="17">
        <v>3.4</v>
      </c>
      <c r="QQ43" s="17">
        <v>-0.2</v>
      </c>
      <c r="QR43" s="17">
        <v>5.7</v>
      </c>
      <c r="QS43" s="17">
        <v>5.7</v>
      </c>
      <c r="QT43" s="17">
        <v>5.7</v>
      </c>
      <c r="QU43" s="17">
        <v>0</v>
      </c>
      <c r="QV43" s="17">
        <v>0</v>
      </c>
      <c r="QW43" s="17">
        <v>1.7299999999999999E-2</v>
      </c>
      <c r="QX43" s="17">
        <v>1.7299999999999999E-2</v>
      </c>
      <c r="QY43" s="17">
        <v>-1.7299999999999999E-2</v>
      </c>
      <c r="QZ43" s="17">
        <v>0</v>
      </c>
      <c r="RA43" s="17">
        <v>2.5700000000000001E-2</v>
      </c>
      <c r="RB43" s="17">
        <v>2.5700000000000001E-2</v>
      </c>
      <c r="RC43" s="17">
        <v>-2.5700000000000001E-2</v>
      </c>
      <c r="RD43" s="17">
        <v>14</v>
      </c>
      <c r="RE43" s="17">
        <v>20.943899999999999</v>
      </c>
      <c r="RF43" s="17">
        <v>20.943899999999999</v>
      </c>
      <c r="RG43" s="17">
        <v>-6.9439000000000002</v>
      </c>
      <c r="RH43" s="17">
        <v>48.4</v>
      </c>
      <c r="RI43" s="17">
        <v>76.900000000000006</v>
      </c>
      <c r="RJ43" s="17">
        <v>69.539100000000005</v>
      </c>
      <c r="RK43" s="17">
        <v>-21.139099999999999</v>
      </c>
      <c r="RL43" s="17">
        <v>0</v>
      </c>
      <c r="RM43" s="17">
        <v>5.4999999999999997E-3</v>
      </c>
      <c r="RN43" s="17">
        <v>5.4999999999999997E-3</v>
      </c>
      <c r="RO43" s="17">
        <v>-5.4999999999999997E-3</v>
      </c>
      <c r="RP43" s="17">
        <v>3.5</v>
      </c>
      <c r="RQ43" s="17">
        <v>3.52</v>
      </c>
      <c r="RR43" s="17">
        <v>3.52</v>
      </c>
      <c r="RS43" s="17">
        <v>-0.02</v>
      </c>
      <c r="RT43" s="17">
        <v>13.9</v>
      </c>
      <c r="RU43" s="17">
        <v>19.79196</v>
      </c>
      <c r="RV43" s="17">
        <v>19.7897</v>
      </c>
      <c r="RW43" s="17">
        <v>-5.8897000000000004</v>
      </c>
      <c r="RX43" s="17">
        <v>2.1</v>
      </c>
      <c r="RY43" s="17">
        <v>1.96</v>
      </c>
      <c r="RZ43" s="17">
        <v>1.96</v>
      </c>
      <c r="SA43" s="17">
        <v>0.14000000000000001</v>
      </c>
      <c r="SB43" s="17"/>
      <c r="SC43" s="17"/>
      <c r="SD43" s="17">
        <v>0.4</v>
      </c>
      <c r="SE43" s="17">
        <v>-0.4</v>
      </c>
      <c r="SF43" s="17">
        <v>0</v>
      </c>
      <c r="SG43" s="17">
        <v>3.6999999999999998E-2</v>
      </c>
      <c r="SH43" s="17">
        <v>3.6999999999999998E-2</v>
      </c>
      <c r="SI43" s="17">
        <v>-3.6999999999999998E-2</v>
      </c>
      <c r="SJ43" s="17">
        <v>18</v>
      </c>
      <c r="SK43" s="17">
        <v>18.95044</v>
      </c>
      <c r="SL43" s="17">
        <v>18.950430000000001</v>
      </c>
      <c r="SM43" s="17">
        <v>-0.95043</v>
      </c>
      <c r="SN43" s="17">
        <v>4.8</v>
      </c>
      <c r="SO43" s="17">
        <v>5.8</v>
      </c>
      <c r="SP43" s="17">
        <v>5.8</v>
      </c>
      <c r="SQ43" s="17">
        <v>-1</v>
      </c>
      <c r="SR43" s="17">
        <v>13.1</v>
      </c>
      <c r="SS43" s="17">
        <v>15.54908</v>
      </c>
      <c r="ST43" s="17">
        <v>15.54907</v>
      </c>
      <c r="SU43" s="17">
        <v>-2.4490699999999999</v>
      </c>
      <c r="SV43" s="17">
        <v>19.2</v>
      </c>
      <c r="SW43" s="17">
        <v>19.436350000000001</v>
      </c>
      <c r="SX43" s="17">
        <v>19.436340000000001</v>
      </c>
      <c r="SY43" s="17">
        <v>-0.23633999999999999</v>
      </c>
      <c r="SZ43" s="17">
        <v>26.6</v>
      </c>
      <c r="TA43" s="17"/>
      <c r="TB43" s="17"/>
      <c r="TC43" s="17">
        <v>26.6</v>
      </c>
      <c r="TD43" s="17">
        <v>68.599999999999994</v>
      </c>
      <c r="TE43" s="17">
        <v>65.22</v>
      </c>
      <c r="TF43" s="17">
        <v>65.22</v>
      </c>
      <c r="TG43" s="17">
        <v>3.38</v>
      </c>
      <c r="TH43" s="17">
        <v>0</v>
      </c>
      <c r="TI43" s="17">
        <v>0.30299999999999999</v>
      </c>
      <c r="TJ43" s="17">
        <v>0.30299999999999999</v>
      </c>
      <c r="TK43" s="17">
        <v>-0.30299999999999999</v>
      </c>
      <c r="TL43" s="17">
        <v>102.1</v>
      </c>
      <c r="TM43" s="17">
        <v>109.9</v>
      </c>
      <c r="TN43" s="17">
        <v>94.9011</v>
      </c>
      <c r="TO43" s="17">
        <v>7.1989000000000001</v>
      </c>
      <c r="TP43" s="17">
        <v>92.9</v>
      </c>
      <c r="TQ43" s="17">
        <v>85.9</v>
      </c>
      <c r="TR43" s="17">
        <v>89.394400000000005</v>
      </c>
      <c r="TS43" s="17">
        <v>3.5055999999999998</v>
      </c>
      <c r="TT43" s="17">
        <v>9</v>
      </c>
      <c r="TU43" s="17">
        <v>12.752700000000001</v>
      </c>
      <c r="TV43" s="17">
        <v>12.752700000000001</v>
      </c>
      <c r="TW43" s="17">
        <v>-3.7526999999999999</v>
      </c>
      <c r="TX43" s="17">
        <v>9.1</v>
      </c>
      <c r="TY43" s="17">
        <v>7.7480000000000002</v>
      </c>
      <c r="TZ43" s="17">
        <v>7.7480000000000002</v>
      </c>
      <c r="UA43" s="17">
        <v>1.3520000000000001</v>
      </c>
      <c r="UB43" s="17">
        <v>1.5</v>
      </c>
      <c r="UC43" s="17">
        <v>0.74</v>
      </c>
      <c r="UD43" s="17">
        <v>0.74</v>
      </c>
      <c r="UE43" s="17">
        <v>0.76</v>
      </c>
      <c r="UF43" s="17">
        <v>14.6</v>
      </c>
      <c r="UG43" s="17">
        <v>17.492709999999999</v>
      </c>
      <c r="UH43" s="17">
        <v>17.492709999999999</v>
      </c>
      <c r="UI43" s="17">
        <v>-2.8927100000000001</v>
      </c>
      <c r="UJ43" s="17">
        <v>4.2</v>
      </c>
      <c r="UK43" s="17">
        <v>6.6</v>
      </c>
      <c r="UL43" s="17">
        <v>6.6</v>
      </c>
      <c r="UM43" s="17">
        <v>-2.4</v>
      </c>
      <c r="UN43" s="17">
        <v>6.4</v>
      </c>
      <c r="UO43" s="17">
        <v>7.2</v>
      </c>
      <c r="UP43" s="17">
        <v>7.2</v>
      </c>
      <c r="UQ43" s="17">
        <v>-0.8</v>
      </c>
      <c r="UR43" s="17">
        <v>16.5</v>
      </c>
      <c r="US43" s="17">
        <v>15.54908</v>
      </c>
      <c r="UT43" s="17">
        <v>15.54907</v>
      </c>
      <c r="UU43" s="17">
        <v>0.95093000000000005</v>
      </c>
      <c r="UV43" s="17">
        <v>17.399999999999999</v>
      </c>
      <c r="UW43" s="17">
        <v>15.54908</v>
      </c>
      <c r="UX43" s="17">
        <v>15.54907</v>
      </c>
      <c r="UY43" s="17">
        <v>1.85093</v>
      </c>
      <c r="UZ43" s="17">
        <v>17.5</v>
      </c>
      <c r="VA43" s="17">
        <v>16.034990000000001</v>
      </c>
      <c r="VB43" s="17">
        <v>16.034980000000001</v>
      </c>
      <c r="VC43" s="17">
        <v>1.46502</v>
      </c>
      <c r="VD43" s="17">
        <v>3.6</v>
      </c>
      <c r="VE43" s="17">
        <v>3.6</v>
      </c>
      <c r="VF43" s="17">
        <v>3.6</v>
      </c>
      <c r="VG43" s="17">
        <v>0</v>
      </c>
      <c r="VH43" s="17">
        <v>0</v>
      </c>
      <c r="VI43" s="17">
        <v>0.66180000000000005</v>
      </c>
      <c r="VJ43" s="17">
        <v>0.66180000000000005</v>
      </c>
      <c r="VK43" s="17">
        <v>-0.66180000000000005</v>
      </c>
      <c r="VL43" s="17">
        <v>0</v>
      </c>
      <c r="VM43" s="17">
        <v>0.311</v>
      </c>
      <c r="VN43" s="17">
        <v>0.311</v>
      </c>
      <c r="VO43" s="17">
        <v>-0.311</v>
      </c>
      <c r="VP43" s="17">
        <v>0</v>
      </c>
      <c r="VQ43" s="17">
        <v>2</v>
      </c>
      <c r="VR43" s="17">
        <v>2</v>
      </c>
      <c r="VS43" s="17">
        <v>-2</v>
      </c>
      <c r="VT43" s="17">
        <v>0.6</v>
      </c>
      <c r="VU43" s="17">
        <v>0.6</v>
      </c>
      <c r="VV43" s="17">
        <v>0.6</v>
      </c>
      <c r="VW43" s="17">
        <v>0</v>
      </c>
      <c r="VX43" s="17">
        <v>110.8</v>
      </c>
      <c r="VY43" s="17">
        <v>127.1</v>
      </c>
      <c r="VZ43" s="17">
        <v>125</v>
      </c>
      <c r="WA43" s="17">
        <v>-14.2</v>
      </c>
      <c r="WB43" s="17">
        <v>94</v>
      </c>
      <c r="WC43" s="17">
        <v>97.4</v>
      </c>
      <c r="WD43" s="17">
        <v>143</v>
      </c>
      <c r="WE43" s="17">
        <v>-49</v>
      </c>
      <c r="WF43" s="17">
        <v>0</v>
      </c>
      <c r="WG43" s="17">
        <v>1.44</v>
      </c>
      <c r="WH43" s="17">
        <v>1.44</v>
      </c>
      <c r="WI43" s="17">
        <v>-1.44</v>
      </c>
      <c r="WJ43" s="17">
        <v>4.0999999999999996</v>
      </c>
      <c r="WK43" s="17">
        <v>3</v>
      </c>
      <c r="WL43" s="17">
        <v>3</v>
      </c>
      <c r="WM43" s="17">
        <v>1.1000000000000001</v>
      </c>
      <c r="WN43" s="17">
        <v>0.9</v>
      </c>
      <c r="WO43" s="17">
        <v>1.1000000000000001</v>
      </c>
      <c r="WP43" s="17">
        <v>1.1000000000000001</v>
      </c>
      <c r="WQ43" s="17">
        <v>-0.2</v>
      </c>
      <c r="WR43" s="17">
        <v>2.2000000000000002</v>
      </c>
      <c r="WS43" s="17">
        <v>2.4</v>
      </c>
      <c r="WT43" s="17">
        <v>2.4</v>
      </c>
      <c r="WU43" s="17">
        <v>-0.2</v>
      </c>
      <c r="WV43" s="17">
        <v>1.3</v>
      </c>
      <c r="WW43" s="17">
        <v>1.25</v>
      </c>
      <c r="WX43" s="17">
        <v>1.25</v>
      </c>
      <c r="WY43" s="17">
        <v>0.05</v>
      </c>
      <c r="WZ43" s="17">
        <v>0</v>
      </c>
      <c r="XA43" s="17">
        <v>0.19</v>
      </c>
      <c r="XB43" s="17">
        <v>0.19</v>
      </c>
      <c r="XC43" s="17">
        <v>-0.19</v>
      </c>
      <c r="XD43" s="17">
        <v>8.5</v>
      </c>
      <c r="XE43" s="17">
        <v>9.6</v>
      </c>
      <c r="XF43" s="17">
        <v>9.6</v>
      </c>
      <c r="XG43" s="17">
        <v>-1.1000000000000001</v>
      </c>
      <c r="XH43" s="17">
        <v>20.2</v>
      </c>
      <c r="XI43" s="17">
        <v>19.436350000000001</v>
      </c>
      <c r="XJ43" s="17">
        <v>19.436340000000001</v>
      </c>
      <c r="XK43" s="17">
        <v>0.76366000000000001</v>
      </c>
      <c r="XL43" s="17">
        <v>20</v>
      </c>
      <c r="XM43" s="17">
        <v>19.436350000000001</v>
      </c>
      <c r="XN43" s="17">
        <v>19.436340000000001</v>
      </c>
      <c r="XO43" s="17">
        <v>0.56366000000000005</v>
      </c>
      <c r="XP43" s="17">
        <v>11.1</v>
      </c>
      <c r="XQ43" s="17">
        <v>10.7</v>
      </c>
      <c r="XR43" s="17">
        <v>10.7</v>
      </c>
      <c r="XS43" s="17">
        <v>0.4</v>
      </c>
      <c r="XT43" s="17"/>
      <c r="XU43" s="17"/>
      <c r="XV43" s="17"/>
      <c r="XW43" s="17">
        <v>0</v>
      </c>
      <c r="XX43" s="17"/>
      <c r="XY43" s="17"/>
      <c r="XZ43" s="17"/>
      <c r="YA43" s="17">
        <v>0</v>
      </c>
      <c r="YB43" s="17"/>
      <c r="YC43" s="17"/>
      <c r="YD43" s="17"/>
      <c r="YE43" s="17">
        <v>0</v>
      </c>
      <c r="YF43" s="17"/>
      <c r="YG43" s="17"/>
      <c r="YH43" s="17"/>
      <c r="YI43" s="17">
        <v>0</v>
      </c>
      <c r="YJ43" s="17">
        <v>7.6</v>
      </c>
      <c r="YK43" s="17">
        <v>8.1199999999999992</v>
      </c>
      <c r="YL43" s="17">
        <v>8.1199999999999992</v>
      </c>
      <c r="YM43" s="17">
        <v>-0.52</v>
      </c>
      <c r="YN43" s="17">
        <v>6.5</v>
      </c>
      <c r="YO43" s="17">
        <v>6.5</v>
      </c>
      <c r="YP43" s="17">
        <v>6.5</v>
      </c>
      <c r="YQ43" s="17">
        <v>0</v>
      </c>
      <c r="YR43" s="17">
        <v>17.7</v>
      </c>
      <c r="YS43" s="17">
        <v>13</v>
      </c>
      <c r="YT43" s="17">
        <v>13</v>
      </c>
      <c r="YU43" s="17">
        <v>4.7</v>
      </c>
    </row>
    <row r="44" spans="1:671" ht="24" customHeight="1" x14ac:dyDescent="0.3">
      <c r="A44" s="1"/>
      <c r="B44" s="16" t="s">
        <v>81</v>
      </c>
      <c r="C44" s="16" t="s">
        <v>863</v>
      </c>
      <c r="D44" s="17">
        <v>155.19999999999999</v>
      </c>
      <c r="E44" s="17">
        <v>155</v>
      </c>
      <c r="F44" s="17">
        <v>155</v>
      </c>
      <c r="G44" s="17">
        <v>0.2</v>
      </c>
      <c r="H44" s="17">
        <v>649.1</v>
      </c>
      <c r="I44" s="17">
        <v>650</v>
      </c>
      <c r="J44" s="17">
        <v>650</v>
      </c>
      <c r="K44" s="17">
        <v>-0.9</v>
      </c>
      <c r="L44" s="17">
        <v>212.7</v>
      </c>
      <c r="M44" s="17">
        <v>211.66204999999999</v>
      </c>
      <c r="N44" s="17">
        <v>211.66204999999999</v>
      </c>
      <c r="O44" s="17">
        <v>1.0379499999999999</v>
      </c>
      <c r="P44" s="17">
        <v>4</v>
      </c>
      <c r="Q44" s="17">
        <v>3.6</v>
      </c>
      <c r="R44" s="17"/>
      <c r="S44" s="17">
        <v>4</v>
      </c>
      <c r="T44" s="17">
        <v>3.8</v>
      </c>
      <c r="U44" s="17">
        <v>4.9793099999999999</v>
      </c>
      <c r="V44" s="17"/>
      <c r="W44" s="17">
        <v>3.8</v>
      </c>
      <c r="X44" s="17">
        <v>91.9</v>
      </c>
      <c r="Y44" s="17">
        <v>91.867829999999998</v>
      </c>
      <c r="Z44" s="17">
        <v>91.867819999999995</v>
      </c>
      <c r="AA44" s="17">
        <v>3.218E-2</v>
      </c>
      <c r="AB44" s="17">
        <v>171.4</v>
      </c>
      <c r="AC44" s="17">
        <v>178.28084000000001</v>
      </c>
      <c r="AD44" s="17">
        <v>180.21977000000001</v>
      </c>
      <c r="AE44" s="17">
        <v>-8.8197700000000001</v>
      </c>
      <c r="AF44" s="17"/>
      <c r="AG44" s="17"/>
      <c r="AH44" s="17"/>
      <c r="AI44" s="17">
        <v>0</v>
      </c>
      <c r="AJ44" s="17"/>
      <c r="AK44" s="17"/>
      <c r="AL44" s="17"/>
      <c r="AM44" s="17">
        <v>0</v>
      </c>
      <c r="AN44" s="17">
        <v>144.30000000000001</v>
      </c>
      <c r="AO44" s="17">
        <v>109.89</v>
      </c>
      <c r="AP44" s="17">
        <v>109.89004</v>
      </c>
      <c r="AQ44" s="17">
        <v>34.409959999999998</v>
      </c>
      <c r="AR44" s="17">
        <v>144.30000000000001</v>
      </c>
      <c r="AS44" s="17">
        <v>109.89</v>
      </c>
      <c r="AT44" s="17">
        <v>109.89004</v>
      </c>
      <c r="AU44" s="17">
        <v>34.409959999999998</v>
      </c>
      <c r="AV44" s="17"/>
      <c r="AW44" s="17"/>
      <c r="AX44" s="17"/>
      <c r="AY44" s="17">
        <v>0</v>
      </c>
      <c r="AZ44" s="17">
        <v>160.80000000000001</v>
      </c>
      <c r="BA44" s="17">
        <v>110.22</v>
      </c>
      <c r="BB44" s="17">
        <v>110.22004</v>
      </c>
      <c r="BC44" s="17">
        <v>50.57996</v>
      </c>
      <c r="BD44" s="17">
        <v>205.4</v>
      </c>
      <c r="BE44" s="17">
        <v>207.24285</v>
      </c>
      <c r="BF44" s="17">
        <v>207.24276</v>
      </c>
      <c r="BG44" s="17">
        <v>-1.84276</v>
      </c>
      <c r="BH44" s="17">
        <v>107.4</v>
      </c>
      <c r="BI44" s="17">
        <v>103.93259999999999</v>
      </c>
      <c r="BJ44" s="17">
        <v>103.93255000000001</v>
      </c>
      <c r="BK44" s="17">
        <v>3.4674499999999999</v>
      </c>
      <c r="BL44" s="17">
        <v>551.4</v>
      </c>
      <c r="BM44" s="17">
        <v>566.08941000000004</v>
      </c>
      <c r="BN44" s="17">
        <v>566.08939999999996</v>
      </c>
      <c r="BO44" s="17">
        <v>-14.689399999999999</v>
      </c>
      <c r="BP44" s="17">
        <v>10.199999999999999</v>
      </c>
      <c r="BQ44" s="17">
        <v>10.52094</v>
      </c>
      <c r="BR44" s="17">
        <v>5.4678000000000004</v>
      </c>
      <c r="BS44" s="17">
        <v>4.7321999999999997</v>
      </c>
      <c r="BT44" s="17"/>
      <c r="BU44" s="17"/>
      <c r="BV44" s="17"/>
      <c r="BW44" s="17">
        <v>0</v>
      </c>
      <c r="BX44" s="17"/>
      <c r="BY44" s="17"/>
      <c r="BZ44" s="17"/>
      <c r="CA44" s="17">
        <v>0</v>
      </c>
      <c r="CB44" s="17"/>
      <c r="CC44" s="17"/>
      <c r="CD44" s="17"/>
      <c r="CE44" s="17">
        <v>0</v>
      </c>
      <c r="CF44" s="17">
        <v>80.599999999999994</v>
      </c>
      <c r="CG44" s="17">
        <v>80.392859999999999</v>
      </c>
      <c r="CH44" s="17">
        <v>80.392849999999996</v>
      </c>
      <c r="CI44" s="17">
        <v>0.20715</v>
      </c>
      <c r="CJ44" s="17">
        <v>7.6</v>
      </c>
      <c r="CK44" s="17">
        <v>7.2761500000000003</v>
      </c>
      <c r="CL44" s="17">
        <v>7.2761500000000003</v>
      </c>
      <c r="CM44" s="17">
        <v>0.32385000000000003</v>
      </c>
      <c r="CN44" s="17">
        <v>5.2</v>
      </c>
      <c r="CO44" s="17">
        <v>3.9071199999999999</v>
      </c>
      <c r="CP44" s="17">
        <v>3.9071199999999999</v>
      </c>
      <c r="CQ44" s="17">
        <v>1.29288</v>
      </c>
      <c r="CR44" s="17">
        <v>0</v>
      </c>
      <c r="CS44" s="17"/>
      <c r="CT44" s="17"/>
      <c r="CU44" s="17">
        <v>0</v>
      </c>
      <c r="CV44" s="17">
        <v>6.7</v>
      </c>
      <c r="CW44" s="17">
        <v>6.8787000000000003</v>
      </c>
      <c r="CX44" s="17">
        <v>6.8787000000000003</v>
      </c>
      <c r="CY44" s="17">
        <v>-0.1787</v>
      </c>
      <c r="CZ44" s="17"/>
      <c r="DA44" s="17"/>
      <c r="DB44" s="17"/>
      <c r="DC44" s="17">
        <v>0</v>
      </c>
      <c r="DD44" s="17">
        <v>129.80000000000001</v>
      </c>
      <c r="DE44" s="17">
        <v>138.99724000000001</v>
      </c>
      <c r="DF44" s="17">
        <v>141.84808000000001</v>
      </c>
      <c r="DG44" s="17">
        <v>-12.048080000000001</v>
      </c>
      <c r="DH44" s="17"/>
      <c r="DI44" s="17"/>
      <c r="DJ44" s="17"/>
      <c r="DK44" s="17">
        <v>0</v>
      </c>
      <c r="DL44" s="17"/>
      <c r="DM44" s="17"/>
      <c r="DN44" s="17"/>
      <c r="DO44" s="17">
        <v>0</v>
      </c>
      <c r="DP44" s="17"/>
      <c r="DQ44" s="17"/>
      <c r="DR44" s="17"/>
      <c r="DS44" s="17">
        <v>0</v>
      </c>
      <c r="DT44" s="17"/>
      <c r="DU44" s="17"/>
      <c r="DV44" s="17"/>
      <c r="DW44" s="17">
        <v>0</v>
      </c>
      <c r="DX44" s="17">
        <v>109.2</v>
      </c>
      <c r="DY44" s="17">
        <v>112.46647</v>
      </c>
      <c r="DZ44" s="17">
        <v>112.46647</v>
      </c>
      <c r="EA44" s="17">
        <v>-3.26647</v>
      </c>
      <c r="EB44" s="17">
        <v>178.9</v>
      </c>
      <c r="EC44" s="17">
        <v>175.48482000000001</v>
      </c>
      <c r="ED44" s="17">
        <v>175.42901000000001</v>
      </c>
      <c r="EE44" s="17">
        <v>3.47099</v>
      </c>
      <c r="EF44" s="17"/>
      <c r="EG44" s="17"/>
      <c r="EH44" s="17"/>
      <c r="EI44" s="17">
        <v>0</v>
      </c>
      <c r="EJ44" s="17">
        <v>57.5</v>
      </c>
      <c r="EK44" s="17">
        <v>62.53</v>
      </c>
      <c r="EL44" s="17">
        <v>140.37329</v>
      </c>
      <c r="EM44" s="17">
        <v>-82.873289999999997</v>
      </c>
      <c r="EN44" s="17"/>
      <c r="EO44" s="17"/>
      <c r="EP44" s="17"/>
      <c r="EQ44" s="17">
        <v>0</v>
      </c>
      <c r="ER44" s="17">
        <v>6.5</v>
      </c>
      <c r="ES44" s="17">
        <v>6.39</v>
      </c>
      <c r="ET44" s="17">
        <v>6.39</v>
      </c>
      <c r="EU44" s="17">
        <v>0.11</v>
      </c>
      <c r="EV44" s="17">
        <v>185</v>
      </c>
      <c r="EW44" s="17">
        <v>180</v>
      </c>
      <c r="EX44" s="17">
        <v>207.97591</v>
      </c>
      <c r="EY44" s="17">
        <v>-22.975909999999999</v>
      </c>
      <c r="EZ44" s="17">
        <v>72.2</v>
      </c>
      <c r="FA44" s="17">
        <v>81.635570000000001</v>
      </c>
      <c r="FB44" s="17">
        <v>81.635559999999998</v>
      </c>
      <c r="FC44" s="17">
        <v>-9.4355600000000006</v>
      </c>
      <c r="FD44" s="17">
        <v>151.5</v>
      </c>
      <c r="FE44" s="17">
        <v>151.36251999999999</v>
      </c>
      <c r="FF44" s="17">
        <v>140.09905000000001</v>
      </c>
      <c r="FG44" s="17">
        <v>11.40095</v>
      </c>
      <c r="FH44" s="17">
        <v>41.6</v>
      </c>
      <c r="FI44" s="17">
        <v>41.89893</v>
      </c>
      <c r="FJ44" s="17">
        <v>41.89893</v>
      </c>
      <c r="FK44" s="17">
        <v>-0.29892999999999997</v>
      </c>
      <c r="FL44" s="17">
        <v>18</v>
      </c>
      <c r="FM44" s="17">
        <v>19.21088</v>
      </c>
      <c r="FN44" s="17">
        <v>19.21088</v>
      </c>
      <c r="FO44" s="17">
        <v>-1.21088</v>
      </c>
      <c r="FP44" s="17">
        <v>18.899999999999999</v>
      </c>
      <c r="FQ44" s="17">
        <v>18.65889</v>
      </c>
      <c r="FR44" s="17">
        <v>18.65889</v>
      </c>
      <c r="FS44" s="17">
        <v>0.24110999999999999</v>
      </c>
      <c r="FT44" s="17">
        <v>47.9</v>
      </c>
      <c r="FU44" s="17">
        <v>43.972369999999998</v>
      </c>
      <c r="FV44" s="17">
        <v>43.972360000000002</v>
      </c>
      <c r="FW44" s="17">
        <v>3.9276399999999998</v>
      </c>
      <c r="FX44" s="17">
        <v>171.6</v>
      </c>
      <c r="FY44" s="17">
        <v>174.42857000000001</v>
      </c>
      <c r="FZ44" s="17">
        <v>174.42856</v>
      </c>
      <c r="GA44" s="17">
        <v>-2.82856</v>
      </c>
      <c r="GB44" s="17">
        <v>172</v>
      </c>
      <c r="GC44" s="17">
        <v>174.42857000000001</v>
      </c>
      <c r="GD44" s="17">
        <v>174.42856</v>
      </c>
      <c r="GE44" s="17">
        <v>-2.4285600000000001</v>
      </c>
      <c r="GF44" s="17">
        <v>177.6</v>
      </c>
      <c r="GG44" s="17">
        <v>174.95238000000001</v>
      </c>
      <c r="GH44" s="17">
        <v>174.95237</v>
      </c>
      <c r="GI44" s="17">
        <v>2.6476299999999999</v>
      </c>
      <c r="GJ44" s="17">
        <v>106.7</v>
      </c>
      <c r="GK44" s="17">
        <v>110.48202000000001</v>
      </c>
      <c r="GL44" s="17">
        <v>110.48202000000001</v>
      </c>
      <c r="GM44" s="17">
        <v>-3.7820200000000002</v>
      </c>
      <c r="GN44" s="17">
        <v>37.299999999999997</v>
      </c>
      <c r="GO44" s="17">
        <v>37.900869999999998</v>
      </c>
      <c r="GP44" s="17">
        <v>47.082599999999999</v>
      </c>
      <c r="GQ44" s="17">
        <v>-9.7826000000000004</v>
      </c>
      <c r="GR44" s="17">
        <v>14.5</v>
      </c>
      <c r="GS44" s="17">
        <v>14.577260000000001</v>
      </c>
      <c r="GT44" s="17">
        <v>44.103009999999998</v>
      </c>
      <c r="GU44" s="17">
        <v>-29.603010000000001</v>
      </c>
      <c r="GV44" s="17">
        <v>3.8</v>
      </c>
      <c r="GW44" s="17"/>
      <c r="GX44" s="17"/>
      <c r="GY44" s="17">
        <v>3.8</v>
      </c>
      <c r="GZ44" s="17">
        <v>16.600000000000001</v>
      </c>
      <c r="HA44" s="17">
        <v>15.54908</v>
      </c>
      <c r="HB44" s="17">
        <v>15.54907</v>
      </c>
      <c r="HC44" s="17">
        <v>1.0509299999999999</v>
      </c>
      <c r="HD44" s="17">
        <v>125.4</v>
      </c>
      <c r="HE44" s="17">
        <v>143.30474000000001</v>
      </c>
      <c r="HF44" s="17">
        <v>111.49717</v>
      </c>
      <c r="HG44" s="17">
        <v>13.90283</v>
      </c>
      <c r="HH44" s="17"/>
      <c r="HI44" s="17"/>
      <c r="HJ44" s="17"/>
      <c r="HK44" s="17">
        <v>0</v>
      </c>
      <c r="HL44" s="17"/>
      <c r="HM44" s="17"/>
      <c r="HN44" s="17"/>
      <c r="HO44" s="17">
        <v>0</v>
      </c>
      <c r="HP44" s="17">
        <v>47.4</v>
      </c>
      <c r="HQ44" s="17">
        <v>47.485959999999999</v>
      </c>
      <c r="HR44" s="17">
        <v>47.485959999999999</v>
      </c>
      <c r="HS44" s="17">
        <v>-8.5959999999999995E-2</v>
      </c>
      <c r="HT44" s="17">
        <v>24.6</v>
      </c>
      <c r="HU44" s="17"/>
      <c r="HV44" s="17"/>
      <c r="HW44" s="17">
        <v>24.6</v>
      </c>
      <c r="HX44" s="17"/>
      <c r="HY44" s="17"/>
      <c r="HZ44" s="17"/>
      <c r="IA44" s="17">
        <v>0</v>
      </c>
      <c r="IB44" s="17">
        <v>44.9</v>
      </c>
      <c r="IC44" s="17">
        <v>45.555999999999997</v>
      </c>
      <c r="ID44" s="17">
        <v>45.555990000000001</v>
      </c>
      <c r="IE44" s="17">
        <v>-0.65598999999999996</v>
      </c>
      <c r="IF44" s="17"/>
      <c r="IG44" s="17"/>
      <c r="IH44" s="17"/>
      <c r="II44" s="17">
        <v>0</v>
      </c>
      <c r="IJ44" s="17"/>
      <c r="IK44" s="17"/>
      <c r="IL44" s="17"/>
      <c r="IM44" s="17">
        <v>0</v>
      </c>
      <c r="IN44" s="17"/>
      <c r="IO44" s="17"/>
      <c r="IP44" s="17"/>
      <c r="IQ44" s="17">
        <v>0</v>
      </c>
      <c r="IR44" s="17">
        <v>124.4</v>
      </c>
      <c r="IS44" s="17">
        <v>124.8415</v>
      </c>
      <c r="IT44" s="17">
        <v>132.83833999999999</v>
      </c>
      <c r="IU44" s="17">
        <v>-8.4383400000000002</v>
      </c>
      <c r="IV44" s="17">
        <v>158.9</v>
      </c>
      <c r="IW44" s="17">
        <v>169.608</v>
      </c>
      <c r="IX44" s="17">
        <v>169.60791</v>
      </c>
      <c r="IY44" s="17">
        <v>-10.70791</v>
      </c>
      <c r="IZ44" s="17">
        <v>158.80000000000001</v>
      </c>
      <c r="JA44" s="17">
        <v>169.608</v>
      </c>
      <c r="JB44" s="17">
        <v>169.60791</v>
      </c>
      <c r="JC44" s="17">
        <v>-10.80791</v>
      </c>
      <c r="JD44" s="17">
        <v>160.30000000000001</v>
      </c>
      <c r="JE44" s="17">
        <v>169.608</v>
      </c>
      <c r="JF44" s="17">
        <v>169.60791</v>
      </c>
      <c r="JG44" s="17">
        <v>-9.3079099999999997</v>
      </c>
      <c r="JH44" s="17">
        <v>256.39999999999998</v>
      </c>
      <c r="JI44" s="17">
        <v>255.17599999999999</v>
      </c>
      <c r="JJ44" s="17">
        <v>255.17586</v>
      </c>
      <c r="JK44" s="17">
        <v>1.22414</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v>16</v>
      </c>
      <c r="KH44" s="17">
        <v>16</v>
      </c>
      <c r="KI44" s="17">
        <v>-16</v>
      </c>
      <c r="KJ44" s="17"/>
      <c r="KK44" s="17"/>
      <c r="KL44" s="17"/>
      <c r="KM44" s="17">
        <v>0</v>
      </c>
      <c r="KN44" s="17"/>
      <c r="KO44" s="17"/>
      <c r="KP44" s="17"/>
      <c r="KQ44" s="17">
        <v>0</v>
      </c>
      <c r="KR44" s="17">
        <v>3.1</v>
      </c>
      <c r="KS44" s="17">
        <v>3.3688899999999999</v>
      </c>
      <c r="KT44" s="17">
        <v>3.3688899999999999</v>
      </c>
      <c r="KU44" s="17">
        <v>-0.26889000000000002</v>
      </c>
      <c r="KV44" s="17">
        <v>139.30000000000001</v>
      </c>
      <c r="KW44" s="17">
        <v>225.99995999999999</v>
      </c>
      <c r="KX44" s="17">
        <v>190.51670999999999</v>
      </c>
      <c r="KY44" s="17">
        <v>-51.216709999999999</v>
      </c>
      <c r="KZ44" s="17">
        <v>93.3</v>
      </c>
      <c r="LA44" s="17">
        <v>119.73721999999999</v>
      </c>
      <c r="LB44" s="17">
        <v>119.73729</v>
      </c>
      <c r="LC44" s="17">
        <v>-26.437290000000001</v>
      </c>
      <c r="LD44" s="17">
        <v>62.7</v>
      </c>
      <c r="LE44" s="17">
        <v>67.199219999999997</v>
      </c>
      <c r="LF44" s="17">
        <v>67.199219999999997</v>
      </c>
      <c r="LG44" s="17">
        <v>-4.4992200000000002</v>
      </c>
      <c r="LH44" s="17">
        <v>76.3</v>
      </c>
      <c r="LI44" s="17">
        <v>78.567999999999998</v>
      </c>
      <c r="LJ44" s="17">
        <v>78.567980000000006</v>
      </c>
      <c r="LK44" s="17">
        <v>-2.2679800000000001</v>
      </c>
      <c r="LL44" s="17">
        <v>30.2</v>
      </c>
      <c r="LM44" s="17">
        <v>29.980560000000001</v>
      </c>
      <c r="LN44" s="17">
        <v>29.980560000000001</v>
      </c>
      <c r="LO44" s="17">
        <v>0.21944</v>
      </c>
      <c r="LP44" s="17"/>
      <c r="LQ44" s="17"/>
      <c r="LR44" s="17"/>
      <c r="LS44" s="17">
        <v>0</v>
      </c>
      <c r="LT44" s="17"/>
      <c r="LU44" s="17"/>
      <c r="LV44" s="17"/>
      <c r="LW44" s="17">
        <v>0</v>
      </c>
      <c r="LX44" s="17"/>
      <c r="LY44" s="17"/>
      <c r="LZ44" s="17"/>
      <c r="MA44" s="17">
        <v>0</v>
      </c>
      <c r="MB44" s="17">
        <v>141.1</v>
      </c>
      <c r="MC44" s="17">
        <v>131.56557000000001</v>
      </c>
      <c r="MD44" s="17">
        <v>153.05993000000001</v>
      </c>
      <c r="ME44" s="17">
        <v>-11.95993</v>
      </c>
      <c r="MF44" s="17">
        <v>143.69999999999999</v>
      </c>
      <c r="MG44" s="17">
        <v>131.56557000000001</v>
      </c>
      <c r="MH44" s="17">
        <v>153.05993000000001</v>
      </c>
      <c r="MI44" s="17">
        <v>-9.3599300000000003</v>
      </c>
      <c r="MJ44" s="17">
        <v>146.80000000000001</v>
      </c>
      <c r="MK44" s="17">
        <v>131.96065999999999</v>
      </c>
      <c r="ML44" s="17">
        <v>153.51956999999999</v>
      </c>
      <c r="MM44" s="17">
        <v>-6.71957</v>
      </c>
      <c r="MN44" s="17">
        <v>103.2</v>
      </c>
      <c r="MO44" s="17"/>
      <c r="MP44" s="17"/>
      <c r="MQ44" s="17">
        <v>103.2</v>
      </c>
      <c r="MR44" s="17"/>
      <c r="MS44" s="17"/>
      <c r="MT44" s="17"/>
      <c r="MU44" s="17">
        <v>0</v>
      </c>
      <c r="MV44" s="17"/>
      <c r="MW44" s="17"/>
      <c r="MX44" s="17"/>
      <c r="MY44" s="17">
        <v>0</v>
      </c>
      <c r="MZ44" s="17"/>
      <c r="NA44" s="17"/>
      <c r="NB44" s="17"/>
      <c r="NC44" s="17">
        <v>0</v>
      </c>
      <c r="ND44" s="17"/>
      <c r="NE44" s="17"/>
      <c r="NF44" s="17"/>
      <c r="NG44" s="17">
        <v>0</v>
      </c>
      <c r="NH44" s="17">
        <v>208.7</v>
      </c>
      <c r="NI44" s="17">
        <v>206.49084999999999</v>
      </c>
      <c r="NJ44" s="17">
        <v>206.49082000000001</v>
      </c>
      <c r="NK44" s="17">
        <v>2.2091799999999999</v>
      </c>
      <c r="NL44" s="17">
        <v>100.7</v>
      </c>
      <c r="NM44" s="17">
        <v>103.55547</v>
      </c>
      <c r="NN44" s="17">
        <v>103.55546</v>
      </c>
      <c r="NO44" s="17">
        <v>-2.8554599999999999</v>
      </c>
      <c r="NP44" s="17">
        <v>2.95</v>
      </c>
      <c r="NQ44" s="17">
        <v>6.8896300000000004</v>
      </c>
      <c r="NR44" s="17">
        <v>6.8896199999999999</v>
      </c>
      <c r="NS44" s="17">
        <v>-3.9396200000000001</v>
      </c>
      <c r="NT44" s="17">
        <v>4.08</v>
      </c>
      <c r="NU44" s="17">
        <v>7.2278599999999997</v>
      </c>
      <c r="NV44" s="17">
        <v>7.2278599999999997</v>
      </c>
      <c r="NW44" s="17">
        <v>-3.1478600000000001</v>
      </c>
      <c r="NX44" s="17">
        <v>18</v>
      </c>
      <c r="NY44" s="17">
        <v>19</v>
      </c>
      <c r="NZ44" s="17"/>
      <c r="OA44" s="17">
        <v>18</v>
      </c>
      <c r="OB44" s="17">
        <v>0</v>
      </c>
      <c r="OC44" s="17">
        <v>5.1999999999999998E-2</v>
      </c>
      <c r="OD44" s="17">
        <v>5.1999999999999998E-2</v>
      </c>
      <c r="OE44" s="17">
        <v>-5.1999999999999998E-2</v>
      </c>
      <c r="OF44" s="17">
        <v>34.299999999999997</v>
      </c>
      <c r="OG44" s="17">
        <v>99.2</v>
      </c>
      <c r="OH44" s="17">
        <v>91.609300000000005</v>
      </c>
      <c r="OI44" s="17">
        <v>-57.3093</v>
      </c>
      <c r="OJ44" s="17">
        <v>0</v>
      </c>
      <c r="OK44" s="17"/>
      <c r="OL44" s="17"/>
      <c r="OM44" s="17">
        <v>0</v>
      </c>
      <c r="ON44" s="17">
        <v>0.1</v>
      </c>
      <c r="OO44" s="17">
        <v>5.6665000000000001</v>
      </c>
      <c r="OP44" s="17">
        <v>5.6665000000000001</v>
      </c>
      <c r="OQ44" s="17">
        <v>-5.5664999999999996</v>
      </c>
      <c r="OR44" s="17">
        <v>0</v>
      </c>
      <c r="OS44" s="17"/>
      <c r="OT44" s="17"/>
      <c r="OU44" s="17">
        <v>0</v>
      </c>
      <c r="OV44" s="17">
        <v>20.6</v>
      </c>
      <c r="OW44" s="17">
        <v>20.456230000000001</v>
      </c>
      <c r="OX44" s="17">
        <v>20.456230000000001</v>
      </c>
      <c r="OY44" s="17">
        <v>0.14377000000000001</v>
      </c>
      <c r="OZ44" s="17">
        <v>9.9</v>
      </c>
      <c r="PA44" s="17">
        <v>9.9830000000000005</v>
      </c>
      <c r="PB44" s="17">
        <v>9.9830000000000005</v>
      </c>
      <c r="PC44" s="17">
        <v>-8.3000000000000004E-2</v>
      </c>
      <c r="PD44" s="17">
        <v>5.6</v>
      </c>
      <c r="PE44" s="17">
        <v>5.67</v>
      </c>
      <c r="PF44" s="17">
        <v>5.67</v>
      </c>
      <c r="PG44" s="17">
        <v>-7.0000000000000007E-2</v>
      </c>
      <c r="PH44" s="17">
        <v>0</v>
      </c>
      <c r="PI44" s="17"/>
      <c r="PJ44" s="17"/>
      <c r="PK44" s="17">
        <v>0</v>
      </c>
      <c r="PL44" s="17">
        <v>0</v>
      </c>
      <c r="PM44" s="17"/>
      <c r="PN44" s="17"/>
      <c r="PO44" s="17">
        <v>0</v>
      </c>
      <c r="PP44" s="17">
        <v>2</v>
      </c>
      <c r="PQ44" s="17">
        <v>2.0699999999999998</v>
      </c>
      <c r="PR44" s="17">
        <v>2.0699999999999998</v>
      </c>
      <c r="PS44" s="17">
        <v>-7.0000000000000007E-2</v>
      </c>
      <c r="PT44" s="17">
        <v>3.3</v>
      </c>
      <c r="PU44" s="17">
        <v>3.5</v>
      </c>
      <c r="PV44" s="17">
        <v>3.5</v>
      </c>
      <c r="PW44" s="17">
        <v>-0.2</v>
      </c>
      <c r="PX44" s="17">
        <v>5.0999999999999996</v>
      </c>
      <c r="PY44" s="17">
        <v>5</v>
      </c>
      <c r="PZ44" s="17">
        <v>5</v>
      </c>
      <c r="QA44" s="17">
        <v>0.1</v>
      </c>
      <c r="QB44" s="17">
        <v>20.399999999999999</v>
      </c>
      <c r="QC44" s="17">
        <v>20.422219999999999</v>
      </c>
      <c r="QD44" s="17">
        <v>20.42221</v>
      </c>
      <c r="QE44" s="17">
        <v>-2.2210000000000001E-2</v>
      </c>
      <c r="QF44" s="17">
        <v>18.7</v>
      </c>
      <c r="QG44" s="17">
        <v>19.436350000000001</v>
      </c>
      <c r="QH44" s="17">
        <v>19.436340000000001</v>
      </c>
      <c r="QI44" s="17">
        <v>-0.73633999999999999</v>
      </c>
      <c r="QJ44" s="17">
        <v>11.2</v>
      </c>
      <c r="QK44" s="17">
        <v>9</v>
      </c>
      <c r="QL44" s="17">
        <v>9</v>
      </c>
      <c r="QM44" s="17">
        <v>2.2000000000000002</v>
      </c>
      <c r="QN44" s="17">
        <v>3.2</v>
      </c>
      <c r="QO44" s="17">
        <v>3.4</v>
      </c>
      <c r="QP44" s="17">
        <v>3.4</v>
      </c>
      <c r="QQ44" s="17">
        <v>-0.2</v>
      </c>
      <c r="QR44" s="17">
        <v>5.7</v>
      </c>
      <c r="QS44" s="17">
        <v>5.7</v>
      </c>
      <c r="QT44" s="17">
        <v>5.7</v>
      </c>
      <c r="QU44" s="17">
        <v>0</v>
      </c>
      <c r="QV44" s="17">
        <v>0</v>
      </c>
      <c r="QW44" s="17"/>
      <c r="QX44" s="17"/>
      <c r="QY44" s="17">
        <v>0</v>
      </c>
      <c r="QZ44" s="17">
        <v>0</v>
      </c>
      <c r="RA44" s="17"/>
      <c r="RB44" s="17"/>
      <c r="RC44" s="17">
        <v>0</v>
      </c>
      <c r="RD44" s="17">
        <v>11.6</v>
      </c>
      <c r="RE44" s="17">
        <v>21.39</v>
      </c>
      <c r="RF44" s="17">
        <v>21.39</v>
      </c>
      <c r="RG44" s="17">
        <v>-9.7899999999999991</v>
      </c>
      <c r="RH44" s="17">
        <v>45.4</v>
      </c>
      <c r="RI44" s="17">
        <v>77.8</v>
      </c>
      <c r="RJ44" s="17">
        <v>70.788200000000003</v>
      </c>
      <c r="RK44" s="17">
        <v>-25.388200000000001</v>
      </c>
      <c r="RL44" s="17">
        <v>0</v>
      </c>
      <c r="RM44" s="17"/>
      <c r="RN44" s="17"/>
      <c r="RO44" s="17">
        <v>0</v>
      </c>
      <c r="RP44" s="17">
        <v>3.5</v>
      </c>
      <c r="RQ44" s="17">
        <v>3.52</v>
      </c>
      <c r="RR44" s="17">
        <v>3.52</v>
      </c>
      <c r="RS44" s="17">
        <v>-0.02</v>
      </c>
      <c r="RT44" s="17">
        <v>13.9</v>
      </c>
      <c r="RU44" s="17">
        <v>19.791969999999999</v>
      </c>
      <c r="RV44" s="17">
        <v>19.790859999999999</v>
      </c>
      <c r="RW44" s="17">
        <v>-5.89086</v>
      </c>
      <c r="RX44" s="17">
        <v>2.1</v>
      </c>
      <c r="RY44" s="17">
        <v>2.04</v>
      </c>
      <c r="RZ44" s="17">
        <v>2.04</v>
      </c>
      <c r="SA44" s="17">
        <v>0.06</v>
      </c>
      <c r="SB44" s="17"/>
      <c r="SC44" s="17"/>
      <c r="SD44" s="17">
        <v>0.4</v>
      </c>
      <c r="SE44" s="17">
        <v>-0.4</v>
      </c>
      <c r="SF44" s="17">
        <v>0</v>
      </c>
      <c r="SG44" s="17">
        <v>1.6E-2</v>
      </c>
      <c r="SH44" s="17">
        <v>1.6E-2</v>
      </c>
      <c r="SI44" s="17">
        <v>-1.6E-2</v>
      </c>
      <c r="SJ44" s="17">
        <v>18.399999999999999</v>
      </c>
      <c r="SK44" s="17">
        <v>18.95044</v>
      </c>
      <c r="SL44" s="17">
        <v>18.950430000000001</v>
      </c>
      <c r="SM44" s="17">
        <v>-0.55042999999999997</v>
      </c>
      <c r="SN44" s="17">
        <v>4.8</v>
      </c>
      <c r="SO44" s="17">
        <v>5.8</v>
      </c>
      <c r="SP44" s="17">
        <v>5.8</v>
      </c>
      <c r="SQ44" s="17">
        <v>-1</v>
      </c>
      <c r="SR44" s="17">
        <v>13.1</v>
      </c>
      <c r="SS44" s="17">
        <v>15.54908</v>
      </c>
      <c r="ST44" s="17">
        <v>15.54907</v>
      </c>
      <c r="SU44" s="17">
        <v>-2.4490699999999999</v>
      </c>
      <c r="SV44" s="17">
        <v>18.899999999999999</v>
      </c>
      <c r="SW44" s="17">
        <v>19.436350000000001</v>
      </c>
      <c r="SX44" s="17">
        <v>19.436340000000001</v>
      </c>
      <c r="SY44" s="17">
        <v>-0.53634000000000004</v>
      </c>
      <c r="SZ44" s="17">
        <v>22.5</v>
      </c>
      <c r="TA44" s="17"/>
      <c r="TB44" s="17"/>
      <c r="TC44" s="17">
        <v>22.5</v>
      </c>
      <c r="TD44" s="17">
        <v>72.3</v>
      </c>
      <c r="TE44" s="17">
        <v>67.53</v>
      </c>
      <c r="TF44" s="17">
        <v>67.53</v>
      </c>
      <c r="TG44" s="17">
        <v>4.7699999999999996</v>
      </c>
      <c r="TH44" s="17">
        <v>0</v>
      </c>
      <c r="TI44" s="17"/>
      <c r="TJ44" s="17"/>
      <c r="TK44" s="17">
        <v>0</v>
      </c>
      <c r="TL44" s="17">
        <v>68.900000000000006</v>
      </c>
      <c r="TM44" s="17">
        <v>113.6</v>
      </c>
      <c r="TN44" s="17">
        <v>97.376099999999994</v>
      </c>
      <c r="TO44" s="17">
        <v>-28.476099999999999</v>
      </c>
      <c r="TP44" s="17">
        <v>103.4</v>
      </c>
      <c r="TQ44" s="17">
        <v>86.4</v>
      </c>
      <c r="TR44" s="17">
        <v>90.4529</v>
      </c>
      <c r="TS44" s="17">
        <v>12.947100000000001</v>
      </c>
      <c r="TT44" s="17">
        <v>13.7</v>
      </c>
      <c r="TU44" s="17">
        <v>13.452999999999999</v>
      </c>
      <c r="TV44" s="17">
        <v>13.452999999999999</v>
      </c>
      <c r="TW44" s="17">
        <v>0.247</v>
      </c>
      <c r="TX44" s="17">
        <v>2.5</v>
      </c>
      <c r="TY44" s="17">
        <v>7.9793000000000003</v>
      </c>
      <c r="TZ44" s="17">
        <v>7.9793000000000003</v>
      </c>
      <c r="UA44" s="17">
        <v>-5.4793000000000003</v>
      </c>
      <c r="UB44" s="17">
        <v>0</v>
      </c>
      <c r="UC44" s="17"/>
      <c r="UD44" s="17"/>
      <c r="UE44" s="17">
        <v>0</v>
      </c>
      <c r="UF44" s="17">
        <v>14.6</v>
      </c>
      <c r="UG44" s="17">
        <v>17.492709999999999</v>
      </c>
      <c r="UH44" s="17">
        <v>17.492709999999999</v>
      </c>
      <c r="UI44" s="17">
        <v>-2.8927100000000001</v>
      </c>
      <c r="UJ44" s="17">
        <v>4.2</v>
      </c>
      <c r="UK44" s="17">
        <v>6.6</v>
      </c>
      <c r="UL44" s="17">
        <v>6.6</v>
      </c>
      <c r="UM44" s="17">
        <v>-2.4</v>
      </c>
      <c r="UN44" s="17">
        <v>6.1</v>
      </c>
      <c r="UO44" s="17">
        <v>7.2</v>
      </c>
      <c r="UP44" s="17">
        <v>7.2</v>
      </c>
      <c r="UQ44" s="17">
        <v>-1.1000000000000001</v>
      </c>
      <c r="UR44" s="17">
        <v>17</v>
      </c>
      <c r="US44" s="17">
        <v>15.54908</v>
      </c>
      <c r="UT44" s="17">
        <v>15.54907</v>
      </c>
      <c r="UU44" s="17">
        <v>1.4509300000000001</v>
      </c>
      <c r="UV44" s="17">
        <v>18</v>
      </c>
      <c r="UW44" s="17">
        <v>15.54908</v>
      </c>
      <c r="UX44" s="17">
        <v>15.54907</v>
      </c>
      <c r="UY44" s="17">
        <v>2.4509300000000001</v>
      </c>
      <c r="UZ44" s="17">
        <v>17.5</v>
      </c>
      <c r="VA44" s="17">
        <v>16.034990000000001</v>
      </c>
      <c r="VB44" s="17">
        <v>16.034980000000001</v>
      </c>
      <c r="VC44" s="17">
        <v>1.46502</v>
      </c>
      <c r="VD44" s="17">
        <v>0</v>
      </c>
      <c r="VE44" s="17">
        <v>2.6196000000000002</v>
      </c>
      <c r="VF44" s="17">
        <v>2.6196000000000002</v>
      </c>
      <c r="VG44" s="17">
        <v>-2.6196000000000002</v>
      </c>
      <c r="VH44" s="17">
        <v>0</v>
      </c>
      <c r="VI44" s="17"/>
      <c r="VJ44" s="17"/>
      <c r="VK44" s="17">
        <v>0</v>
      </c>
      <c r="VL44" s="17">
        <v>0</v>
      </c>
      <c r="VM44" s="17"/>
      <c r="VN44" s="17"/>
      <c r="VO44" s="17">
        <v>0</v>
      </c>
      <c r="VP44" s="17">
        <v>0</v>
      </c>
      <c r="VQ44" s="17"/>
      <c r="VR44" s="17"/>
      <c r="VS44" s="17">
        <v>0</v>
      </c>
      <c r="VT44" s="17">
        <v>0.6</v>
      </c>
      <c r="VU44" s="17">
        <v>0.6</v>
      </c>
      <c r="VV44" s="17">
        <v>0.6</v>
      </c>
      <c r="VW44" s="17">
        <v>0</v>
      </c>
      <c r="VX44" s="17">
        <v>107.7</v>
      </c>
      <c r="VY44" s="17">
        <v>127.5</v>
      </c>
      <c r="VZ44" s="17">
        <v>124</v>
      </c>
      <c r="WA44" s="17">
        <v>-16.3</v>
      </c>
      <c r="WB44" s="17">
        <v>98.5</v>
      </c>
      <c r="WC44" s="17">
        <v>101.8</v>
      </c>
      <c r="WD44" s="17">
        <v>140</v>
      </c>
      <c r="WE44" s="17">
        <v>-41.5</v>
      </c>
      <c r="WF44" s="17">
        <v>0</v>
      </c>
      <c r="WG44" s="17"/>
      <c r="WH44" s="17"/>
      <c r="WI44" s="17">
        <v>0</v>
      </c>
      <c r="WJ44" s="17">
        <v>4.4000000000000004</v>
      </c>
      <c r="WK44" s="17">
        <v>4.5</v>
      </c>
      <c r="WL44" s="17">
        <v>4.5</v>
      </c>
      <c r="WM44" s="17">
        <v>-0.1</v>
      </c>
      <c r="WN44" s="17">
        <v>0.9</v>
      </c>
      <c r="WO44" s="17">
        <v>1.1000000000000001</v>
      </c>
      <c r="WP44" s="17">
        <v>1.1000000000000001</v>
      </c>
      <c r="WQ44" s="17">
        <v>-0.2</v>
      </c>
      <c r="WR44" s="17">
        <v>2.2000000000000002</v>
      </c>
      <c r="WS44" s="17">
        <v>2.4</v>
      </c>
      <c r="WT44" s="17">
        <v>2.4</v>
      </c>
      <c r="WU44" s="17">
        <v>-0.2</v>
      </c>
      <c r="WV44" s="17">
        <v>1.3</v>
      </c>
      <c r="WW44" s="17">
        <v>1.25</v>
      </c>
      <c r="WX44" s="17">
        <v>1.25</v>
      </c>
      <c r="WY44" s="17">
        <v>0.05</v>
      </c>
      <c r="WZ44" s="17">
        <v>0</v>
      </c>
      <c r="XA44" s="17"/>
      <c r="XB44" s="17"/>
      <c r="XC44" s="17">
        <v>0</v>
      </c>
      <c r="XD44" s="17">
        <v>8.5</v>
      </c>
      <c r="XE44" s="17">
        <v>9.6</v>
      </c>
      <c r="XF44" s="17">
        <v>9.6</v>
      </c>
      <c r="XG44" s="17">
        <v>-1.1000000000000001</v>
      </c>
      <c r="XH44" s="17">
        <v>20</v>
      </c>
      <c r="XI44" s="17">
        <v>19.436350000000001</v>
      </c>
      <c r="XJ44" s="17">
        <v>19.436340000000001</v>
      </c>
      <c r="XK44" s="17">
        <v>0.56366000000000005</v>
      </c>
      <c r="XL44" s="17">
        <v>20</v>
      </c>
      <c r="XM44" s="17">
        <v>19.436350000000001</v>
      </c>
      <c r="XN44" s="17">
        <v>19.436340000000001</v>
      </c>
      <c r="XO44" s="17">
        <v>0.56366000000000005</v>
      </c>
      <c r="XP44" s="17">
        <v>10.7</v>
      </c>
      <c r="XQ44" s="17">
        <v>10.7</v>
      </c>
      <c r="XR44" s="17">
        <v>10.7</v>
      </c>
      <c r="XS44" s="17">
        <v>0</v>
      </c>
      <c r="XT44" s="17"/>
      <c r="XU44" s="17"/>
      <c r="XV44" s="17"/>
      <c r="XW44" s="17">
        <v>0</v>
      </c>
      <c r="XX44" s="17"/>
      <c r="XY44" s="17"/>
      <c r="XZ44" s="17"/>
      <c r="YA44" s="17">
        <v>0</v>
      </c>
      <c r="YB44" s="17"/>
      <c r="YC44" s="17"/>
      <c r="YD44" s="17"/>
      <c r="YE44" s="17">
        <v>0</v>
      </c>
      <c r="YF44" s="17"/>
      <c r="YG44" s="17"/>
      <c r="YH44" s="17"/>
      <c r="YI44" s="17">
        <v>0</v>
      </c>
      <c r="YJ44" s="17">
        <v>8.5</v>
      </c>
      <c r="YK44" s="17">
        <v>8.1199999999999992</v>
      </c>
      <c r="YL44" s="17">
        <v>8.1199999999999992</v>
      </c>
      <c r="YM44" s="17">
        <v>0.38</v>
      </c>
      <c r="YN44" s="17">
        <v>6.5</v>
      </c>
      <c r="YO44" s="17">
        <v>6.5</v>
      </c>
      <c r="YP44" s="17">
        <v>6.5</v>
      </c>
      <c r="YQ44" s="17">
        <v>0</v>
      </c>
      <c r="YR44" s="17">
        <v>17.5</v>
      </c>
      <c r="YS44" s="17">
        <v>13</v>
      </c>
      <c r="YT44" s="17">
        <v>13</v>
      </c>
      <c r="YU44" s="17">
        <v>4.5</v>
      </c>
    </row>
    <row r="45" spans="1:671" ht="24" customHeight="1" x14ac:dyDescent="0.3">
      <c r="A45" s="1"/>
      <c r="B45" s="16" t="s">
        <v>81</v>
      </c>
      <c r="C45" s="16" t="s">
        <v>864</v>
      </c>
      <c r="D45" s="17">
        <v>153</v>
      </c>
      <c r="E45" s="17">
        <v>155</v>
      </c>
      <c r="F45" s="17">
        <v>155</v>
      </c>
      <c r="G45" s="17">
        <v>-2</v>
      </c>
      <c r="H45" s="17">
        <v>648.79999999999995</v>
      </c>
      <c r="I45" s="17">
        <v>650</v>
      </c>
      <c r="J45" s="17">
        <v>650</v>
      </c>
      <c r="K45" s="17">
        <v>-1.2</v>
      </c>
      <c r="L45" s="17">
        <v>212.9</v>
      </c>
      <c r="M45" s="17">
        <v>211.66204999999999</v>
      </c>
      <c r="N45" s="17">
        <v>211.66204999999999</v>
      </c>
      <c r="O45" s="17">
        <v>1.2379500000000001</v>
      </c>
      <c r="P45" s="17">
        <v>3.7</v>
      </c>
      <c r="Q45" s="17">
        <v>3.6</v>
      </c>
      <c r="R45" s="17"/>
      <c r="S45" s="17">
        <v>3.7</v>
      </c>
      <c r="T45" s="17">
        <v>3.8</v>
      </c>
      <c r="U45" s="17">
        <v>4.3980300000000003</v>
      </c>
      <c r="V45" s="17"/>
      <c r="W45" s="17">
        <v>3.8</v>
      </c>
      <c r="X45" s="17">
        <v>90.7</v>
      </c>
      <c r="Y45" s="17">
        <v>91.867829999999998</v>
      </c>
      <c r="Z45" s="17">
        <v>91.867819999999995</v>
      </c>
      <c r="AA45" s="17">
        <v>-1.1678200000000001</v>
      </c>
      <c r="AB45" s="17">
        <v>166.7</v>
      </c>
      <c r="AC45" s="17">
        <v>182.18528000000001</v>
      </c>
      <c r="AD45" s="17">
        <v>178.29411999999999</v>
      </c>
      <c r="AE45" s="17">
        <v>-11.59412</v>
      </c>
      <c r="AF45" s="17"/>
      <c r="AG45" s="17"/>
      <c r="AH45" s="17"/>
      <c r="AI45" s="17">
        <v>0</v>
      </c>
      <c r="AJ45" s="17"/>
      <c r="AK45" s="17"/>
      <c r="AL45" s="17"/>
      <c r="AM45" s="17">
        <v>0</v>
      </c>
      <c r="AN45" s="17">
        <v>163.1</v>
      </c>
      <c r="AO45" s="17">
        <v>109.89</v>
      </c>
      <c r="AP45" s="17">
        <v>109.89004</v>
      </c>
      <c r="AQ45" s="17">
        <v>53.209960000000002</v>
      </c>
      <c r="AR45" s="17">
        <v>163.19999999999999</v>
      </c>
      <c r="AS45" s="17">
        <v>109.89</v>
      </c>
      <c r="AT45" s="17">
        <v>109.89004</v>
      </c>
      <c r="AU45" s="17">
        <v>53.309959999999997</v>
      </c>
      <c r="AV45" s="17"/>
      <c r="AW45" s="17"/>
      <c r="AX45" s="17"/>
      <c r="AY45" s="17">
        <v>0</v>
      </c>
      <c r="AZ45" s="17">
        <v>164.2</v>
      </c>
      <c r="BA45" s="17">
        <v>110.22</v>
      </c>
      <c r="BB45" s="17">
        <v>110.22004</v>
      </c>
      <c r="BC45" s="17">
        <v>53.979959999999998</v>
      </c>
      <c r="BD45" s="17">
        <v>205.6</v>
      </c>
      <c r="BE45" s="17">
        <v>207.24285</v>
      </c>
      <c r="BF45" s="17">
        <v>207.24275</v>
      </c>
      <c r="BG45" s="17">
        <v>-1.6427499999999999</v>
      </c>
      <c r="BH45" s="17">
        <v>107.5</v>
      </c>
      <c r="BI45" s="17">
        <v>103.93259999999999</v>
      </c>
      <c r="BJ45" s="17">
        <v>103.93255000000001</v>
      </c>
      <c r="BK45" s="17">
        <v>3.56745</v>
      </c>
      <c r="BL45" s="17">
        <v>555.70000000000005</v>
      </c>
      <c r="BM45" s="17">
        <v>566.08941000000004</v>
      </c>
      <c r="BN45" s="17">
        <v>566.08939999999996</v>
      </c>
      <c r="BO45" s="17">
        <v>-10.3894</v>
      </c>
      <c r="BP45" s="17">
        <v>10.1</v>
      </c>
      <c r="BQ45" s="17">
        <v>10.52094</v>
      </c>
      <c r="BR45" s="17">
        <v>5.4678000000000004</v>
      </c>
      <c r="BS45" s="17">
        <v>4.6322000000000001</v>
      </c>
      <c r="BT45" s="17"/>
      <c r="BU45" s="17"/>
      <c r="BV45" s="17"/>
      <c r="BW45" s="17">
        <v>0</v>
      </c>
      <c r="BX45" s="17"/>
      <c r="BY45" s="17"/>
      <c r="BZ45" s="17"/>
      <c r="CA45" s="17">
        <v>0</v>
      </c>
      <c r="CB45" s="17"/>
      <c r="CC45" s="17"/>
      <c r="CD45" s="17"/>
      <c r="CE45" s="17">
        <v>0</v>
      </c>
      <c r="CF45" s="17">
        <v>81</v>
      </c>
      <c r="CG45" s="17">
        <v>80.392859999999999</v>
      </c>
      <c r="CH45" s="17">
        <v>80.392849999999996</v>
      </c>
      <c r="CI45" s="17">
        <v>0.60714999999999997</v>
      </c>
      <c r="CJ45" s="17">
        <v>7.5</v>
      </c>
      <c r="CK45" s="17">
        <v>7.2761500000000003</v>
      </c>
      <c r="CL45" s="17">
        <v>7.2761500000000003</v>
      </c>
      <c r="CM45" s="17">
        <v>0.22384999999999999</v>
      </c>
      <c r="CN45" s="17">
        <v>5.2</v>
      </c>
      <c r="CO45" s="17">
        <v>3.9071199999999999</v>
      </c>
      <c r="CP45" s="17">
        <v>3.9071199999999999</v>
      </c>
      <c r="CQ45" s="17">
        <v>1.29288</v>
      </c>
      <c r="CR45" s="17">
        <v>0</v>
      </c>
      <c r="CS45" s="17"/>
      <c r="CT45" s="17"/>
      <c r="CU45" s="17">
        <v>0</v>
      </c>
      <c r="CV45" s="17">
        <v>6.7</v>
      </c>
      <c r="CW45" s="17">
        <v>6.8787000000000003</v>
      </c>
      <c r="CX45" s="17">
        <v>6.8787000000000003</v>
      </c>
      <c r="CY45" s="17">
        <v>-0.1787</v>
      </c>
      <c r="CZ45" s="17"/>
      <c r="DA45" s="17"/>
      <c r="DB45" s="17"/>
      <c r="DC45" s="17">
        <v>0</v>
      </c>
      <c r="DD45" s="17">
        <v>129.9</v>
      </c>
      <c r="DE45" s="17">
        <v>142.44410999999999</v>
      </c>
      <c r="DF45" s="17">
        <v>142.44266999999999</v>
      </c>
      <c r="DG45" s="17">
        <v>-12.542669999999999</v>
      </c>
      <c r="DH45" s="17"/>
      <c r="DI45" s="17"/>
      <c r="DJ45" s="17"/>
      <c r="DK45" s="17">
        <v>0</v>
      </c>
      <c r="DL45" s="17"/>
      <c r="DM45" s="17"/>
      <c r="DN45" s="17"/>
      <c r="DO45" s="17">
        <v>0</v>
      </c>
      <c r="DP45" s="17"/>
      <c r="DQ45" s="17"/>
      <c r="DR45" s="17"/>
      <c r="DS45" s="17">
        <v>0</v>
      </c>
      <c r="DT45" s="17"/>
      <c r="DU45" s="17"/>
      <c r="DV45" s="17"/>
      <c r="DW45" s="17">
        <v>0</v>
      </c>
      <c r="DX45" s="17">
        <v>109.1</v>
      </c>
      <c r="DY45" s="17">
        <v>112.46647</v>
      </c>
      <c r="DZ45" s="17">
        <v>112.46647</v>
      </c>
      <c r="EA45" s="17">
        <v>-3.3664700000000001</v>
      </c>
      <c r="EB45" s="17">
        <v>222.7</v>
      </c>
      <c r="EC45" s="17">
        <v>220.69499999999999</v>
      </c>
      <c r="ED45" s="17">
        <v>187.83088000000001</v>
      </c>
      <c r="EE45" s="17">
        <v>34.869120000000002</v>
      </c>
      <c r="EF45" s="17"/>
      <c r="EG45" s="17"/>
      <c r="EH45" s="17"/>
      <c r="EI45" s="17">
        <v>0</v>
      </c>
      <c r="EJ45" s="17">
        <v>57.3</v>
      </c>
      <c r="EK45" s="17">
        <v>65.69</v>
      </c>
      <c r="EL45" s="17">
        <v>191.24083999999999</v>
      </c>
      <c r="EM45" s="17">
        <v>-133.94084000000001</v>
      </c>
      <c r="EN45" s="17"/>
      <c r="EO45" s="17"/>
      <c r="EP45" s="17"/>
      <c r="EQ45" s="17">
        <v>0</v>
      </c>
      <c r="ER45" s="17">
        <v>6.5</v>
      </c>
      <c r="ES45" s="17">
        <v>6.39</v>
      </c>
      <c r="ET45" s="17">
        <v>6.39</v>
      </c>
      <c r="EU45" s="17">
        <v>0.11</v>
      </c>
      <c r="EV45" s="17">
        <v>217.6</v>
      </c>
      <c r="EW45" s="17">
        <v>211.25138999999999</v>
      </c>
      <c r="EX45" s="17">
        <v>180.00006999999999</v>
      </c>
      <c r="EY45" s="17">
        <v>37.599930000000001</v>
      </c>
      <c r="EZ45" s="17">
        <v>72.400000000000006</v>
      </c>
      <c r="FA45" s="17">
        <v>81.635570000000001</v>
      </c>
      <c r="FB45" s="17">
        <v>81.635559999999998</v>
      </c>
      <c r="FC45" s="17">
        <v>-9.2355599999999995</v>
      </c>
      <c r="FD45" s="17">
        <v>150.9</v>
      </c>
      <c r="FE45" s="17">
        <v>151.36251999999999</v>
      </c>
      <c r="FF45" s="17">
        <v>140.09900999999999</v>
      </c>
      <c r="FG45" s="17">
        <v>10.800990000000001</v>
      </c>
      <c r="FH45" s="17">
        <v>41.6</v>
      </c>
      <c r="FI45" s="17">
        <v>41.89893</v>
      </c>
      <c r="FJ45" s="17">
        <v>41.89893</v>
      </c>
      <c r="FK45" s="17">
        <v>-0.29892999999999997</v>
      </c>
      <c r="FL45" s="17">
        <v>18.8</v>
      </c>
      <c r="FM45" s="17">
        <v>19.21088</v>
      </c>
      <c r="FN45" s="17">
        <v>19.21088</v>
      </c>
      <c r="FO45" s="17">
        <v>-0.41088000000000002</v>
      </c>
      <c r="FP45" s="17">
        <v>18.8</v>
      </c>
      <c r="FQ45" s="17">
        <v>18.65889</v>
      </c>
      <c r="FR45" s="17">
        <v>18.65889</v>
      </c>
      <c r="FS45" s="17">
        <v>0.14111000000000001</v>
      </c>
      <c r="FT45" s="17">
        <v>47.8</v>
      </c>
      <c r="FU45" s="17">
        <v>43.972369999999998</v>
      </c>
      <c r="FV45" s="17">
        <v>43.972360000000002</v>
      </c>
      <c r="FW45" s="17">
        <v>3.8276400000000002</v>
      </c>
      <c r="FX45" s="17">
        <v>165.2</v>
      </c>
      <c r="FY45" s="17">
        <v>166.98542</v>
      </c>
      <c r="FZ45" s="17">
        <v>174.42856</v>
      </c>
      <c r="GA45" s="17">
        <v>-9.2285599999999999</v>
      </c>
      <c r="GB45" s="17">
        <v>165.7</v>
      </c>
      <c r="GC45" s="17">
        <v>166.98542</v>
      </c>
      <c r="GD45" s="17">
        <v>174.42856</v>
      </c>
      <c r="GE45" s="17">
        <v>-8.7285599999999999</v>
      </c>
      <c r="GF45" s="17">
        <v>175.8</v>
      </c>
      <c r="GG45" s="17">
        <v>167.48688000000001</v>
      </c>
      <c r="GH45" s="17">
        <v>174.95237</v>
      </c>
      <c r="GI45" s="17">
        <v>0.84762999999999999</v>
      </c>
      <c r="GJ45" s="17">
        <v>106.6</v>
      </c>
      <c r="GK45" s="17">
        <v>110.48202000000001</v>
      </c>
      <c r="GL45" s="17">
        <v>110.48202000000001</v>
      </c>
      <c r="GM45" s="17">
        <v>-3.8820199999999998</v>
      </c>
      <c r="GN45" s="17">
        <v>43.8</v>
      </c>
      <c r="GO45" s="17">
        <v>47.082599999999999</v>
      </c>
      <c r="GP45" s="17">
        <v>47.082599999999999</v>
      </c>
      <c r="GQ45" s="17">
        <v>-3.2826</v>
      </c>
      <c r="GR45" s="17">
        <v>21.4</v>
      </c>
      <c r="GS45" s="17">
        <v>21.04684</v>
      </c>
      <c r="GT45" s="17">
        <v>24.76164</v>
      </c>
      <c r="GU45" s="17">
        <v>-3.36164</v>
      </c>
      <c r="GV45" s="17">
        <v>3.8</v>
      </c>
      <c r="GW45" s="17"/>
      <c r="GX45" s="17"/>
      <c r="GY45" s="17">
        <v>3.8</v>
      </c>
      <c r="GZ45" s="17">
        <v>16.7</v>
      </c>
      <c r="HA45" s="17">
        <v>15.54908</v>
      </c>
      <c r="HB45" s="17">
        <v>15.54907</v>
      </c>
      <c r="HC45" s="17">
        <v>1.15093</v>
      </c>
      <c r="HD45" s="17">
        <v>150.1</v>
      </c>
      <c r="HE45" s="17">
        <v>143.30474000000001</v>
      </c>
      <c r="HF45" s="17">
        <v>111.49706</v>
      </c>
      <c r="HG45" s="17">
        <v>38.602939999999997</v>
      </c>
      <c r="HH45" s="17"/>
      <c r="HI45" s="17"/>
      <c r="HJ45" s="17"/>
      <c r="HK45" s="17">
        <v>0</v>
      </c>
      <c r="HL45" s="17"/>
      <c r="HM45" s="17"/>
      <c r="HN45" s="17"/>
      <c r="HO45" s="17">
        <v>0</v>
      </c>
      <c r="HP45" s="17">
        <v>47.4</v>
      </c>
      <c r="HQ45" s="17">
        <v>47.485959999999999</v>
      </c>
      <c r="HR45" s="17">
        <v>47.485959999999999</v>
      </c>
      <c r="HS45" s="17">
        <v>-8.5959999999999995E-2</v>
      </c>
      <c r="HT45" s="17">
        <v>24.6</v>
      </c>
      <c r="HU45" s="17"/>
      <c r="HV45" s="17"/>
      <c r="HW45" s="17">
        <v>24.6</v>
      </c>
      <c r="HX45" s="17"/>
      <c r="HY45" s="17"/>
      <c r="HZ45" s="17"/>
      <c r="IA45" s="17">
        <v>0</v>
      </c>
      <c r="IB45" s="17">
        <v>45.2</v>
      </c>
      <c r="IC45" s="17">
        <v>45.555999999999997</v>
      </c>
      <c r="ID45" s="17">
        <v>45.555990000000001</v>
      </c>
      <c r="IE45" s="17">
        <v>-0.35598999999999997</v>
      </c>
      <c r="IF45" s="17"/>
      <c r="IG45" s="17"/>
      <c r="IH45" s="17"/>
      <c r="II45" s="17">
        <v>0</v>
      </c>
      <c r="IJ45" s="17"/>
      <c r="IK45" s="17"/>
      <c r="IL45" s="17"/>
      <c r="IM45" s="17">
        <v>0</v>
      </c>
      <c r="IN45" s="17"/>
      <c r="IO45" s="17"/>
      <c r="IP45" s="17"/>
      <c r="IQ45" s="17">
        <v>0</v>
      </c>
      <c r="IR45" s="17">
        <v>124.4</v>
      </c>
      <c r="IS45" s="17">
        <v>124.8415</v>
      </c>
      <c r="IT45" s="17">
        <v>132.83833999999999</v>
      </c>
      <c r="IU45" s="17">
        <v>-8.4383400000000002</v>
      </c>
      <c r="IV45" s="17">
        <v>157.19999999999999</v>
      </c>
      <c r="IW45" s="17">
        <v>152.292</v>
      </c>
      <c r="IX45" s="17">
        <v>169.6079</v>
      </c>
      <c r="IY45" s="17">
        <v>-12.4079</v>
      </c>
      <c r="IZ45" s="17">
        <v>157.19999999999999</v>
      </c>
      <c r="JA45" s="17">
        <v>152.292</v>
      </c>
      <c r="JB45" s="17">
        <v>169.6079</v>
      </c>
      <c r="JC45" s="17">
        <v>-12.4079</v>
      </c>
      <c r="JD45" s="17">
        <v>158.1</v>
      </c>
      <c r="JE45" s="17">
        <v>152.292</v>
      </c>
      <c r="JF45" s="17">
        <v>169.6079</v>
      </c>
      <c r="JG45" s="17">
        <v>-11.507899999999999</v>
      </c>
      <c r="JH45" s="17">
        <v>248.3</v>
      </c>
      <c r="JI45" s="17">
        <v>229.124</v>
      </c>
      <c r="JJ45" s="17">
        <v>255.17583999999999</v>
      </c>
      <c r="JK45" s="17">
        <v>-6.8758400000000002</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v>36</v>
      </c>
      <c r="KH45" s="17">
        <v>36</v>
      </c>
      <c r="KI45" s="17">
        <v>-36</v>
      </c>
      <c r="KJ45" s="17"/>
      <c r="KK45" s="17"/>
      <c r="KL45" s="17"/>
      <c r="KM45" s="17">
        <v>0</v>
      </c>
      <c r="KN45" s="17"/>
      <c r="KO45" s="17"/>
      <c r="KP45" s="17"/>
      <c r="KQ45" s="17">
        <v>0</v>
      </c>
      <c r="KR45" s="17">
        <v>3.1</v>
      </c>
      <c r="KS45" s="17">
        <v>3.3688899999999999</v>
      </c>
      <c r="KT45" s="17">
        <v>3.3688899999999999</v>
      </c>
      <c r="KU45" s="17">
        <v>-0.26889000000000002</v>
      </c>
      <c r="KV45" s="17">
        <v>184.4</v>
      </c>
      <c r="KW45" s="17">
        <v>207.15326999999999</v>
      </c>
      <c r="KX45" s="17">
        <v>167.00679</v>
      </c>
      <c r="KY45" s="17">
        <v>17.39321</v>
      </c>
      <c r="KZ45" s="17">
        <v>108.5</v>
      </c>
      <c r="LA45" s="17">
        <v>129.02347</v>
      </c>
      <c r="LB45" s="17">
        <v>119.73726000000001</v>
      </c>
      <c r="LC45" s="17">
        <v>-11.237259999999999</v>
      </c>
      <c r="LD45" s="17">
        <v>62.4</v>
      </c>
      <c r="LE45" s="17">
        <v>67.199219999999997</v>
      </c>
      <c r="LF45" s="17">
        <v>67.199219999999997</v>
      </c>
      <c r="LG45" s="17">
        <v>-4.79922</v>
      </c>
      <c r="LH45" s="17">
        <v>75.8</v>
      </c>
      <c r="LI45" s="17">
        <v>78.567999999999998</v>
      </c>
      <c r="LJ45" s="17">
        <v>78.567980000000006</v>
      </c>
      <c r="LK45" s="17">
        <v>-2.7679800000000001</v>
      </c>
      <c r="LL45" s="17">
        <v>30</v>
      </c>
      <c r="LM45" s="17">
        <v>29.980560000000001</v>
      </c>
      <c r="LN45" s="17">
        <v>29.980560000000001</v>
      </c>
      <c r="LO45" s="17">
        <v>1.9439999999999999E-2</v>
      </c>
      <c r="LP45" s="17"/>
      <c r="LQ45" s="17"/>
      <c r="LR45" s="17"/>
      <c r="LS45" s="17">
        <v>0</v>
      </c>
      <c r="LT45" s="17"/>
      <c r="LU45" s="17"/>
      <c r="LV45" s="17"/>
      <c r="LW45" s="17">
        <v>0</v>
      </c>
      <c r="LX45" s="17"/>
      <c r="LY45" s="17"/>
      <c r="LZ45" s="17"/>
      <c r="MA45" s="17">
        <v>0</v>
      </c>
      <c r="MB45" s="17">
        <v>141.6</v>
      </c>
      <c r="MC45" s="17">
        <v>128.58956000000001</v>
      </c>
      <c r="MD45" s="17">
        <v>153.05993000000001</v>
      </c>
      <c r="ME45" s="17">
        <v>-11.45993</v>
      </c>
      <c r="MF45" s="17">
        <v>144.69999999999999</v>
      </c>
      <c r="MG45" s="17">
        <v>128.58956000000001</v>
      </c>
      <c r="MH45" s="17">
        <v>153.05993000000001</v>
      </c>
      <c r="MI45" s="17">
        <v>-8.3599300000000003</v>
      </c>
      <c r="MJ45" s="17">
        <v>147.30000000000001</v>
      </c>
      <c r="MK45" s="17">
        <v>128.97570999999999</v>
      </c>
      <c r="ML45" s="17">
        <v>153.51956999999999</v>
      </c>
      <c r="MM45" s="17">
        <v>-6.21957</v>
      </c>
      <c r="MN45" s="17">
        <v>103.2</v>
      </c>
      <c r="MO45" s="17"/>
      <c r="MP45" s="17"/>
      <c r="MQ45" s="17">
        <v>103.2</v>
      </c>
      <c r="MR45" s="17"/>
      <c r="MS45" s="17"/>
      <c r="MT45" s="17"/>
      <c r="MU45" s="17">
        <v>0</v>
      </c>
      <c r="MV45" s="17"/>
      <c r="MW45" s="17"/>
      <c r="MX45" s="17"/>
      <c r="MY45" s="17">
        <v>0</v>
      </c>
      <c r="MZ45" s="17"/>
      <c r="NA45" s="17"/>
      <c r="NB45" s="17"/>
      <c r="NC45" s="17">
        <v>0</v>
      </c>
      <c r="ND45" s="17"/>
      <c r="NE45" s="17"/>
      <c r="NF45" s="17"/>
      <c r="NG45" s="17">
        <v>0</v>
      </c>
      <c r="NH45" s="17">
        <v>208.8</v>
      </c>
      <c r="NI45" s="17">
        <v>206.49084999999999</v>
      </c>
      <c r="NJ45" s="17">
        <v>206.49082000000001</v>
      </c>
      <c r="NK45" s="17">
        <v>2.30918</v>
      </c>
      <c r="NL45" s="17">
        <v>100.8</v>
      </c>
      <c r="NM45" s="17">
        <v>103.55547</v>
      </c>
      <c r="NN45" s="17">
        <v>103.55546</v>
      </c>
      <c r="NO45" s="17">
        <v>-2.7554599999999998</v>
      </c>
      <c r="NP45" s="17">
        <v>2.34</v>
      </c>
      <c r="NQ45" s="17">
        <v>6.8896300000000004</v>
      </c>
      <c r="NR45" s="17">
        <v>6.8896199999999999</v>
      </c>
      <c r="NS45" s="17">
        <v>-4.54962</v>
      </c>
      <c r="NT45" s="17">
        <v>4.4400000000000004</v>
      </c>
      <c r="NU45" s="17">
        <v>7.2278599999999997</v>
      </c>
      <c r="NV45" s="17">
        <v>7.2278599999999997</v>
      </c>
      <c r="NW45" s="17">
        <v>-2.7878599999999998</v>
      </c>
      <c r="NX45" s="17">
        <v>17.600000000000001</v>
      </c>
      <c r="NY45" s="17">
        <v>19</v>
      </c>
      <c r="NZ45" s="17"/>
      <c r="OA45" s="17">
        <v>17.600000000000001</v>
      </c>
      <c r="OB45" s="17">
        <v>0</v>
      </c>
      <c r="OC45" s="17"/>
      <c r="OD45" s="17"/>
      <c r="OE45" s="17">
        <v>0</v>
      </c>
      <c r="OF45" s="17">
        <v>19.3</v>
      </c>
      <c r="OG45" s="17">
        <v>100</v>
      </c>
      <c r="OH45" s="17">
        <v>92.559899999999999</v>
      </c>
      <c r="OI45" s="17">
        <v>-73.259900000000002</v>
      </c>
      <c r="OJ45" s="17">
        <v>0</v>
      </c>
      <c r="OK45" s="17"/>
      <c r="OL45" s="17"/>
      <c r="OM45" s="17">
        <v>0</v>
      </c>
      <c r="ON45" s="17">
        <v>0</v>
      </c>
      <c r="OO45" s="17">
        <v>4.7123999999999997</v>
      </c>
      <c r="OP45" s="17">
        <v>4.7123999999999997</v>
      </c>
      <c r="OQ45" s="17">
        <v>-4.7123999999999997</v>
      </c>
      <c r="OR45" s="17">
        <v>0</v>
      </c>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5.8</v>
      </c>
      <c r="PE45" s="17">
        <v>5.67</v>
      </c>
      <c r="PF45" s="17">
        <v>5.67</v>
      </c>
      <c r="PG45" s="17">
        <v>0.13</v>
      </c>
      <c r="PH45" s="17">
        <v>0</v>
      </c>
      <c r="PI45" s="17"/>
      <c r="PJ45" s="17"/>
      <c r="PK45" s="17">
        <v>0</v>
      </c>
      <c r="PL45" s="17">
        <v>0</v>
      </c>
      <c r="PM45" s="17"/>
      <c r="PN45" s="17"/>
      <c r="PO45" s="17">
        <v>0</v>
      </c>
      <c r="PP45" s="17">
        <v>2</v>
      </c>
      <c r="PQ45" s="17">
        <v>2.0640000000000001</v>
      </c>
      <c r="PR45" s="17">
        <v>2.0640000000000001</v>
      </c>
      <c r="PS45" s="17">
        <v>-6.4000000000000001E-2</v>
      </c>
      <c r="PT45" s="17">
        <v>3.3</v>
      </c>
      <c r="PU45" s="17">
        <v>3.5</v>
      </c>
      <c r="PV45" s="17">
        <v>3.5</v>
      </c>
      <c r="PW45" s="17">
        <v>-0.2</v>
      </c>
      <c r="PX45" s="17">
        <v>5.0999999999999996</v>
      </c>
      <c r="PY45" s="17">
        <v>5</v>
      </c>
      <c r="PZ45" s="17">
        <v>5</v>
      </c>
      <c r="QA45" s="17">
        <v>0.1</v>
      </c>
      <c r="QB45" s="17">
        <v>20.399999999999999</v>
      </c>
      <c r="QC45" s="17">
        <v>20.422219999999999</v>
      </c>
      <c r="QD45" s="17">
        <v>20.42221</v>
      </c>
      <c r="QE45" s="17">
        <v>-2.2210000000000001E-2</v>
      </c>
      <c r="QF45" s="17">
        <v>18.3</v>
      </c>
      <c r="QG45" s="17">
        <v>19.436350000000001</v>
      </c>
      <c r="QH45" s="17">
        <v>19.436340000000001</v>
      </c>
      <c r="QI45" s="17">
        <v>-1.1363399999999999</v>
      </c>
      <c r="QJ45" s="17">
        <v>11.2</v>
      </c>
      <c r="QK45" s="17">
        <v>9</v>
      </c>
      <c r="QL45" s="17">
        <v>9</v>
      </c>
      <c r="QM45" s="17">
        <v>2.2000000000000002</v>
      </c>
      <c r="QN45" s="17">
        <v>3.2</v>
      </c>
      <c r="QO45" s="17">
        <v>3.4</v>
      </c>
      <c r="QP45" s="17">
        <v>3.4</v>
      </c>
      <c r="QQ45" s="17">
        <v>-0.2</v>
      </c>
      <c r="QR45" s="17">
        <v>5.7</v>
      </c>
      <c r="QS45" s="17">
        <v>5.7</v>
      </c>
      <c r="QT45" s="17">
        <v>5.7</v>
      </c>
      <c r="QU45" s="17">
        <v>0</v>
      </c>
      <c r="QV45" s="17">
        <v>0</v>
      </c>
      <c r="QW45" s="17"/>
      <c r="QX45" s="17"/>
      <c r="QY45" s="17">
        <v>0</v>
      </c>
      <c r="QZ45" s="17">
        <v>0</v>
      </c>
      <c r="RA45" s="17"/>
      <c r="RB45" s="17"/>
      <c r="RC45" s="17">
        <v>0</v>
      </c>
      <c r="RD45" s="17">
        <v>9.8000000000000007</v>
      </c>
      <c r="RE45" s="17">
        <v>21.999300000000002</v>
      </c>
      <c r="RF45" s="17">
        <v>21.999300000000002</v>
      </c>
      <c r="RG45" s="17">
        <v>-12.199299999999999</v>
      </c>
      <c r="RH45" s="17">
        <v>34.299999999999997</v>
      </c>
      <c r="RI45" s="17">
        <v>78.599999999999994</v>
      </c>
      <c r="RJ45" s="17">
        <v>71.6327</v>
      </c>
      <c r="RK45" s="17">
        <v>-37.332700000000003</v>
      </c>
      <c r="RL45" s="17">
        <v>0</v>
      </c>
      <c r="RM45" s="17"/>
      <c r="RN45" s="17"/>
      <c r="RO45" s="17">
        <v>0</v>
      </c>
      <c r="RP45" s="17">
        <v>3.5</v>
      </c>
      <c r="RQ45" s="17">
        <v>3.52</v>
      </c>
      <c r="RR45" s="17">
        <v>3.52</v>
      </c>
      <c r="RS45" s="17">
        <v>-0.02</v>
      </c>
      <c r="RT45" s="17">
        <v>13.9</v>
      </c>
      <c r="RU45" s="17">
        <v>15.781980000000001</v>
      </c>
      <c r="RV45" s="17">
        <v>19.78997</v>
      </c>
      <c r="RW45" s="17">
        <v>-5.8899699999999999</v>
      </c>
      <c r="RX45" s="17">
        <v>2.2000000000000002</v>
      </c>
      <c r="RY45" s="17">
        <v>2.08</v>
      </c>
      <c r="RZ45" s="17">
        <v>2.08</v>
      </c>
      <c r="SA45" s="17">
        <v>0.12</v>
      </c>
      <c r="SB45" s="17"/>
      <c r="SC45" s="17"/>
      <c r="SD45" s="17">
        <v>0.4</v>
      </c>
      <c r="SE45" s="17">
        <v>-0.4</v>
      </c>
      <c r="SF45" s="17">
        <v>0</v>
      </c>
      <c r="SG45" s="17"/>
      <c r="SH45" s="17"/>
      <c r="SI45" s="17">
        <v>0</v>
      </c>
      <c r="SJ45" s="17">
        <v>18.3</v>
      </c>
      <c r="SK45" s="17">
        <v>18.95044</v>
      </c>
      <c r="SL45" s="17">
        <v>18.950430000000001</v>
      </c>
      <c r="SM45" s="17">
        <v>-0.65042999999999995</v>
      </c>
      <c r="SN45" s="17">
        <v>4.5999999999999996</v>
      </c>
      <c r="SO45" s="17">
        <v>5.8</v>
      </c>
      <c r="SP45" s="17">
        <v>5.8</v>
      </c>
      <c r="SQ45" s="17">
        <v>-1.2</v>
      </c>
      <c r="SR45" s="17">
        <v>13.2</v>
      </c>
      <c r="SS45" s="17">
        <v>15.54908</v>
      </c>
      <c r="ST45" s="17">
        <v>15.54907</v>
      </c>
      <c r="SU45" s="17">
        <v>-2.3490700000000002</v>
      </c>
      <c r="SV45" s="17">
        <v>18.899999999999999</v>
      </c>
      <c r="SW45" s="17">
        <v>19.436350000000001</v>
      </c>
      <c r="SX45" s="17">
        <v>19.436340000000001</v>
      </c>
      <c r="SY45" s="17">
        <v>-0.53634000000000004</v>
      </c>
      <c r="SZ45" s="17">
        <v>21.3</v>
      </c>
      <c r="TA45" s="17">
        <v>11.3764</v>
      </c>
      <c r="TB45" s="17">
        <v>11.3764</v>
      </c>
      <c r="TC45" s="17">
        <v>9.9236000000000004</v>
      </c>
      <c r="TD45" s="17">
        <v>68</v>
      </c>
      <c r="TE45" s="17">
        <v>68.69</v>
      </c>
      <c r="TF45" s="17">
        <v>68.69</v>
      </c>
      <c r="TG45" s="17">
        <v>-0.69</v>
      </c>
      <c r="TH45" s="17">
        <v>0</v>
      </c>
      <c r="TI45" s="17"/>
      <c r="TJ45" s="17"/>
      <c r="TK45" s="17">
        <v>0</v>
      </c>
      <c r="TL45" s="17">
        <v>90.8</v>
      </c>
      <c r="TM45" s="17">
        <v>115</v>
      </c>
      <c r="TN45" s="17">
        <v>99.768600000000006</v>
      </c>
      <c r="TO45" s="17">
        <v>-8.9686000000000003</v>
      </c>
      <c r="TP45" s="17">
        <v>100.2</v>
      </c>
      <c r="TQ45" s="17">
        <v>94.8</v>
      </c>
      <c r="TR45" s="17">
        <v>90.287000000000006</v>
      </c>
      <c r="TS45" s="17">
        <v>9.9130000000000003</v>
      </c>
      <c r="TT45" s="17">
        <v>7.4</v>
      </c>
      <c r="TU45" s="17">
        <v>14.294600000000001</v>
      </c>
      <c r="TV45" s="17">
        <v>14.294600000000001</v>
      </c>
      <c r="TW45" s="17">
        <v>-6.8945999999999996</v>
      </c>
      <c r="TX45" s="17">
        <v>7.5</v>
      </c>
      <c r="TY45" s="17">
        <v>8.6064000000000007</v>
      </c>
      <c r="TZ45" s="17">
        <v>8.6064000000000007</v>
      </c>
      <c r="UA45" s="17">
        <v>-1.1064000000000001</v>
      </c>
      <c r="UB45" s="17">
        <v>0</v>
      </c>
      <c r="UC45" s="17"/>
      <c r="UD45" s="17"/>
      <c r="UE45" s="17">
        <v>0</v>
      </c>
      <c r="UF45" s="17">
        <v>14.6</v>
      </c>
      <c r="UG45" s="17">
        <v>17.492709999999999</v>
      </c>
      <c r="UH45" s="17">
        <v>17.492709999999999</v>
      </c>
      <c r="UI45" s="17">
        <v>-2.8927100000000001</v>
      </c>
      <c r="UJ45" s="17">
        <v>4.2</v>
      </c>
      <c r="UK45" s="17">
        <v>6.6</v>
      </c>
      <c r="UL45" s="17">
        <v>6.6</v>
      </c>
      <c r="UM45" s="17">
        <v>-2.4</v>
      </c>
      <c r="UN45" s="17">
        <v>6.2</v>
      </c>
      <c r="UO45" s="17">
        <v>7.2</v>
      </c>
      <c r="UP45" s="17">
        <v>7.2</v>
      </c>
      <c r="UQ45" s="17">
        <v>-1</v>
      </c>
      <c r="UR45" s="17">
        <v>17</v>
      </c>
      <c r="US45" s="17">
        <v>15.54908</v>
      </c>
      <c r="UT45" s="17">
        <v>15.54907</v>
      </c>
      <c r="UU45" s="17">
        <v>1.4509300000000001</v>
      </c>
      <c r="UV45" s="17">
        <v>18</v>
      </c>
      <c r="UW45" s="17">
        <v>15.54908</v>
      </c>
      <c r="UX45" s="17">
        <v>15.54907</v>
      </c>
      <c r="UY45" s="17">
        <v>2.4509300000000001</v>
      </c>
      <c r="UZ45" s="17">
        <v>0</v>
      </c>
      <c r="VA45" s="17">
        <v>16.034990000000001</v>
      </c>
      <c r="VB45" s="17">
        <v>16.034980000000001</v>
      </c>
      <c r="VC45" s="17">
        <v>-16.034980000000001</v>
      </c>
      <c r="VD45" s="17">
        <v>0</v>
      </c>
      <c r="VE45" s="17">
        <v>2.8893</v>
      </c>
      <c r="VF45" s="17">
        <v>2.8893</v>
      </c>
      <c r="VG45" s="17">
        <v>-2.8893</v>
      </c>
      <c r="VH45" s="17">
        <v>0</v>
      </c>
      <c r="VI45" s="17"/>
      <c r="VJ45" s="17"/>
      <c r="VK45" s="17">
        <v>0</v>
      </c>
      <c r="VL45" s="17">
        <v>0</v>
      </c>
      <c r="VM45" s="17"/>
      <c r="VN45" s="17"/>
      <c r="VO45" s="17">
        <v>0</v>
      </c>
      <c r="VP45" s="17">
        <v>0</v>
      </c>
      <c r="VQ45" s="17"/>
      <c r="VR45" s="17"/>
      <c r="VS45" s="17">
        <v>0</v>
      </c>
      <c r="VT45" s="17">
        <v>0.6</v>
      </c>
      <c r="VU45" s="17">
        <v>0.6</v>
      </c>
      <c r="VV45" s="17">
        <v>0.6</v>
      </c>
      <c r="VW45" s="17">
        <v>0</v>
      </c>
      <c r="VX45" s="17">
        <v>91.6</v>
      </c>
      <c r="VY45" s="17">
        <v>127.5</v>
      </c>
      <c r="VZ45" s="17">
        <v>123</v>
      </c>
      <c r="WA45" s="17">
        <v>-31.4</v>
      </c>
      <c r="WB45" s="17">
        <v>89.3</v>
      </c>
      <c r="WC45" s="17">
        <v>107.7</v>
      </c>
      <c r="WD45" s="17">
        <v>135</v>
      </c>
      <c r="WE45" s="17">
        <v>-45.7</v>
      </c>
      <c r="WF45" s="17">
        <v>0</v>
      </c>
      <c r="WG45" s="17"/>
      <c r="WH45" s="17"/>
      <c r="WI45" s="17">
        <v>0</v>
      </c>
      <c r="WJ45" s="17">
        <v>4.4000000000000004</v>
      </c>
      <c r="WK45" s="17">
        <v>4.5</v>
      </c>
      <c r="WL45" s="17">
        <v>4.5</v>
      </c>
      <c r="WM45" s="17">
        <v>-0.1</v>
      </c>
      <c r="WN45" s="17">
        <v>0.9</v>
      </c>
      <c r="WO45" s="17">
        <v>1.1000000000000001</v>
      </c>
      <c r="WP45" s="17">
        <v>1.1000000000000001</v>
      </c>
      <c r="WQ45" s="17">
        <v>-0.2</v>
      </c>
      <c r="WR45" s="17">
        <v>2.2000000000000002</v>
      </c>
      <c r="WS45" s="17">
        <v>2.4</v>
      </c>
      <c r="WT45" s="17">
        <v>2.4</v>
      </c>
      <c r="WU45" s="17">
        <v>-0.2</v>
      </c>
      <c r="WV45" s="17">
        <v>1.3</v>
      </c>
      <c r="WW45" s="17">
        <v>1.25</v>
      </c>
      <c r="WX45" s="17">
        <v>1.25</v>
      </c>
      <c r="WY45" s="17">
        <v>0.05</v>
      </c>
      <c r="WZ45" s="17">
        <v>0</v>
      </c>
      <c r="XA45" s="17"/>
      <c r="XB45" s="17"/>
      <c r="XC45" s="17">
        <v>0</v>
      </c>
      <c r="XD45" s="17">
        <v>8.5</v>
      </c>
      <c r="XE45" s="17">
        <v>9.6</v>
      </c>
      <c r="XF45" s="17">
        <v>9.6</v>
      </c>
      <c r="XG45" s="17">
        <v>-1.1000000000000001</v>
      </c>
      <c r="XH45" s="17">
        <v>20</v>
      </c>
      <c r="XI45" s="17">
        <v>19.436350000000001</v>
      </c>
      <c r="XJ45" s="17">
        <v>19.436340000000001</v>
      </c>
      <c r="XK45" s="17">
        <v>0.56366000000000005</v>
      </c>
      <c r="XL45" s="17">
        <v>20</v>
      </c>
      <c r="XM45" s="17">
        <v>19.436350000000001</v>
      </c>
      <c r="XN45" s="17">
        <v>19.436340000000001</v>
      </c>
      <c r="XO45" s="17">
        <v>0.56366000000000005</v>
      </c>
      <c r="XP45" s="17">
        <v>10.4</v>
      </c>
      <c r="XQ45" s="17">
        <v>10.7</v>
      </c>
      <c r="XR45" s="17">
        <v>10.7</v>
      </c>
      <c r="XS45" s="17">
        <v>-0.3</v>
      </c>
      <c r="XT45" s="17"/>
      <c r="XU45" s="17"/>
      <c r="XV45" s="17"/>
      <c r="XW45" s="17">
        <v>0</v>
      </c>
      <c r="XX45" s="17"/>
      <c r="XY45" s="17"/>
      <c r="XZ45" s="17"/>
      <c r="YA45" s="17">
        <v>0</v>
      </c>
      <c r="YB45" s="17"/>
      <c r="YC45" s="17"/>
      <c r="YD45" s="17"/>
      <c r="YE45" s="17">
        <v>0</v>
      </c>
      <c r="YF45" s="17"/>
      <c r="YG45" s="17"/>
      <c r="YH45" s="17"/>
      <c r="YI45" s="17">
        <v>0</v>
      </c>
      <c r="YJ45" s="17">
        <v>8.6999999999999993</v>
      </c>
      <c r="YK45" s="17">
        <v>8.1199999999999992</v>
      </c>
      <c r="YL45" s="17">
        <v>8.1199999999999992</v>
      </c>
      <c r="YM45" s="17">
        <v>0.57999999999999996</v>
      </c>
      <c r="YN45" s="17">
        <v>6.5</v>
      </c>
      <c r="YO45" s="17">
        <v>6.5</v>
      </c>
      <c r="YP45" s="17">
        <v>6.5</v>
      </c>
      <c r="YQ45" s="17">
        <v>0</v>
      </c>
      <c r="YR45" s="17">
        <v>17.399999999999999</v>
      </c>
      <c r="YS45" s="17">
        <v>13</v>
      </c>
      <c r="YT45" s="17">
        <v>13</v>
      </c>
      <c r="YU45" s="17">
        <v>4.4000000000000004</v>
      </c>
    </row>
    <row r="46" spans="1:671" ht="24" customHeight="1" x14ac:dyDescent="0.3">
      <c r="A46" s="1"/>
      <c r="B46" s="16" t="s">
        <v>81</v>
      </c>
      <c r="C46" s="16" t="s">
        <v>865</v>
      </c>
      <c r="D46" s="17">
        <v>157.6</v>
      </c>
      <c r="E46" s="17">
        <v>155</v>
      </c>
      <c r="F46" s="17">
        <v>155</v>
      </c>
      <c r="G46" s="17">
        <v>2.6</v>
      </c>
      <c r="H46" s="17">
        <v>651.79999999999995</v>
      </c>
      <c r="I46" s="17">
        <v>650</v>
      </c>
      <c r="J46" s="17">
        <v>650</v>
      </c>
      <c r="K46" s="17">
        <v>1.8</v>
      </c>
      <c r="L46" s="17">
        <v>213.7</v>
      </c>
      <c r="M46" s="17">
        <v>211.66204999999999</v>
      </c>
      <c r="N46" s="17">
        <v>211.66204999999999</v>
      </c>
      <c r="O46" s="17">
        <v>2.0379499999999999</v>
      </c>
      <c r="P46" s="17">
        <v>3.7</v>
      </c>
      <c r="Q46" s="17">
        <v>3.6</v>
      </c>
      <c r="R46" s="17"/>
      <c r="S46" s="17">
        <v>3.7</v>
      </c>
      <c r="T46" s="17">
        <v>3.9</v>
      </c>
      <c r="U46" s="17">
        <v>7.0394899999999998</v>
      </c>
      <c r="V46" s="17"/>
      <c r="W46" s="17">
        <v>3.9</v>
      </c>
      <c r="X46" s="17">
        <v>90.1</v>
      </c>
      <c r="Y46" s="17">
        <v>91.867829999999998</v>
      </c>
      <c r="Z46" s="17">
        <v>91.867819999999995</v>
      </c>
      <c r="AA46" s="17">
        <v>-1.7678199999999999</v>
      </c>
      <c r="AB46" s="17">
        <v>170.2</v>
      </c>
      <c r="AC46" s="17">
        <v>180.23305999999999</v>
      </c>
      <c r="AD46" s="17">
        <v>182.18289999999999</v>
      </c>
      <c r="AE46" s="17">
        <v>-11.982900000000001</v>
      </c>
      <c r="AF46" s="17"/>
      <c r="AG46" s="17"/>
      <c r="AH46" s="17"/>
      <c r="AI46" s="17">
        <v>0</v>
      </c>
      <c r="AJ46" s="17"/>
      <c r="AK46" s="17"/>
      <c r="AL46" s="17"/>
      <c r="AM46" s="17">
        <v>0</v>
      </c>
      <c r="AN46" s="17">
        <v>179.7</v>
      </c>
      <c r="AO46" s="17">
        <v>109.89</v>
      </c>
      <c r="AP46" s="17">
        <v>109.89004</v>
      </c>
      <c r="AQ46" s="17">
        <v>69.809960000000004</v>
      </c>
      <c r="AR46" s="17">
        <v>200.5</v>
      </c>
      <c r="AS46" s="17">
        <v>109.89</v>
      </c>
      <c r="AT46" s="17">
        <v>109.89004</v>
      </c>
      <c r="AU46" s="17">
        <v>90.609960000000001</v>
      </c>
      <c r="AV46" s="17"/>
      <c r="AW46" s="17"/>
      <c r="AX46" s="17"/>
      <c r="AY46" s="17">
        <v>0</v>
      </c>
      <c r="AZ46" s="17">
        <v>192.2</v>
      </c>
      <c r="BA46" s="17">
        <v>110.22</v>
      </c>
      <c r="BB46" s="17">
        <v>110.22004</v>
      </c>
      <c r="BC46" s="17">
        <v>81.979960000000005</v>
      </c>
      <c r="BD46" s="17">
        <v>205.8</v>
      </c>
      <c r="BE46" s="17">
        <v>207.24285</v>
      </c>
      <c r="BF46" s="17">
        <v>207.24275</v>
      </c>
      <c r="BG46" s="17">
        <v>-1.44275</v>
      </c>
      <c r="BH46" s="17">
        <v>107.4</v>
      </c>
      <c r="BI46" s="17">
        <v>103.93259999999999</v>
      </c>
      <c r="BJ46" s="17">
        <v>103.93255000000001</v>
      </c>
      <c r="BK46" s="17">
        <v>3.4674499999999999</v>
      </c>
      <c r="BL46" s="17">
        <v>555.1</v>
      </c>
      <c r="BM46" s="17">
        <v>566.08941000000004</v>
      </c>
      <c r="BN46" s="17">
        <v>566.08939999999996</v>
      </c>
      <c r="BO46" s="17">
        <v>-10.9894</v>
      </c>
      <c r="BP46" s="17">
        <v>10.199999999999999</v>
      </c>
      <c r="BQ46" s="17">
        <v>10.52094</v>
      </c>
      <c r="BR46" s="17">
        <v>5.4678000000000004</v>
      </c>
      <c r="BS46" s="17">
        <v>4.7321999999999997</v>
      </c>
      <c r="BT46" s="17"/>
      <c r="BU46" s="17"/>
      <c r="BV46" s="17"/>
      <c r="BW46" s="17">
        <v>0</v>
      </c>
      <c r="BX46" s="17"/>
      <c r="BY46" s="17"/>
      <c r="BZ46" s="17"/>
      <c r="CA46" s="17">
        <v>0</v>
      </c>
      <c r="CB46" s="17"/>
      <c r="CC46" s="17"/>
      <c r="CD46" s="17"/>
      <c r="CE46" s="17">
        <v>0</v>
      </c>
      <c r="CF46" s="17">
        <v>81.3</v>
      </c>
      <c r="CG46" s="17">
        <v>80.392859999999999</v>
      </c>
      <c r="CH46" s="17">
        <v>80.392849999999996</v>
      </c>
      <c r="CI46" s="17">
        <v>0.90715000000000001</v>
      </c>
      <c r="CJ46" s="17">
        <v>7.5</v>
      </c>
      <c r="CK46" s="17">
        <v>7.2761500000000003</v>
      </c>
      <c r="CL46" s="17">
        <v>7.2761500000000003</v>
      </c>
      <c r="CM46" s="17">
        <v>0.22384999999999999</v>
      </c>
      <c r="CN46" s="17">
        <v>5.3</v>
      </c>
      <c r="CO46" s="17">
        <v>3.9071199999999999</v>
      </c>
      <c r="CP46" s="17">
        <v>3.9071199999999999</v>
      </c>
      <c r="CQ46" s="17">
        <v>1.3928799999999999</v>
      </c>
      <c r="CR46" s="17">
        <v>0</v>
      </c>
      <c r="CS46" s="17"/>
      <c r="CT46" s="17"/>
      <c r="CU46" s="17">
        <v>0</v>
      </c>
      <c r="CV46" s="17">
        <v>6.7</v>
      </c>
      <c r="CW46" s="17">
        <v>6.8787000000000003</v>
      </c>
      <c r="CX46" s="17">
        <v>6.8787000000000003</v>
      </c>
      <c r="CY46" s="17">
        <v>-0.1787</v>
      </c>
      <c r="CZ46" s="17"/>
      <c r="DA46" s="17"/>
      <c r="DB46" s="17"/>
      <c r="DC46" s="17">
        <v>0</v>
      </c>
      <c r="DD46" s="17">
        <v>130.69999999999999</v>
      </c>
      <c r="DE46" s="17">
        <v>134.89872</v>
      </c>
      <c r="DF46" s="17">
        <v>142.39152999999999</v>
      </c>
      <c r="DG46" s="17">
        <v>-11.69153</v>
      </c>
      <c r="DH46" s="17"/>
      <c r="DI46" s="17"/>
      <c r="DJ46" s="17"/>
      <c r="DK46" s="17">
        <v>0</v>
      </c>
      <c r="DL46" s="17"/>
      <c r="DM46" s="17"/>
      <c r="DN46" s="17"/>
      <c r="DO46" s="17">
        <v>0</v>
      </c>
      <c r="DP46" s="17"/>
      <c r="DQ46" s="17"/>
      <c r="DR46" s="17"/>
      <c r="DS46" s="17">
        <v>0</v>
      </c>
      <c r="DT46" s="17"/>
      <c r="DU46" s="17"/>
      <c r="DV46" s="17"/>
      <c r="DW46" s="17">
        <v>0</v>
      </c>
      <c r="DX46" s="17">
        <v>109.6</v>
      </c>
      <c r="DY46" s="17">
        <v>112.46647</v>
      </c>
      <c r="DZ46" s="17">
        <v>112.46647</v>
      </c>
      <c r="EA46" s="17">
        <v>-2.8664700000000001</v>
      </c>
      <c r="EB46" s="17">
        <v>222.2</v>
      </c>
      <c r="EC46" s="17">
        <v>220.69499999999999</v>
      </c>
      <c r="ED46" s="17">
        <v>178.53736000000001</v>
      </c>
      <c r="EE46" s="17">
        <v>43.662640000000003</v>
      </c>
      <c r="EF46" s="17"/>
      <c r="EG46" s="17"/>
      <c r="EH46" s="17"/>
      <c r="EI46" s="17">
        <v>0</v>
      </c>
      <c r="EJ46" s="17">
        <v>59.3</v>
      </c>
      <c r="EK46" s="17">
        <v>95.08</v>
      </c>
      <c r="EL46" s="17">
        <v>207.5</v>
      </c>
      <c r="EM46" s="17">
        <v>-148.19999999999999</v>
      </c>
      <c r="EN46" s="17"/>
      <c r="EO46" s="17"/>
      <c r="EP46" s="17"/>
      <c r="EQ46" s="17">
        <v>0</v>
      </c>
      <c r="ER46" s="17">
        <v>6.5</v>
      </c>
      <c r="ES46" s="17">
        <v>6.39</v>
      </c>
      <c r="ET46" s="17">
        <v>6.39</v>
      </c>
      <c r="EU46" s="17">
        <v>0.11</v>
      </c>
      <c r="EV46" s="17">
        <v>194.9</v>
      </c>
      <c r="EW46" s="17">
        <v>188.53255999999999</v>
      </c>
      <c r="EX46" s="17">
        <v>180.00006999999999</v>
      </c>
      <c r="EY46" s="17">
        <v>14.899929999999999</v>
      </c>
      <c r="EZ46" s="17">
        <v>72.3</v>
      </c>
      <c r="FA46" s="17">
        <v>81.635570000000001</v>
      </c>
      <c r="FB46" s="17">
        <v>81.635559999999998</v>
      </c>
      <c r="FC46" s="17">
        <v>-9.3355599999999992</v>
      </c>
      <c r="FD46" s="17">
        <v>151.4</v>
      </c>
      <c r="FE46" s="17">
        <v>151.36251999999999</v>
      </c>
      <c r="FF46" s="17">
        <v>140.09900999999999</v>
      </c>
      <c r="FG46" s="17">
        <v>11.300990000000001</v>
      </c>
      <c r="FH46" s="17">
        <v>41.9</v>
      </c>
      <c r="FI46" s="17">
        <v>41.89893</v>
      </c>
      <c r="FJ46" s="17">
        <v>41.89893</v>
      </c>
      <c r="FK46" s="17">
        <v>1.07E-3</v>
      </c>
      <c r="FL46" s="17">
        <v>18.600000000000001</v>
      </c>
      <c r="FM46" s="17">
        <v>19.21088</v>
      </c>
      <c r="FN46" s="17">
        <v>19.21088</v>
      </c>
      <c r="FO46" s="17">
        <v>-0.61087999999999998</v>
      </c>
      <c r="FP46" s="17">
        <v>18.8</v>
      </c>
      <c r="FQ46" s="17">
        <v>18.65889</v>
      </c>
      <c r="FR46" s="17">
        <v>18.65889</v>
      </c>
      <c r="FS46" s="17">
        <v>0.14111000000000001</v>
      </c>
      <c r="FT46" s="17">
        <v>48.6</v>
      </c>
      <c r="FU46" s="17">
        <v>43.972369999999998</v>
      </c>
      <c r="FV46" s="17">
        <v>43.972360000000002</v>
      </c>
      <c r="FW46" s="17">
        <v>4.6276400000000004</v>
      </c>
      <c r="FX46" s="17">
        <v>163.9</v>
      </c>
      <c r="FY46" s="17">
        <v>166.98542</v>
      </c>
      <c r="FZ46" s="17">
        <v>174.42856</v>
      </c>
      <c r="GA46" s="17">
        <v>-10.528560000000001</v>
      </c>
      <c r="GB46" s="17">
        <v>164.9</v>
      </c>
      <c r="GC46" s="17">
        <v>166.98542</v>
      </c>
      <c r="GD46" s="17">
        <v>174.42856</v>
      </c>
      <c r="GE46" s="17">
        <v>-9.5285600000000006</v>
      </c>
      <c r="GF46" s="17">
        <v>172.8</v>
      </c>
      <c r="GG46" s="17">
        <v>167.48688000000001</v>
      </c>
      <c r="GH46" s="17">
        <v>174.95237</v>
      </c>
      <c r="GI46" s="17">
        <v>-2.1523699999999999</v>
      </c>
      <c r="GJ46" s="17">
        <v>106.9</v>
      </c>
      <c r="GK46" s="17">
        <v>110.48202000000001</v>
      </c>
      <c r="GL46" s="17">
        <v>110.48202000000001</v>
      </c>
      <c r="GM46" s="17">
        <v>-3.58202</v>
      </c>
      <c r="GN46" s="17">
        <v>44.8</v>
      </c>
      <c r="GO46" s="17">
        <v>47.082599999999999</v>
      </c>
      <c r="GP46" s="17">
        <v>47.082599999999999</v>
      </c>
      <c r="GQ46" s="17">
        <v>-2.2826</v>
      </c>
      <c r="GR46" s="17">
        <v>21.4</v>
      </c>
      <c r="GS46" s="17">
        <v>21.04684</v>
      </c>
      <c r="GT46" s="17">
        <v>24.76164</v>
      </c>
      <c r="GU46" s="17">
        <v>-3.36164</v>
      </c>
      <c r="GV46" s="17">
        <v>3.8</v>
      </c>
      <c r="GW46" s="17"/>
      <c r="GX46" s="17"/>
      <c r="GY46" s="17">
        <v>3.8</v>
      </c>
      <c r="GZ46" s="17">
        <v>16.899999999999999</v>
      </c>
      <c r="HA46" s="17">
        <v>15.54908</v>
      </c>
      <c r="HB46" s="17">
        <v>15.54907</v>
      </c>
      <c r="HC46" s="17">
        <v>1.35093</v>
      </c>
      <c r="HD46" s="17">
        <v>168.2</v>
      </c>
      <c r="HE46" s="17">
        <v>174.55948000000001</v>
      </c>
      <c r="HF46" s="17">
        <v>111.49706</v>
      </c>
      <c r="HG46" s="17">
        <v>56.702939999999998</v>
      </c>
      <c r="HH46" s="17"/>
      <c r="HI46" s="17"/>
      <c r="HJ46" s="17"/>
      <c r="HK46" s="17">
        <v>0</v>
      </c>
      <c r="HL46" s="17"/>
      <c r="HM46" s="17"/>
      <c r="HN46" s="17"/>
      <c r="HO46" s="17">
        <v>0</v>
      </c>
      <c r="HP46" s="17">
        <v>47.6</v>
      </c>
      <c r="HQ46" s="17">
        <v>47.485959999999999</v>
      </c>
      <c r="HR46" s="17">
        <v>47.485959999999999</v>
      </c>
      <c r="HS46" s="17">
        <v>0.11404</v>
      </c>
      <c r="HT46" s="17">
        <v>25</v>
      </c>
      <c r="HU46" s="17"/>
      <c r="HV46" s="17"/>
      <c r="HW46" s="17">
        <v>25</v>
      </c>
      <c r="HX46" s="17"/>
      <c r="HY46" s="17"/>
      <c r="HZ46" s="17"/>
      <c r="IA46" s="17">
        <v>0</v>
      </c>
      <c r="IB46" s="17">
        <v>45</v>
      </c>
      <c r="IC46" s="17">
        <v>45.555999999999997</v>
      </c>
      <c r="ID46" s="17">
        <v>45.555990000000001</v>
      </c>
      <c r="IE46" s="17">
        <v>-0.55598999999999998</v>
      </c>
      <c r="IF46" s="17"/>
      <c r="IG46" s="17"/>
      <c r="IH46" s="17"/>
      <c r="II46" s="17">
        <v>0</v>
      </c>
      <c r="IJ46" s="17"/>
      <c r="IK46" s="17"/>
      <c r="IL46" s="17"/>
      <c r="IM46" s="17">
        <v>0</v>
      </c>
      <c r="IN46" s="17"/>
      <c r="IO46" s="17"/>
      <c r="IP46" s="17"/>
      <c r="IQ46" s="17">
        <v>0</v>
      </c>
      <c r="IR46" s="17">
        <v>124.7</v>
      </c>
      <c r="IS46" s="17">
        <v>124.8415</v>
      </c>
      <c r="IT46" s="17">
        <v>132.83833999999999</v>
      </c>
      <c r="IU46" s="17">
        <v>-8.1383399999999995</v>
      </c>
      <c r="IV46" s="17">
        <v>151</v>
      </c>
      <c r="IW46" s="17">
        <v>152.292</v>
      </c>
      <c r="IX46" s="17">
        <v>169.60789</v>
      </c>
      <c r="IY46" s="17">
        <v>-18.607890000000001</v>
      </c>
      <c r="IZ46" s="17">
        <v>150.80000000000001</v>
      </c>
      <c r="JA46" s="17">
        <v>152.292</v>
      </c>
      <c r="JB46" s="17">
        <v>169.60789</v>
      </c>
      <c r="JC46" s="17">
        <v>-18.80789</v>
      </c>
      <c r="JD46" s="17">
        <v>150</v>
      </c>
      <c r="JE46" s="17">
        <v>152.292</v>
      </c>
      <c r="JF46" s="17">
        <v>169.60789</v>
      </c>
      <c r="JG46" s="17">
        <v>-19.607890000000001</v>
      </c>
      <c r="JH46" s="17">
        <v>237.2</v>
      </c>
      <c r="JI46" s="17">
        <v>229.124</v>
      </c>
      <c r="JJ46" s="17">
        <v>255.17582999999999</v>
      </c>
      <c r="JK46" s="17">
        <v>-17.975829999999998</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v>56</v>
      </c>
      <c r="KH46" s="17">
        <v>56</v>
      </c>
      <c r="KI46" s="17">
        <v>-56</v>
      </c>
      <c r="KJ46" s="17"/>
      <c r="KK46" s="17"/>
      <c r="KL46" s="17"/>
      <c r="KM46" s="17">
        <v>0</v>
      </c>
      <c r="KN46" s="17"/>
      <c r="KO46" s="17"/>
      <c r="KP46" s="17"/>
      <c r="KQ46" s="17">
        <v>0</v>
      </c>
      <c r="KR46" s="17">
        <v>3.1</v>
      </c>
      <c r="KS46" s="17">
        <v>3.3688899999999999</v>
      </c>
      <c r="KT46" s="17">
        <v>3.3688899999999999</v>
      </c>
      <c r="KU46" s="17">
        <v>-0.26889000000000002</v>
      </c>
      <c r="KV46" s="17">
        <v>172.1</v>
      </c>
      <c r="KW46" s="17">
        <v>197.24190999999999</v>
      </c>
      <c r="KX46" s="17">
        <v>157.2439</v>
      </c>
      <c r="KY46" s="17">
        <v>14.8561</v>
      </c>
      <c r="KZ46" s="17">
        <v>110.1</v>
      </c>
      <c r="LA46" s="17">
        <v>129.02347</v>
      </c>
      <c r="LB46" s="17">
        <v>119.73726000000001</v>
      </c>
      <c r="LC46" s="17">
        <v>-9.6372599999999995</v>
      </c>
      <c r="LD46" s="17">
        <v>63</v>
      </c>
      <c r="LE46" s="17">
        <v>67.199219999999997</v>
      </c>
      <c r="LF46" s="17">
        <v>67.199219999999997</v>
      </c>
      <c r="LG46" s="17">
        <v>-4.1992200000000004</v>
      </c>
      <c r="LH46" s="17">
        <v>75.099999999999994</v>
      </c>
      <c r="LI46" s="17">
        <v>78.567999999999998</v>
      </c>
      <c r="LJ46" s="17">
        <v>78.567980000000006</v>
      </c>
      <c r="LK46" s="17">
        <v>-3.4679799999999998</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v>141.69999999999999</v>
      </c>
      <c r="MC46" s="17">
        <v>114.17116</v>
      </c>
      <c r="MD46" s="17">
        <v>153.05992000000001</v>
      </c>
      <c r="ME46" s="17">
        <v>-11.359920000000001</v>
      </c>
      <c r="MF46" s="17">
        <v>144.1</v>
      </c>
      <c r="MG46" s="17">
        <v>114.17116</v>
      </c>
      <c r="MH46" s="17">
        <v>153.05992000000001</v>
      </c>
      <c r="MI46" s="17">
        <v>-8.9599200000000003</v>
      </c>
      <c r="MJ46" s="17">
        <v>147.6</v>
      </c>
      <c r="MK46" s="17">
        <v>114.51402</v>
      </c>
      <c r="ML46" s="17">
        <v>153.51956000000001</v>
      </c>
      <c r="MM46" s="17">
        <v>-5.9195599999999997</v>
      </c>
      <c r="MN46" s="17">
        <v>103.2</v>
      </c>
      <c r="MO46" s="17"/>
      <c r="MP46" s="17"/>
      <c r="MQ46" s="17">
        <v>103.2</v>
      </c>
      <c r="MR46" s="17"/>
      <c r="MS46" s="17"/>
      <c r="MT46" s="17"/>
      <c r="MU46" s="17">
        <v>0</v>
      </c>
      <c r="MV46" s="17"/>
      <c r="MW46" s="17"/>
      <c r="MX46" s="17"/>
      <c r="MY46" s="17">
        <v>0</v>
      </c>
      <c r="MZ46" s="17"/>
      <c r="NA46" s="17"/>
      <c r="NB46" s="17"/>
      <c r="NC46" s="17">
        <v>0</v>
      </c>
      <c r="ND46" s="17"/>
      <c r="NE46" s="17"/>
      <c r="NF46" s="17"/>
      <c r="NG46" s="17">
        <v>0</v>
      </c>
      <c r="NH46" s="17">
        <v>209.3</v>
      </c>
      <c r="NI46" s="17">
        <v>206.49084999999999</v>
      </c>
      <c r="NJ46" s="17">
        <v>206.49082000000001</v>
      </c>
      <c r="NK46" s="17">
        <v>2.80918</v>
      </c>
      <c r="NL46" s="17">
        <v>100.9</v>
      </c>
      <c r="NM46" s="17">
        <v>103.55547</v>
      </c>
      <c r="NN46" s="17">
        <v>103.55546</v>
      </c>
      <c r="NO46" s="17">
        <v>-2.6554600000000002</v>
      </c>
      <c r="NP46" s="17">
        <v>2.19</v>
      </c>
      <c r="NQ46" s="17">
        <v>6.8896300000000004</v>
      </c>
      <c r="NR46" s="17">
        <v>6.8896199999999999</v>
      </c>
      <c r="NS46" s="17">
        <v>-4.6996200000000004</v>
      </c>
      <c r="NT46" s="17">
        <v>4.3499999999999996</v>
      </c>
      <c r="NU46" s="17">
        <v>7.2278599999999997</v>
      </c>
      <c r="NV46" s="17">
        <v>7.2278599999999997</v>
      </c>
      <c r="NW46" s="17">
        <v>-2.8778600000000001</v>
      </c>
      <c r="NX46" s="17">
        <v>17.8</v>
      </c>
      <c r="NY46" s="17">
        <v>19</v>
      </c>
      <c r="NZ46" s="17"/>
      <c r="OA46" s="17">
        <v>17.8</v>
      </c>
      <c r="OB46" s="17">
        <v>0</v>
      </c>
      <c r="OC46" s="17"/>
      <c r="OD46" s="17"/>
      <c r="OE46" s="17">
        <v>0</v>
      </c>
      <c r="OF46" s="17">
        <v>21.1</v>
      </c>
      <c r="OG46" s="17">
        <v>100.9</v>
      </c>
      <c r="OH46" s="17">
        <v>92.905299999999997</v>
      </c>
      <c r="OI46" s="17">
        <v>-71.805300000000003</v>
      </c>
      <c r="OJ46" s="17">
        <v>0</v>
      </c>
      <c r="OK46" s="17"/>
      <c r="OL46" s="17"/>
      <c r="OM46" s="17">
        <v>0</v>
      </c>
      <c r="ON46" s="17">
        <v>0</v>
      </c>
      <c r="OO46" s="17">
        <v>3.7584</v>
      </c>
      <c r="OP46" s="17">
        <v>3.7584</v>
      </c>
      <c r="OQ46" s="17">
        <v>-3.7584</v>
      </c>
      <c r="OR46" s="17">
        <v>0</v>
      </c>
      <c r="OS46" s="17"/>
      <c r="OT46" s="17"/>
      <c r="OU46" s="17">
        <v>0</v>
      </c>
      <c r="OV46" s="17">
        <v>20.5</v>
      </c>
      <c r="OW46" s="17">
        <v>20.456230000000001</v>
      </c>
      <c r="OX46" s="17">
        <v>20.456230000000001</v>
      </c>
      <c r="OY46" s="17">
        <v>4.3770000000000003E-2</v>
      </c>
      <c r="OZ46" s="17">
        <v>9.9</v>
      </c>
      <c r="PA46" s="17">
        <v>9.9830000000000005</v>
      </c>
      <c r="PB46" s="17">
        <v>9.9830000000000005</v>
      </c>
      <c r="PC46" s="17">
        <v>-8.3000000000000004E-2</v>
      </c>
      <c r="PD46" s="17">
        <v>5.7</v>
      </c>
      <c r="PE46" s="17">
        <v>5.67</v>
      </c>
      <c r="PF46" s="17">
        <v>5.67</v>
      </c>
      <c r="PG46" s="17">
        <v>0.03</v>
      </c>
      <c r="PH46" s="17">
        <v>0</v>
      </c>
      <c r="PI46" s="17"/>
      <c r="PJ46" s="17"/>
      <c r="PK46" s="17">
        <v>0</v>
      </c>
      <c r="PL46" s="17">
        <v>0</v>
      </c>
      <c r="PM46" s="17"/>
      <c r="PN46" s="17"/>
      <c r="PO46" s="17">
        <v>0</v>
      </c>
      <c r="PP46" s="17">
        <v>2</v>
      </c>
      <c r="PQ46" s="17">
        <v>2.0619999999999998</v>
      </c>
      <c r="PR46" s="17">
        <v>2.0619999999999998</v>
      </c>
      <c r="PS46" s="17">
        <v>-6.2E-2</v>
      </c>
      <c r="PT46" s="17">
        <v>3.3</v>
      </c>
      <c r="PU46" s="17">
        <v>3.5</v>
      </c>
      <c r="PV46" s="17">
        <v>3.5</v>
      </c>
      <c r="PW46" s="17">
        <v>-0.2</v>
      </c>
      <c r="PX46" s="17">
        <v>5.0999999999999996</v>
      </c>
      <c r="PY46" s="17">
        <v>5</v>
      </c>
      <c r="PZ46" s="17">
        <v>5</v>
      </c>
      <c r="QA46" s="17">
        <v>0.1</v>
      </c>
      <c r="QB46" s="17">
        <v>20.399999999999999</v>
      </c>
      <c r="QC46" s="17">
        <v>20.422219999999999</v>
      </c>
      <c r="QD46" s="17">
        <v>20.42221</v>
      </c>
      <c r="QE46" s="17">
        <v>-2.2210000000000001E-2</v>
      </c>
      <c r="QF46" s="17">
        <v>18.5</v>
      </c>
      <c r="QG46" s="17">
        <v>19.436350000000001</v>
      </c>
      <c r="QH46" s="17">
        <v>19.436340000000001</v>
      </c>
      <c r="QI46" s="17">
        <v>-0.93633999999999995</v>
      </c>
      <c r="QJ46" s="17">
        <v>11.1</v>
      </c>
      <c r="QK46" s="17">
        <v>9</v>
      </c>
      <c r="QL46" s="17">
        <v>9</v>
      </c>
      <c r="QM46" s="17">
        <v>2.1</v>
      </c>
      <c r="QN46" s="17">
        <v>3.1</v>
      </c>
      <c r="QO46" s="17">
        <v>3.4</v>
      </c>
      <c r="QP46" s="17">
        <v>3.4</v>
      </c>
      <c r="QQ46" s="17">
        <v>-0.3</v>
      </c>
      <c r="QR46" s="17">
        <v>5.7</v>
      </c>
      <c r="QS46" s="17">
        <v>5.7</v>
      </c>
      <c r="QT46" s="17">
        <v>5.7</v>
      </c>
      <c r="QU46" s="17">
        <v>0</v>
      </c>
      <c r="QV46" s="17">
        <v>0</v>
      </c>
      <c r="QW46" s="17"/>
      <c r="QX46" s="17"/>
      <c r="QY46" s="17">
        <v>0</v>
      </c>
      <c r="QZ46" s="17">
        <v>0</v>
      </c>
      <c r="RA46" s="17"/>
      <c r="RB46" s="17"/>
      <c r="RC46" s="17">
        <v>0</v>
      </c>
      <c r="RD46" s="17">
        <v>7.4</v>
      </c>
      <c r="RE46" s="17">
        <v>21.9846</v>
      </c>
      <c r="RF46" s="17">
        <v>21.9846</v>
      </c>
      <c r="RG46" s="17">
        <v>-14.5846</v>
      </c>
      <c r="RH46" s="17">
        <v>33.200000000000003</v>
      </c>
      <c r="RI46" s="17">
        <v>79.3</v>
      </c>
      <c r="RJ46" s="17">
        <v>70.701499999999996</v>
      </c>
      <c r="RK46" s="17">
        <v>-37.5015</v>
      </c>
      <c r="RL46" s="17">
        <v>0</v>
      </c>
      <c r="RM46" s="17"/>
      <c r="RN46" s="17"/>
      <c r="RO46" s="17">
        <v>0</v>
      </c>
      <c r="RP46" s="17">
        <v>3.5</v>
      </c>
      <c r="RQ46" s="17">
        <v>3.52</v>
      </c>
      <c r="RR46" s="17">
        <v>3.52</v>
      </c>
      <c r="RS46" s="17">
        <v>-0.02</v>
      </c>
      <c r="RT46" s="17">
        <v>13.9</v>
      </c>
      <c r="RU46" s="17">
        <v>15.781980000000001</v>
      </c>
      <c r="RV46" s="17">
        <v>19.789180000000002</v>
      </c>
      <c r="RW46" s="17">
        <v>-5.8891799999999996</v>
      </c>
      <c r="RX46" s="17">
        <v>2.2000000000000002</v>
      </c>
      <c r="RY46" s="17">
        <v>2.12</v>
      </c>
      <c r="RZ46" s="17">
        <v>2.12</v>
      </c>
      <c r="SA46" s="17">
        <v>0.08</v>
      </c>
      <c r="SB46" s="17"/>
      <c r="SC46" s="17"/>
      <c r="SD46" s="17">
        <v>0.4</v>
      </c>
      <c r="SE46" s="17">
        <v>-0.4</v>
      </c>
      <c r="SF46" s="17">
        <v>0</v>
      </c>
      <c r="SG46" s="17"/>
      <c r="SH46" s="17"/>
      <c r="SI46" s="17">
        <v>0</v>
      </c>
      <c r="SJ46" s="17">
        <v>18.2</v>
      </c>
      <c r="SK46" s="17">
        <v>18.95044</v>
      </c>
      <c r="SL46" s="17">
        <v>18.950430000000001</v>
      </c>
      <c r="SM46" s="17">
        <v>-0.75043000000000004</v>
      </c>
      <c r="SN46" s="17">
        <v>4.5999999999999996</v>
      </c>
      <c r="SO46" s="17">
        <v>5.8</v>
      </c>
      <c r="SP46" s="17">
        <v>5.8</v>
      </c>
      <c r="SQ46" s="17">
        <v>-1.2</v>
      </c>
      <c r="SR46" s="17">
        <v>13.4</v>
      </c>
      <c r="SS46" s="17">
        <v>15.54908</v>
      </c>
      <c r="ST46" s="17">
        <v>15.54907</v>
      </c>
      <c r="SU46" s="17">
        <v>-2.14907</v>
      </c>
      <c r="SV46" s="17">
        <v>18.899999999999999</v>
      </c>
      <c r="SW46" s="17">
        <v>19.436350000000001</v>
      </c>
      <c r="SX46" s="17">
        <v>19.436340000000001</v>
      </c>
      <c r="SY46" s="17">
        <v>-0.53634000000000004</v>
      </c>
      <c r="SZ46" s="17">
        <v>18.399999999999999</v>
      </c>
      <c r="TA46" s="17">
        <v>11.5786</v>
      </c>
      <c r="TB46" s="17">
        <v>11.5786</v>
      </c>
      <c r="TC46" s="17">
        <v>6.8213999999999997</v>
      </c>
      <c r="TD46" s="17">
        <v>61.5</v>
      </c>
      <c r="TE46" s="17">
        <v>70.069999999999993</v>
      </c>
      <c r="TF46" s="17">
        <v>70.069999999999993</v>
      </c>
      <c r="TG46" s="17">
        <v>-8.57</v>
      </c>
      <c r="TH46" s="17">
        <v>0</v>
      </c>
      <c r="TI46" s="17"/>
      <c r="TJ46" s="17"/>
      <c r="TK46" s="17">
        <v>0</v>
      </c>
      <c r="TL46" s="17">
        <v>75.7</v>
      </c>
      <c r="TM46" s="17">
        <v>116.4</v>
      </c>
      <c r="TN46" s="17">
        <v>100.90130000000001</v>
      </c>
      <c r="TO46" s="17">
        <v>-25.2013</v>
      </c>
      <c r="TP46" s="17">
        <v>100.6</v>
      </c>
      <c r="TQ46" s="17">
        <v>97.3</v>
      </c>
      <c r="TR46" s="17">
        <v>89.601799999999997</v>
      </c>
      <c r="TS46" s="17">
        <v>10.998200000000001</v>
      </c>
      <c r="TT46" s="17">
        <v>5.6</v>
      </c>
      <c r="TU46" s="17">
        <v>14.666399999999999</v>
      </c>
      <c r="TV46" s="17">
        <v>14.666399999999999</v>
      </c>
      <c r="TW46" s="17">
        <v>-9.0663999999999998</v>
      </c>
      <c r="TX46" s="17">
        <v>5.4</v>
      </c>
      <c r="TY46" s="17">
        <v>8.5596999999999994</v>
      </c>
      <c r="TZ46" s="17">
        <v>8.5596999999999994</v>
      </c>
      <c r="UA46" s="17">
        <v>-3.1597</v>
      </c>
      <c r="UB46" s="17">
        <v>0</v>
      </c>
      <c r="UC46" s="17"/>
      <c r="UD46" s="17"/>
      <c r="UE46" s="17">
        <v>0</v>
      </c>
      <c r="UF46" s="17">
        <v>15</v>
      </c>
      <c r="UG46" s="17">
        <v>17.492709999999999</v>
      </c>
      <c r="UH46" s="17">
        <v>17.492709999999999</v>
      </c>
      <c r="UI46" s="17">
        <v>-2.4927100000000002</v>
      </c>
      <c r="UJ46" s="17">
        <v>4.2</v>
      </c>
      <c r="UK46" s="17">
        <v>6.6</v>
      </c>
      <c r="UL46" s="17">
        <v>6.6</v>
      </c>
      <c r="UM46" s="17">
        <v>-2.4</v>
      </c>
      <c r="UN46" s="17">
        <v>6.4</v>
      </c>
      <c r="UO46" s="17">
        <v>7.2</v>
      </c>
      <c r="UP46" s="17">
        <v>7.2</v>
      </c>
      <c r="UQ46" s="17">
        <v>-0.8</v>
      </c>
      <c r="UR46" s="17">
        <v>18</v>
      </c>
      <c r="US46" s="17">
        <v>15.54908</v>
      </c>
      <c r="UT46" s="17">
        <v>15.54907</v>
      </c>
      <c r="UU46" s="17">
        <v>2.4509300000000001</v>
      </c>
      <c r="UV46" s="17">
        <v>18</v>
      </c>
      <c r="UW46" s="17">
        <v>15.54908</v>
      </c>
      <c r="UX46" s="17">
        <v>15.54907</v>
      </c>
      <c r="UY46" s="17">
        <v>2.4509300000000001</v>
      </c>
      <c r="UZ46" s="17">
        <v>10</v>
      </c>
      <c r="VA46" s="17">
        <v>16.034990000000001</v>
      </c>
      <c r="VB46" s="17">
        <v>16.034980000000001</v>
      </c>
      <c r="VC46" s="17">
        <v>-6.03498</v>
      </c>
      <c r="VD46" s="17">
        <v>0</v>
      </c>
      <c r="VE46" s="17">
        <v>3.1589999999999998</v>
      </c>
      <c r="VF46" s="17">
        <v>3.1589999999999998</v>
      </c>
      <c r="VG46" s="17">
        <v>-3.1589999999999998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79.5</v>
      </c>
      <c r="VY46" s="17">
        <v>127.4</v>
      </c>
      <c r="VZ46" s="17">
        <v>120</v>
      </c>
      <c r="WA46" s="17">
        <v>-40.5</v>
      </c>
      <c r="WB46" s="17">
        <v>74.2</v>
      </c>
      <c r="WC46" s="17">
        <v>113.5</v>
      </c>
      <c r="WD46" s="17">
        <v>128</v>
      </c>
      <c r="WE46" s="17">
        <v>-53.8</v>
      </c>
      <c r="WF46" s="17">
        <v>0</v>
      </c>
      <c r="WG46" s="17"/>
      <c r="WH46" s="17"/>
      <c r="WI46" s="17">
        <v>0</v>
      </c>
      <c r="WJ46" s="17">
        <v>4.4000000000000004</v>
      </c>
      <c r="WK46" s="17">
        <v>4.5</v>
      </c>
      <c r="WL46" s="17">
        <v>4.5</v>
      </c>
      <c r="WM46" s="17">
        <v>-0.1</v>
      </c>
      <c r="WN46" s="17">
        <v>0.9</v>
      </c>
      <c r="WO46" s="17">
        <v>1.1000000000000001</v>
      </c>
      <c r="WP46" s="17">
        <v>1.1000000000000001</v>
      </c>
      <c r="WQ46" s="17">
        <v>-0.2</v>
      </c>
      <c r="WR46" s="17">
        <v>2.2000000000000002</v>
      </c>
      <c r="WS46" s="17">
        <v>2.4</v>
      </c>
      <c r="WT46" s="17">
        <v>2.4</v>
      </c>
      <c r="WU46" s="17">
        <v>-0.2</v>
      </c>
      <c r="WV46" s="17">
        <v>1.3</v>
      </c>
      <c r="WW46" s="17">
        <v>1.25</v>
      </c>
      <c r="WX46" s="17">
        <v>1.25</v>
      </c>
      <c r="WY46" s="17">
        <v>0.05</v>
      </c>
      <c r="WZ46" s="17">
        <v>0</v>
      </c>
      <c r="XA46" s="17"/>
      <c r="XB46" s="17"/>
      <c r="XC46" s="17">
        <v>0</v>
      </c>
      <c r="XD46" s="17">
        <v>8.5</v>
      </c>
      <c r="XE46" s="17">
        <v>9.6</v>
      </c>
      <c r="XF46" s="17">
        <v>9.6</v>
      </c>
      <c r="XG46" s="17">
        <v>-1.1000000000000001</v>
      </c>
      <c r="XH46" s="17">
        <v>20</v>
      </c>
      <c r="XI46" s="17">
        <v>19.436350000000001</v>
      </c>
      <c r="XJ46" s="17">
        <v>19.436340000000001</v>
      </c>
      <c r="XK46" s="17">
        <v>0.56366000000000005</v>
      </c>
      <c r="XL46" s="17">
        <v>20</v>
      </c>
      <c r="XM46" s="17">
        <v>19.436350000000001</v>
      </c>
      <c r="XN46" s="17">
        <v>19.436340000000001</v>
      </c>
      <c r="XO46" s="17">
        <v>0.56366000000000005</v>
      </c>
      <c r="XP46" s="17">
        <v>11.8</v>
      </c>
      <c r="XQ46" s="17">
        <v>10.7</v>
      </c>
      <c r="XR46" s="17">
        <v>10.7</v>
      </c>
      <c r="XS46" s="17">
        <v>1.1000000000000001</v>
      </c>
      <c r="XT46" s="17"/>
      <c r="XU46" s="17"/>
      <c r="XV46" s="17"/>
      <c r="XW46" s="17">
        <v>0</v>
      </c>
      <c r="XX46" s="17"/>
      <c r="XY46" s="17"/>
      <c r="XZ46" s="17"/>
      <c r="YA46" s="17">
        <v>0</v>
      </c>
      <c r="YB46" s="17"/>
      <c r="YC46" s="17"/>
      <c r="YD46" s="17"/>
      <c r="YE46" s="17">
        <v>0</v>
      </c>
      <c r="YF46" s="17"/>
      <c r="YG46" s="17"/>
      <c r="YH46" s="17"/>
      <c r="YI46" s="17">
        <v>0</v>
      </c>
      <c r="YJ46" s="17">
        <v>8.4</v>
      </c>
      <c r="YK46" s="17">
        <v>8.1199999999999992</v>
      </c>
      <c r="YL46" s="17">
        <v>8.1199999999999992</v>
      </c>
      <c r="YM46" s="17">
        <v>0.28000000000000003</v>
      </c>
      <c r="YN46" s="17">
        <v>0</v>
      </c>
      <c r="YO46" s="17">
        <v>6.5</v>
      </c>
      <c r="YP46" s="17">
        <v>6.5</v>
      </c>
      <c r="YQ46" s="17">
        <v>-6.5</v>
      </c>
      <c r="YR46" s="17">
        <v>16.3</v>
      </c>
      <c r="YS46" s="17">
        <v>13</v>
      </c>
      <c r="YT46" s="17">
        <v>13</v>
      </c>
      <c r="YU46" s="17">
        <v>3.3</v>
      </c>
    </row>
    <row r="47" spans="1:671" ht="24" customHeight="1" x14ac:dyDescent="0.3">
      <c r="A47" s="1"/>
      <c r="B47" s="16" t="s">
        <v>81</v>
      </c>
      <c r="C47" s="16" t="s">
        <v>866</v>
      </c>
      <c r="D47" s="17">
        <v>157.1</v>
      </c>
      <c r="E47" s="17">
        <v>155</v>
      </c>
      <c r="F47" s="17">
        <v>155</v>
      </c>
      <c r="G47" s="17">
        <v>2.1</v>
      </c>
      <c r="H47" s="17">
        <v>650.79999999999995</v>
      </c>
      <c r="I47" s="17">
        <v>650</v>
      </c>
      <c r="J47" s="17">
        <v>650</v>
      </c>
      <c r="K47" s="17">
        <v>0.8</v>
      </c>
      <c r="L47" s="17">
        <v>213.4</v>
      </c>
      <c r="M47" s="17">
        <v>211.66204999999999</v>
      </c>
      <c r="N47" s="17">
        <v>211.66204999999999</v>
      </c>
      <c r="O47" s="17">
        <v>1.7379500000000001</v>
      </c>
      <c r="P47" s="17">
        <v>3.8</v>
      </c>
      <c r="Q47" s="17">
        <v>3.6</v>
      </c>
      <c r="R47" s="17"/>
      <c r="S47" s="17">
        <v>3.8</v>
      </c>
      <c r="T47" s="17">
        <v>3.8</v>
      </c>
      <c r="U47" s="17">
        <v>6.8780200000000002</v>
      </c>
      <c r="V47" s="17"/>
      <c r="W47" s="17">
        <v>3.8</v>
      </c>
      <c r="X47" s="17">
        <v>90.1</v>
      </c>
      <c r="Y47" s="17">
        <v>91.867829999999998</v>
      </c>
      <c r="Z47" s="17">
        <v>91.867819999999995</v>
      </c>
      <c r="AA47" s="17">
        <v>-1.7678199999999999</v>
      </c>
      <c r="AB47" s="17">
        <v>170.7</v>
      </c>
      <c r="AC47" s="17">
        <v>180.23305999999999</v>
      </c>
      <c r="AD47" s="17">
        <v>180.23256000000001</v>
      </c>
      <c r="AE47" s="17">
        <v>-9.5325600000000001</v>
      </c>
      <c r="AF47" s="17"/>
      <c r="AG47" s="17"/>
      <c r="AH47" s="17"/>
      <c r="AI47" s="17">
        <v>0</v>
      </c>
      <c r="AJ47" s="17"/>
      <c r="AK47" s="17"/>
      <c r="AL47" s="17"/>
      <c r="AM47" s="17">
        <v>0</v>
      </c>
      <c r="AN47" s="17">
        <v>179.9</v>
      </c>
      <c r="AO47" s="17">
        <v>109.89</v>
      </c>
      <c r="AP47" s="17">
        <v>109.89004</v>
      </c>
      <c r="AQ47" s="17">
        <v>70.009960000000007</v>
      </c>
      <c r="AR47" s="17">
        <v>201</v>
      </c>
      <c r="AS47" s="17">
        <v>109.89</v>
      </c>
      <c r="AT47" s="17">
        <v>109.89004</v>
      </c>
      <c r="AU47" s="17">
        <v>91.109960000000001</v>
      </c>
      <c r="AV47" s="17"/>
      <c r="AW47" s="17"/>
      <c r="AX47" s="17"/>
      <c r="AY47" s="17">
        <v>0</v>
      </c>
      <c r="AZ47" s="17">
        <v>191.7</v>
      </c>
      <c r="BA47" s="17">
        <v>110.22</v>
      </c>
      <c r="BB47" s="17">
        <v>110.22004</v>
      </c>
      <c r="BC47" s="17">
        <v>81.479960000000005</v>
      </c>
      <c r="BD47" s="17">
        <v>204.5</v>
      </c>
      <c r="BE47" s="17">
        <v>207.24285</v>
      </c>
      <c r="BF47" s="17">
        <v>207.24275</v>
      </c>
      <c r="BG47" s="17">
        <v>-2.74275</v>
      </c>
      <c r="BH47" s="17">
        <v>107.5</v>
      </c>
      <c r="BI47" s="17">
        <v>103.93259999999999</v>
      </c>
      <c r="BJ47" s="17">
        <v>103.93255000000001</v>
      </c>
      <c r="BK47" s="17">
        <v>3.56745</v>
      </c>
      <c r="BL47" s="17">
        <v>556.4</v>
      </c>
      <c r="BM47" s="17">
        <v>566.08941000000004</v>
      </c>
      <c r="BN47" s="17">
        <v>566.08939999999996</v>
      </c>
      <c r="BO47" s="17">
        <v>-9.6893999999999991</v>
      </c>
      <c r="BP47" s="17">
        <v>10.199999999999999</v>
      </c>
      <c r="BQ47" s="17">
        <v>10.52094</v>
      </c>
      <c r="BR47" s="17">
        <v>5.4678000000000004</v>
      </c>
      <c r="BS47" s="17">
        <v>4.7321999999999997</v>
      </c>
      <c r="BT47" s="17"/>
      <c r="BU47" s="17"/>
      <c r="BV47" s="17"/>
      <c r="BW47" s="17">
        <v>0</v>
      </c>
      <c r="BX47" s="17"/>
      <c r="BY47" s="17"/>
      <c r="BZ47" s="17"/>
      <c r="CA47" s="17">
        <v>0</v>
      </c>
      <c r="CB47" s="17"/>
      <c r="CC47" s="17"/>
      <c r="CD47" s="17"/>
      <c r="CE47" s="17">
        <v>0</v>
      </c>
      <c r="CF47" s="17">
        <v>81.3</v>
      </c>
      <c r="CG47" s="17">
        <v>80.392859999999999</v>
      </c>
      <c r="CH47" s="17">
        <v>80.392849999999996</v>
      </c>
      <c r="CI47" s="17">
        <v>0.90715000000000001</v>
      </c>
      <c r="CJ47" s="17">
        <v>7.4</v>
      </c>
      <c r="CK47" s="17">
        <v>7.2761500000000003</v>
      </c>
      <c r="CL47" s="17">
        <v>7.2761500000000003</v>
      </c>
      <c r="CM47" s="17">
        <v>0.12385</v>
      </c>
      <c r="CN47" s="17">
        <v>5.3</v>
      </c>
      <c r="CO47" s="17">
        <v>3.9071199999999999</v>
      </c>
      <c r="CP47" s="17">
        <v>3.9071199999999999</v>
      </c>
      <c r="CQ47" s="17">
        <v>1.3928799999999999</v>
      </c>
      <c r="CR47" s="17">
        <v>0</v>
      </c>
      <c r="CS47" s="17"/>
      <c r="CT47" s="17"/>
      <c r="CU47" s="17">
        <v>0</v>
      </c>
      <c r="CV47" s="17">
        <v>6.7</v>
      </c>
      <c r="CW47" s="17">
        <v>6.8787000000000003</v>
      </c>
      <c r="CX47" s="17">
        <v>6.8787000000000003</v>
      </c>
      <c r="CY47" s="17">
        <v>-0.1787</v>
      </c>
      <c r="CZ47" s="17"/>
      <c r="DA47" s="17"/>
      <c r="DB47" s="17"/>
      <c r="DC47" s="17">
        <v>0</v>
      </c>
      <c r="DD47" s="17">
        <v>130.80000000000001</v>
      </c>
      <c r="DE47" s="17">
        <v>132.00766999999999</v>
      </c>
      <c r="DF47" s="17">
        <v>139.15102999999999</v>
      </c>
      <c r="DG47" s="17">
        <v>-8.3510299999999997</v>
      </c>
      <c r="DH47" s="17"/>
      <c r="DI47" s="17"/>
      <c r="DJ47" s="17"/>
      <c r="DK47" s="17">
        <v>0</v>
      </c>
      <c r="DL47" s="17"/>
      <c r="DM47" s="17"/>
      <c r="DN47" s="17"/>
      <c r="DO47" s="17">
        <v>0</v>
      </c>
      <c r="DP47" s="17"/>
      <c r="DQ47" s="17"/>
      <c r="DR47" s="17"/>
      <c r="DS47" s="17">
        <v>0</v>
      </c>
      <c r="DT47" s="17"/>
      <c r="DU47" s="17"/>
      <c r="DV47" s="17"/>
      <c r="DW47" s="17">
        <v>0</v>
      </c>
      <c r="DX47" s="17">
        <v>109.5</v>
      </c>
      <c r="DY47" s="17">
        <v>112.46647</v>
      </c>
      <c r="DZ47" s="17">
        <v>112.46647</v>
      </c>
      <c r="EA47" s="17">
        <v>-2.9664700000000002</v>
      </c>
      <c r="EB47" s="17">
        <v>217.4</v>
      </c>
      <c r="EC47" s="17">
        <v>220.69499999999999</v>
      </c>
      <c r="ED47" s="17">
        <v>178.53693999999999</v>
      </c>
      <c r="EE47" s="17">
        <v>38.863059999999997</v>
      </c>
      <c r="EF47" s="17"/>
      <c r="EG47" s="17"/>
      <c r="EH47" s="17"/>
      <c r="EI47" s="17">
        <v>0</v>
      </c>
      <c r="EJ47" s="17">
        <v>60.3</v>
      </c>
      <c r="EK47" s="17">
        <v>100.73</v>
      </c>
      <c r="EL47" s="17">
        <v>207.5</v>
      </c>
      <c r="EM47" s="17">
        <v>-147.19999999999999</v>
      </c>
      <c r="EN47" s="17"/>
      <c r="EO47" s="17"/>
      <c r="EP47" s="17"/>
      <c r="EQ47" s="17">
        <v>0</v>
      </c>
      <c r="ER47" s="17">
        <v>6.5</v>
      </c>
      <c r="ES47" s="17">
        <v>6.39</v>
      </c>
      <c r="ET47" s="17">
        <v>6.39</v>
      </c>
      <c r="EU47" s="17">
        <v>0.11</v>
      </c>
      <c r="EV47" s="17">
        <v>238.3</v>
      </c>
      <c r="EW47" s="17">
        <v>228.41594000000001</v>
      </c>
      <c r="EX47" s="17">
        <v>190.47584000000001</v>
      </c>
      <c r="EY47" s="17">
        <v>47.824159999999999</v>
      </c>
      <c r="EZ47" s="17">
        <v>72.2</v>
      </c>
      <c r="FA47" s="17">
        <v>81.635570000000001</v>
      </c>
      <c r="FB47" s="17">
        <v>81.635559999999998</v>
      </c>
      <c r="FC47" s="17">
        <v>-9.4355600000000006</v>
      </c>
      <c r="FD47" s="17">
        <v>151.4</v>
      </c>
      <c r="FE47" s="17">
        <v>151.36251999999999</v>
      </c>
      <c r="FF47" s="17">
        <v>140.09904</v>
      </c>
      <c r="FG47" s="17">
        <v>11.30096</v>
      </c>
      <c r="FH47" s="17">
        <v>41.8</v>
      </c>
      <c r="FI47" s="17">
        <v>41.89893</v>
      </c>
      <c r="FJ47" s="17">
        <v>41.89893</v>
      </c>
      <c r="FK47" s="17">
        <v>-9.8930000000000004E-2</v>
      </c>
      <c r="FL47" s="17">
        <v>18.600000000000001</v>
      </c>
      <c r="FM47" s="17">
        <v>19.21088</v>
      </c>
      <c r="FN47" s="17">
        <v>19.21088</v>
      </c>
      <c r="FO47" s="17">
        <v>-0.61087999999999998</v>
      </c>
      <c r="FP47" s="17">
        <v>18.8</v>
      </c>
      <c r="FQ47" s="17">
        <v>18.65889</v>
      </c>
      <c r="FR47" s="17">
        <v>18.65889</v>
      </c>
      <c r="FS47" s="17">
        <v>0.14111000000000001</v>
      </c>
      <c r="FT47" s="17">
        <v>48.1</v>
      </c>
      <c r="FU47" s="17">
        <v>43.972369999999998</v>
      </c>
      <c r="FV47" s="17">
        <v>43.972360000000002</v>
      </c>
      <c r="FW47" s="17">
        <v>4.1276400000000004</v>
      </c>
      <c r="FX47" s="17">
        <v>164.3</v>
      </c>
      <c r="FY47" s="17">
        <v>166.98542</v>
      </c>
      <c r="FZ47" s="17">
        <v>174.42856</v>
      </c>
      <c r="GA47" s="17">
        <v>-10.12856</v>
      </c>
      <c r="GB47" s="17">
        <v>164.3</v>
      </c>
      <c r="GC47" s="17">
        <v>166.98542</v>
      </c>
      <c r="GD47" s="17">
        <v>174.42856</v>
      </c>
      <c r="GE47" s="17">
        <v>-10.12856</v>
      </c>
      <c r="GF47" s="17">
        <v>172.6</v>
      </c>
      <c r="GG47" s="17">
        <v>167.48688000000001</v>
      </c>
      <c r="GH47" s="17">
        <v>174.95237</v>
      </c>
      <c r="GI47" s="17">
        <v>-2.3523700000000001</v>
      </c>
      <c r="GJ47" s="17">
        <v>107.1</v>
      </c>
      <c r="GK47" s="17">
        <v>110.48202000000001</v>
      </c>
      <c r="GL47" s="17">
        <v>110.48202000000001</v>
      </c>
      <c r="GM47" s="17">
        <v>-3.3820199999999998</v>
      </c>
      <c r="GN47" s="17">
        <v>45.3</v>
      </c>
      <c r="GO47" s="17">
        <v>47.082599999999999</v>
      </c>
      <c r="GP47" s="17">
        <v>47.082599999999999</v>
      </c>
      <c r="GQ47" s="17">
        <v>-1.7826</v>
      </c>
      <c r="GR47" s="17">
        <v>14.6</v>
      </c>
      <c r="GS47" s="17">
        <v>14.577260000000001</v>
      </c>
      <c r="GT47" s="17">
        <v>44.103009999999998</v>
      </c>
      <c r="GU47" s="17">
        <v>-29.50301</v>
      </c>
      <c r="GV47" s="17">
        <v>3.8</v>
      </c>
      <c r="GW47" s="17"/>
      <c r="GX47" s="17"/>
      <c r="GY47" s="17">
        <v>3.8</v>
      </c>
      <c r="GZ47" s="17">
        <v>17.600000000000001</v>
      </c>
      <c r="HA47" s="17">
        <v>15.54908</v>
      </c>
      <c r="HB47" s="17">
        <v>15.54907</v>
      </c>
      <c r="HC47" s="17">
        <v>2.0509300000000001</v>
      </c>
      <c r="HD47" s="17">
        <v>167.3</v>
      </c>
      <c r="HE47" s="17">
        <v>174.55948000000001</v>
      </c>
      <c r="HF47" s="17">
        <v>111.49715999999999</v>
      </c>
      <c r="HG47" s="17">
        <v>55.802840000000003</v>
      </c>
      <c r="HH47" s="17"/>
      <c r="HI47" s="17"/>
      <c r="HJ47" s="17"/>
      <c r="HK47" s="17">
        <v>0</v>
      </c>
      <c r="HL47" s="17"/>
      <c r="HM47" s="17"/>
      <c r="HN47" s="17"/>
      <c r="HO47" s="17">
        <v>0</v>
      </c>
      <c r="HP47" s="17">
        <v>47.6</v>
      </c>
      <c r="HQ47" s="17">
        <v>47.485959999999999</v>
      </c>
      <c r="HR47" s="17">
        <v>47.485959999999999</v>
      </c>
      <c r="HS47" s="17">
        <v>0.11404</v>
      </c>
      <c r="HT47" s="17">
        <v>24.7</v>
      </c>
      <c r="HU47" s="17"/>
      <c r="HV47" s="17"/>
      <c r="HW47" s="17">
        <v>24.7</v>
      </c>
      <c r="HX47" s="17"/>
      <c r="HY47" s="17"/>
      <c r="HZ47" s="17"/>
      <c r="IA47" s="17">
        <v>0</v>
      </c>
      <c r="IB47" s="17">
        <v>45</v>
      </c>
      <c r="IC47" s="17">
        <v>45.555999999999997</v>
      </c>
      <c r="ID47" s="17">
        <v>45.555990000000001</v>
      </c>
      <c r="IE47" s="17">
        <v>-0.55598999999999998</v>
      </c>
      <c r="IF47" s="17"/>
      <c r="IG47" s="17"/>
      <c r="IH47" s="17"/>
      <c r="II47" s="17">
        <v>0</v>
      </c>
      <c r="IJ47" s="17"/>
      <c r="IK47" s="17"/>
      <c r="IL47" s="17"/>
      <c r="IM47" s="17">
        <v>0</v>
      </c>
      <c r="IN47" s="17"/>
      <c r="IO47" s="17"/>
      <c r="IP47" s="17"/>
      <c r="IQ47" s="17">
        <v>0</v>
      </c>
      <c r="IR47" s="17">
        <v>124.7</v>
      </c>
      <c r="IS47" s="17">
        <v>124.8415</v>
      </c>
      <c r="IT47" s="17">
        <v>132.83833999999999</v>
      </c>
      <c r="IU47" s="17">
        <v>-8.1383399999999995</v>
      </c>
      <c r="IV47" s="17">
        <v>146.30000000000001</v>
      </c>
      <c r="IW47" s="17">
        <v>152.292</v>
      </c>
      <c r="IX47" s="17">
        <v>169.60785999999999</v>
      </c>
      <c r="IY47" s="17">
        <v>-23.307860000000002</v>
      </c>
      <c r="IZ47" s="17">
        <v>146.19999999999999</v>
      </c>
      <c r="JA47" s="17">
        <v>152.292</v>
      </c>
      <c r="JB47" s="17">
        <v>169.60785999999999</v>
      </c>
      <c r="JC47" s="17">
        <v>-23.407859999999999</v>
      </c>
      <c r="JD47" s="17">
        <v>146.4</v>
      </c>
      <c r="JE47" s="17">
        <v>152.292</v>
      </c>
      <c r="JF47" s="17">
        <v>169.60785999999999</v>
      </c>
      <c r="JG47" s="17">
        <v>-23.20786</v>
      </c>
      <c r="JH47" s="17">
        <v>235.1</v>
      </c>
      <c r="JI47" s="17">
        <v>229.124</v>
      </c>
      <c r="JJ47" s="17">
        <v>255.17579000000001</v>
      </c>
      <c r="JK47" s="17">
        <v>-20.075790000000001</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v>56</v>
      </c>
      <c r="KH47" s="17">
        <v>56</v>
      </c>
      <c r="KI47" s="17">
        <v>-56</v>
      </c>
      <c r="KJ47" s="17"/>
      <c r="KK47" s="17"/>
      <c r="KL47" s="17"/>
      <c r="KM47" s="17">
        <v>0</v>
      </c>
      <c r="KN47" s="17"/>
      <c r="KO47" s="17"/>
      <c r="KP47" s="17"/>
      <c r="KQ47" s="17">
        <v>0</v>
      </c>
      <c r="KR47" s="17">
        <v>3.2</v>
      </c>
      <c r="KS47" s="17">
        <v>3.3688899999999999</v>
      </c>
      <c r="KT47" s="17">
        <v>3.3688899999999999</v>
      </c>
      <c r="KU47" s="17">
        <v>-0.16889000000000001</v>
      </c>
      <c r="KV47" s="17">
        <v>149.1</v>
      </c>
      <c r="KW47" s="17">
        <v>190.96969999999999</v>
      </c>
      <c r="KX47" s="17">
        <v>141.07512</v>
      </c>
      <c r="KY47" s="17">
        <v>8.0248799999999996</v>
      </c>
      <c r="KZ47" s="17">
        <v>99.5</v>
      </c>
      <c r="LA47" s="17">
        <v>121.68086</v>
      </c>
      <c r="LB47" s="17">
        <v>119.73729</v>
      </c>
      <c r="LC47" s="17">
        <v>-20.237290000000002</v>
      </c>
      <c r="LD47" s="17">
        <v>63</v>
      </c>
      <c r="LE47" s="17">
        <v>67.199219999999997</v>
      </c>
      <c r="LF47" s="17">
        <v>67.199219999999997</v>
      </c>
      <c r="LG47" s="17">
        <v>-4.1992200000000004</v>
      </c>
      <c r="LH47" s="17">
        <v>71.7</v>
      </c>
      <c r="LI47" s="17">
        <v>78.567999999999998</v>
      </c>
      <c r="LJ47" s="17">
        <v>78.567980000000006</v>
      </c>
      <c r="LK47" s="17">
        <v>-6.8679800000000002</v>
      </c>
      <c r="LL47" s="17">
        <v>30.1</v>
      </c>
      <c r="LM47" s="17">
        <v>29.980560000000001</v>
      </c>
      <c r="LN47" s="17">
        <v>29.980560000000001</v>
      </c>
      <c r="LO47" s="17">
        <v>0.11944</v>
      </c>
      <c r="LP47" s="17"/>
      <c r="LQ47" s="17"/>
      <c r="LR47" s="17"/>
      <c r="LS47" s="17">
        <v>0</v>
      </c>
      <c r="LT47" s="17"/>
      <c r="LU47" s="17"/>
      <c r="LV47" s="17"/>
      <c r="LW47" s="17">
        <v>0</v>
      </c>
      <c r="LX47" s="17"/>
      <c r="LY47" s="17"/>
      <c r="LZ47" s="17"/>
      <c r="MA47" s="17">
        <v>0</v>
      </c>
      <c r="MB47" s="17">
        <v>141.4</v>
      </c>
      <c r="MC47" s="17">
        <v>107.08032</v>
      </c>
      <c r="MD47" s="17">
        <v>153.05985999999999</v>
      </c>
      <c r="ME47" s="17">
        <v>-11.65986</v>
      </c>
      <c r="MF47" s="17">
        <v>144.6</v>
      </c>
      <c r="MG47" s="17">
        <v>107.08032</v>
      </c>
      <c r="MH47" s="17">
        <v>153.05985999999999</v>
      </c>
      <c r="MI47" s="17">
        <v>-8.4598600000000008</v>
      </c>
      <c r="MJ47" s="17">
        <v>147.5</v>
      </c>
      <c r="MK47" s="17">
        <v>107.40188000000001</v>
      </c>
      <c r="ML47" s="17">
        <v>153.51949999999999</v>
      </c>
      <c r="MM47" s="17">
        <v>-6.0194999999999999</v>
      </c>
      <c r="MN47" s="17">
        <v>103.2</v>
      </c>
      <c r="MO47" s="17"/>
      <c r="MP47" s="17"/>
      <c r="MQ47" s="17">
        <v>103.2</v>
      </c>
      <c r="MR47" s="17"/>
      <c r="MS47" s="17"/>
      <c r="MT47" s="17"/>
      <c r="MU47" s="17">
        <v>0</v>
      </c>
      <c r="MV47" s="17"/>
      <c r="MW47" s="17"/>
      <c r="MX47" s="17"/>
      <c r="MY47" s="17">
        <v>0</v>
      </c>
      <c r="MZ47" s="17"/>
      <c r="NA47" s="17"/>
      <c r="NB47" s="17"/>
      <c r="NC47" s="17">
        <v>0</v>
      </c>
      <c r="ND47" s="17"/>
      <c r="NE47" s="17"/>
      <c r="NF47" s="17"/>
      <c r="NG47" s="17">
        <v>0</v>
      </c>
      <c r="NH47" s="17">
        <v>209.1</v>
      </c>
      <c r="NI47" s="17">
        <v>206.49084999999999</v>
      </c>
      <c r="NJ47" s="17">
        <v>206.49082000000001</v>
      </c>
      <c r="NK47" s="17">
        <v>2.6091799999999998</v>
      </c>
      <c r="NL47" s="17">
        <v>101</v>
      </c>
      <c r="NM47" s="17">
        <v>103.55547</v>
      </c>
      <c r="NN47" s="17">
        <v>103.55546</v>
      </c>
      <c r="NO47" s="17">
        <v>-2.5554600000000001</v>
      </c>
      <c r="NP47" s="17">
        <v>2.15</v>
      </c>
      <c r="NQ47" s="17">
        <v>6.8896300000000004</v>
      </c>
      <c r="NR47" s="17">
        <v>6.8896199999999999</v>
      </c>
      <c r="NS47" s="17">
        <v>-4.7396200000000004</v>
      </c>
      <c r="NT47" s="17">
        <v>4.2699999999999996</v>
      </c>
      <c r="NU47" s="17">
        <v>7.2278599999999997</v>
      </c>
      <c r="NV47" s="17">
        <v>7.2278599999999997</v>
      </c>
      <c r="NW47" s="17">
        <v>-2.9578600000000002</v>
      </c>
      <c r="NX47" s="17">
        <v>17.8</v>
      </c>
      <c r="NY47" s="17">
        <v>19</v>
      </c>
      <c r="NZ47" s="17"/>
      <c r="OA47" s="17">
        <v>17.8</v>
      </c>
      <c r="OB47" s="17">
        <v>0</v>
      </c>
      <c r="OC47" s="17"/>
      <c r="OD47" s="17"/>
      <c r="OE47" s="17">
        <v>0</v>
      </c>
      <c r="OF47" s="17">
        <v>22.9</v>
      </c>
      <c r="OG47" s="17">
        <v>100.5</v>
      </c>
      <c r="OH47" s="17">
        <v>91.693399999999997</v>
      </c>
      <c r="OI47" s="17">
        <v>-68.793400000000005</v>
      </c>
      <c r="OJ47" s="17">
        <v>0</v>
      </c>
      <c r="OK47" s="17"/>
      <c r="OL47" s="17"/>
      <c r="OM47" s="17">
        <v>0</v>
      </c>
      <c r="ON47" s="17">
        <v>0</v>
      </c>
      <c r="OO47" s="17">
        <v>4.1786000000000003</v>
      </c>
      <c r="OP47" s="17">
        <v>4.1786000000000003</v>
      </c>
      <c r="OQ47" s="17">
        <v>-4.1786000000000003</v>
      </c>
      <c r="OR47" s="17">
        <v>0</v>
      </c>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5.5</v>
      </c>
      <c r="PE47" s="17">
        <v>5.67</v>
      </c>
      <c r="PF47" s="17">
        <v>5.67</v>
      </c>
      <c r="PG47" s="17">
        <v>-0.17</v>
      </c>
      <c r="PH47" s="17">
        <v>0</v>
      </c>
      <c r="PI47" s="17"/>
      <c r="PJ47" s="17"/>
      <c r="PK47" s="17">
        <v>0</v>
      </c>
      <c r="PL47" s="17">
        <v>0</v>
      </c>
      <c r="PM47" s="17"/>
      <c r="PN47" s="17"/>
      <c r="PO47" s="17">
        <v>0</v>
      </c>
      <c r="PP47" s="17">
        <v>2</v>
      </c>
      <c r="PQ47" s="17">
        <v>2.0609999999999999</v>
      </c>
      <c r="PR47" s="17">
        <v>2.0609999999999999</v>
      </c>
      <c r="PS47" s="17">
        <v>-6.0999999999999999E-2</v>
      </c>
      <c r="PT47" s="17">
        <v>3.3</v>
      </c>
      <c r="PU47" s="17">
        <v>3.5</v>
      </c>
      <c r="PV47" s="17">
        <v>3.5</v>
      </c>
      <c r="PW47" s="17">
        <v>-0.2</v>
      </c>
      <c r="PX47" s="17">
        <v>5.0999999999999996</v>
      </c>
      <c r="PY47" s="17">
        <v>5</v>
      </c>
      <c r="PZ47" s="17">
        <v>5</v>
      </c>
      <c r="QA47" s="17">
        <v>0.1</v>
      </c>
      <c r="QB47" s="17">
        <v>20.3</v>
      </c>
      <c r="QC47" s="17">
        <v>20.422219999999999</v>
      </c>
      <c r="QD47" s="17">
        <v>20.42221</v>
      </c>
      <c r="QE47" s="17">
        <v>-0.12221</v>
      </c>
      <c r="QF47" s="17">
        <v>18.3</v>
      </c>
      <c r="QG47" s="17">
        <v>19.436350000000001</v>
      </c>
      <c r="QH47" s="17">
        <v>19.436340000000001</v>
      </c>
      <c r="QI47" s="17">
        <v>-1.1363399999999999</v>
      </c>
      <c r="QJ47" s="17">
        <v>11.2</v>
      </c>
      <c r="QK47" s="17">
        <v>9</v>
      </c>
      <c r="QL47" s="17">
        <v>9</v>
      </c>
      <c r="QM47" s="17">
        <v>2.2000000000000002</v>
      </c>
      <c r="QN47" s="17">
        <v>3</v>
      </c>
      <c r="QO47" s="17">
        <v>3.4</v>
      </c>
      <c r="QP47" s="17">
        <v>3.4</v>
      </c>
      <c r="QQ47" s="17">
        <v>-0.4</v>
      </c>
      <c r="QR47" s="17">
        <v>5.7</v>
      </c>
      <c r="QS47" s="17">
        <v>5.7</v>
      </c>
      <c r="QT47" s="17">
        <v>5.7</v>
      </c>
      <c r="QU47" s="17">
        <v>0</v>
      </c>
      <c r="QV47" s="17">
        <v>0</v>
      </c>
      <c r="QW47" s="17"/>
      <c r="QX47" s="17"/>
      <c r="QY47" s="17">
        <v>0</v>
      </c>
      <c r="QZ47" s="17">
        <v>0</v>
      </c>
      <c r="RA47" s="17"/>
      <c r="RB47" s="17"/>
      <c r="RC47" s="17">
        <v>0</v>
      </c>
      <c r="RD47" s="17">
        <v>6.7</v>
      </c>
      <c r="RE47" s="17">
        <v>22.242899999999999</v>
      </c>
      <c r="RF47" s="17">
        <v>22.242899999999999</v>
      </c>
      <c r="RG47" s="17">
        <v>-15.542899999999999</v>
      </c>
      <c r="RH47" s="17">
        <v>33.4</v>
      </c>
      <c r="RI47" s="17">
        <v>79</v>
      </c>
      <c r="RJ47" s="17">
        <v>69.352699999999999</v>
      </c>
      <c r="RK47" s="17">
        <v>-35.9527</v>
      </c>
      <c r="RL47" s="17">
        <v>0</v>
      </c>
      <c r="RM47" s="17"/>
      <c r="RN47" s="17"/>
      <c r="RO47" s="17">
        <v>0</v>
      </c>
      <c r="RP47" s="17">
        <v>3.5</v>
      </c>
      <c r="RQ47" s="17">
        <v>3.52</v>
      </c>
      <c r="RR47" s="17">
        <v>3.52</v>
      </c>
      <c r="RS47" s="17">
        <v>-0.02</v>
      </c>
      <c r="RT47" s="17">
        <v>13.9</v>
      </c>
      <c r="RU47" s="17">
        <v>15.781980000000001</v>
      </c>
      <c r="RV47" s="17">
        <v>19.78426</v>
      </c>
      <c r="RW47" s="17">
        <v>-5.8842600000000003</v>
      </c>
      <c r="RX47" s="17">
        <v>2.2000000000000002</v>
      </c>
      <c r="RY47" s="17">
        <v>2.16</v>
      </c>
      <c r="RZ47" s="17">
        <v>2.16</v>
      </c>
      <c r="SA47" s="17">
        <v>0.04</v>
      </c>
      <c r="SB47" s="17"/>
      <c r="SC47" s="17"/>
      <c r="SD47" s="17">
        <v>0.4</v>
      </c>
      <c r="SE47" s="17">
        <v>-0.4</v>
      </c>
      <c r="SF47" s="17">
        <v>0</v>
      </c>
      <c r="SG47" s="17"/>
      <c r="SH47" s="17"/>
      <c r="SI47" s="17">
        <v>0</v>
      </c>
      <c r="SJ47" s="17">
        <v>18.100000000000001</v>
      </c>
      <c r="SK47" s="17">
        <v>18.95044</v>
      </c>
      <c r="SL47" s="17">
        <v>18.950430000000001</v>
      </c>
      <c r="SM47" s="17">
        <v>-0.85043000000000002</v>
      </c>
      <c r="SN47" s="17">
        <v>4.4000000000000004</v>
      </c>
      <c r="SO47" s="17">
        <v>5.8</v>
      </c>
      <c r="SP47" s="17">
        <v>5.8</v>
      </c>
      <c r="SQ47" s="17">
        <v>-1.4</v>
      </c>
      <c r="SR47" s="17">
        <v>13.3</v>
      </c>
      <c r="SS47" s="17">
        <v>15.54908</v>
      </c>
      <c r="ST47" s="17">
        <v>15.54907</v>
      </c>
      <c r="SU47" s="17">
        <v>-2.2490700000000001</v>
      </c>
      <c r="SV47" s="17">
        <v>18.600000000000001</v>
      </c>
      <c r="SW47" s="17">
        <v>19.436350000000001</v>
      </c>
      <c r="SX47" s="17">
        <v>19.436340000000001</v>
      </c>
      <c r="SY47" s="17">
        <v>-0.83633999999999997</v>
      </c>
      <c r="SZ47" s="17">
        <v>14.8</v>
      </c>
      <c r="TA47" s="17">
        <v>12.5335</v>
      </c>
      <c r="TB47" s="17">
        <v>12.5335</v>
      </c>
      <c r="TC47" s="17">
        <v>2.2665000000000002</v>
      </c>
      <c r="TD47" s="17">
        <v>50.6</v>
      </c>
      <c r="TE47" s="17">
        <v>63.09</v>
      </c>
      <c r="TF47" s="17">
        <v>63.09</v>
      </c>
      <c r="TG47" s="17">
        <v>-12.49</v>
      </c>
      <c r="TH47" s="17">
        <v>0</v>
      </c>
      <c r="TI47" s="17"/>
      <c r="TJ47" s="17"/>
      <c r="TK47" s="17">
        <v>0</v>
      </c>
      <c r="TL47" s="17">
        <v>65.5</v>
      </c>
      <c r="TM47" s="17">
        <v>116.5</v>
      </c>
      <c r="TN47" s="17">
        <v>101.89660000000001</v>
      </c>
      <c r="TO47" s="17">
        <v>-36.396599999999999</v>
      </c>
      <c r="TP47" s="17">
        <v>100.7</v>
      </c>
      <c r="TQ47" s="17">
        <v>97.2</v>
      </c>
      <c r="TR47" s="17">
        <v>89.550200000000004</v>
      </c>
      <c r="TS47" s="17">
        <v>11.149800000000001</v>
      </c>
      <c r="TT47" s="17">
        <v>4.4000000000000004</v>
      </c>
      <c r="TU47" s="17">
        <v>14.859</v>
      </c>
      <c r="TV47" s="17">
        <v>14.859</v>
      </c>
      <c r="TW47" s="17">
        <v>-10.459</v>
      </c>
      <c r="TX47" s="17">
        <v>3.3</v>
      </c>
      <c r="TY47" s="17">
        <v>9.1207999999999991</v>
      </c>
      <c r="TZ47" s="17">
        <v>9.1207999999999991</v>
      </c>
      <c r="UA47" s="17">
        <v>-5.8208000000000002</v>
      </c>
      <c r="UB47" s="17">
        <v>0</v>
      </c>
      <c r="UC47" s="17"/>
      <c r="UD47" s="17"/>
      <c r="UE47" s="17">
        <v>0</v>
      </c>
      <c r="UF47" s="17">
        <v>15.4</v>
      </c>
      <c r="UG47" s="17">
        <v>17.492709999999999</v>
      </c>
      <c r="UH47" s="17">
        <v>17.492709999999999</v>
      </c>
      <c r="UI47" s="17">
        <v>-2.0927099999999998</v>
      </c>
      <c r="UJ47" s="17">
        <v>4.2</v>
      </c>
      <c r="UK47" s="17">
        <v>6.6</v>
      </c>
      <c r="UL47" s="17">
        <v>6.6</v>
      </c>
      <c r="UM47" s="17">
        <v>-2.4</v>
      </c>
      <c r="UN47" s="17">
        <v>6.5</v>
      </c>
      <c r="UO47" s="17">
        <v>7.2</v>
      </c>
      <c r="UP47" s="17">
        <v>7.2</v>
      </c>
      <c r="UQ47" s="17">
        <v>-0.7</v>
      </c>
      <c r="UR47" s="17">
        <v>17.8</v>
      </c>
      <c r="US47" s="17">
        <v>15.54908</v>
      </c>
      <c r="UT47" s="17">
        <v>15.54907</v>
      </c>
      <c r="UU47" s="17">
        <v>2.2509299999999999</v>
      </c>
      <c r="UV47" s="17">
        <v>18.5</v>
      </c>
      <c r="UW47" s="17">
        <v>15.54908</v>
      </c>
      <c r="UX47" s="17">
        <v>15.54907</v>
      </c>
      <c r="UY47" s="17">
        <v>2.9509300000000001</v>
      </c>
      <c r="UZ47" s="17">
        <v>10</v>
      </c>
      <c r="VA47" s="17">
        <v>16.034990000000001</v>
      </c>
      <c r="VB47" s="17">
        <v>16.034980000000001</v>
      </c>
      <c r="VC47" s="17">
        <v>-6.03498</v>
      </c>
      <c r="VD47" s="17">
        <v>0</v>
      </c>
      <c r="VE47" s="17">
        <v>2.4996999999999998</v>
      </c>
      <c r="VF47" s="17">
        <v>2.4996999999999998</v>
      </c>
      <c r="VG47" s="17">
        <v>-2.4996999999999998</v>
      </c>
      <c r="VH47" s="17">
        <v>0</v>
      </c>
      <c r="VI47" s="17"/>
      <c r="VJ47" s="17"/>
      <c r="VK47" s="17">
        <v>0</v>
      </c>
      <c r="VL47" s="17">
        <v>0</v>
      </c>
      <c r="VM47" s="17"/>
      <c r="VN47" s="17"/>
      <c r="VO47" s="17">
        <v>0</v>
      </c>
      <c r="VP47" s="17">
        <v>0</v>
      </c>
      <c r="VQ47" s="17"/>
      <c r="VR47" s="17"/>
      <c r="VS47" s="17">
        <v>0</v>
      </c>
      <c r="VT47" s="17">
        <v>0.6</v>
      </c>
      <c r="VU47" s="17">
        <v>0.6</v>
      </c>
      <c r="VV47" s="17">
        <v>0.6</v>
      </c>
      <c r="VW47" s="17">
        <v>0</v>
      </c>
      <c r="VX47" s="17">
        <v>80.099999999999994</v>
      </c>
      <c r="VY47" s="17">
        <v>125.3</v>
      </c>
      <c r="VZ47" s="17">
        <v>116</v>
      </c>
      <c r="WA47" s="17">
        <v>-35.9</v>
      </c>
      <c r="WB47" s="17">
        <v>81.599999999999994</v>
      </c>
      <c r="WC47" s="17">
        <v>112.6</v>
      </c>
      <c r="WD47" s="17">
        <v>122</v>
      </c>
      <c r="WE47" s="17">
        <v>-40.4</v>
      </c>
      <c r="WF47" s="17">
        <v>0</v>
      </c>
      <c r="WG47" s="17"/>
      <c r="WH47" s="17"/>
      <c r="WI47" s="17">
        <v>0</v>
      </c>
      <c r="WJ47" s="17">
        <v>4.4000000000000004</v>
      </c>
      <c r="WK47" s="17">
        <v>4.5</v>
      </c>
      <c r="WL47" s="17">
        <v>4.5</v>
      </c>
      <c r="WM47" s="17">
        <v>-0.1</v>
      </c>
      <c r="WN47" s="17">
        <v>0.9</v>
      </c>
      <c r="WO47" s="17">
        <v>1.1000000000000001</v>
      </c>
      <c r="WP47" s="17">
        <v>1.1000000000000001</v>
      </c>
      <c r="WQ47" s="17">
        <v>-0.2</v>
      </c>
      <c r="WR47" s="17">
        <v>2.2000000000000002</v>
      </c>
      <c r="WS47" s="17">
        <v>2.4</v>
      </c>
      <c r="WT47" s="17">
        <v>2.4</v>
      </c>
      <c r="WU47" s="17">
        <v>-0.2</v>
      </c>
      <c r="WV47" s="17">
        <v>1.3</v>
      </c>
      <c r="WW47" s="17">
        <v>1.25</v>
      </c>
      <c r="WX47" s="17">
        <v>1.25</v>
      </c>
      <c r="WY47" s="17">
        <v>0.05</v>
      </c>
      <c r="WZ47" s="17">
        <v>0</v>
      </c>
      <c r="XA47" s="17"/>
      <c r="XB47" s="17"/>
      <c r="XC47" s="17">
        <v>0</v>
      </c>
      <c r="XD47" s="17">
        <v>8.5</v>
      </c>
      <c r="XE47" s="17">
        <v>9.6</v>
      </c>
      <c r="XF47" s="17">
        <v>9.6</v>
      </c>
      <c r="XG47" s="17">
        <v>-1.1000000000000001</v>
      </c>
      <c r="XH47" s="17">
        <v>20.2</v>
      </c>
      <c r="XI47" s="17">
        <v>19.436350000000001</v>
      </c>
      <c r="XJ47" s="17">
        <v>19.436340000000001</v>
      </c>
      <c r="XK47" s="17">
        <v>0.76366000000000001</v>
      </c>
      <c r="XL47" s="17">
        <v>20</v>
      </c>
      <c r="XM47" s="17">
        <v>19.436350000000001</v>
      </c>
      <c r="XN47" s="17">
        <v>19.436340000000001</v>
      </c>
      <c r="XO47" s="17">
        <v>0.56366000000000005</v>
      </c>
      <c r="XP47" s="17">
        <v>11.1</v>
      </c>
      <c r="XQ47" s="17">
        <v>10.7</v>
      </c>
      <c r="XR47" s="17">
        <v>10.7</v>
      </c>
      <c r="XS47" s="17">
        <v>0.4</v>
      </c>
      <c r="XT47" s="17"/>
      <c r="XU47" s="17"/>
      <c r="XV47" s="17"/>
      <c r="XW47" s="17">
        <v>0</v>
      </c>
      <c r="XX47" s="17"/>
      <c r="XY47" s="17"/>
      <c r="XZ47" s="17"/>
      <c r="YA47" s="17">
        <v>0</v>
      </c>
      <c r="YB47" s="17"/>
      <c r="YC47" s="17"/>
      <c r="YD47" s="17"/>
      <c r="YE47" s="17">
        <v>0</v>
      </c>
      <c r="YF47" s="17"/>
      <c r="YG47" s="17"/>
      <c r="YH47" s="17"/>
      <c r="YI47" s="17">
        <v>0</v>
      </c>
      <c r="YJ47" s="17">
        <v>8.6999999999999993</v>
      </c>
      <c r="YK47" s="17">
        <v>8.1199999999999992</v>
      </c>
      <c r="YL47" s="17">
        <v>8.1199999999999992</v>
      </c>
      <c r="YM47" s="17">
        <v>0.57999999999999996</v>
      </c>
      <c r="YN47" s="17">
        <v>0</v>
      </c>
      <c r="YO47" s="17">
        <v>6.5</v>
      </c>
      <c r="YP47" s="17">
        <v>6.5</v>
      </c>
      <c r="YQ47" s="17">
        <v>-6.5</v>
      </c>
      <c r="YR47" s="17">
        <v>16.399999999999999</v>
      </c>
      <c r="YS47" s="17">
        <v>13</v>
      </c>
      <c r="YT47" s="17">
        <v>13</v>
      </c>
      <c r="YU47" s="17">
        <v>3.4</v>
      </c>
    </row>
    <row r="48" spans="1:671" ht="24" customHeight="1" x14ac:dyDescent="0.3">
      <c r="A48" s="1"/>
      <c r="B48" s="18" t="s">
        <v>81</v>
      </c>
      <c r="C48" s="18" t="s">
        <v>867</v>
      </c>
      <c r="D48" s="19">
        <v>157.4</v>
      </c>
      <c r="E48" s="19">
        <v>155</v>
      </c>
      <c r="F48" s="19">
        <v>155</v>
      </c>
      <c r="G48" s="19">
        <v>2.4</v>
      </c>
      <c r="H48" s="19">
        <v>654.70000000000005</v>
      </c>
      <c r="I48" s="19">
        <v>650</v>
      </c>
      <c r="J48" s="19">
        <v>650</v>
      </c>
      <c r="K48" s="19">
        <v>4.7</v>
      </c>
      <c r="L48" s="19">
        <v>215.3</v>
      </c>
      <c r="M48" s="19">
        <v>211.66204999999999</v>
      </c>
      <c r="N48" s="19">
        <v>211.66204999999999</v>
      </c>
      <c r="O48" s="19">
        <v>3.63795</v>
      </c>
      <c r="P48" s="19">
        <v>7.8</v>
      </c>
      <c r="Q48" s="19">
        <v>3.6</v>
      </c>
      <c r="R48" s="19"/>
      <c r="S48" s="19">
        <v>7.8</v>
      </c>
      <c r="T48" s="19">
        <v>7.8</v>
      </c>
      <c r="U48" s="19">
        <v>4.6459200000000003</v>
      </c>
      <c r="V48" s="19"/>
      <c r="W48" s="19">
        <v>7.8</v>
      </c>
      <c r="X48" s="19">
        <v>90</v>
      </c>
      <c r="Y48" s="19">
        <v>91.867829999999998</v>
      </c>
      <c r="Z48" s="19">
        <v>91.867819999999995</v>
      </c>
      <c r="AA48" s="19">
        <v>-1.86782</v>
      </c>
      <c r="AB48" s="19">
        <v>171.5</v>
      </c>
      <c r="AC48" s="19">
        <v>180.23305999999999</v>
      </c>
      <c r="AD48" s="19">
        <v>178.28707</v>
      </c>
      <c r="AE48" s="19">
        <v>-6.7870699999999999</v>
      </c>
      <c r="AF48" s="19"/>
      <c r="AG48" s="19"/>
      <c r="AH48" s="19"/>
      <c r="AI48" s="19">
        <v>0</v>
      </c>
      <c r="AJ48" s="19"/>
      <c r="AK48" s="19"/>
      <c r="AL48" s="19"/>
      <c r="AM48" s="19">
        <v>0</v>
      </c>
      <c r="AN48" s="19">
        <v>180.7</v>
      </c>
      <c r="AO48" s="19">
        <v>109.89</v>
      </c>
      <c r="AP48" s="19">
        <v>109.89004</v>
      </c>
      <c r="AQ48" s="19">
        <v>70.809960000000004</v>
      </c>
      <c r="AR48" s="19">
        <v>200.9</v>
      </c>
      <c r="AS48" s="19">
        <v>109.89</v>
      </c>
      <c r="AT48" s="19">
        <v>109.89004</v>
      </c>
      <c r="AU48" s="19">
        <v>91.009960000000007</v>
      </c>
      <c r="AV48" s="19"/>
      <c r="AW48" s="19"/>
      <c r="AX48" s="19"/>
      <c r="AY48" s="19">
        <v>0</v>
      </c>
      <c r="AZ48" s="19">
        <v>191.9</v>
      </c>
      <c r="BA48" s="19">
        <v>110.22</v>
      </c>
      <c r="BB48" s="19">
        <v>110.22004</v>
      </c>
      <c r="BC48" s="19">
        <v>81.679959999999994</v>
      </c>
      <c r="BD48" s="19">
        <v>207</v>
      </c>
      <c r="BE48" s="19">
        <v>207.24285</v>
      </c>
      <c r="BF48" s="19">
        <v>207.24274</v>
      </c>
      <c r="BG48" s="19">
        <v>-0.24274000000000001</v>
      </c>
      <c r="BH48" s="19">
        <v>107.9</v>
      </c>
      <c r="BI48" s="19">
        <v>103.93259999999999</v>
      </c>
      <c r="BJ48" s="19">
        <v>103.93255000000001</v>
      </c>
      <c r="BK48" s="19">
        <v>3.9674499999999999</v>
      </c>
      <c r="BL48" s="19">
        <v>555.70000000000005</v>
      </c>
      <c r="BM48" s="19">
        <v>566.08941000000004</v>
      </c>
      <c r="BN48" s="19">
        <v>566.08939999999996</v>
      </c>
      <c r="BO48" s="19">
        <v>-10.3894</v>
      </c>
      <c r="BP48" s="19">
        <v>10.199999999999999</v>
      </c>
      <c r="BQ48" s="19">
        <v>10.52094</v>
      </c>
      <c r="BR48" s="19">
        <v>5.4678000000000004</v>
      </c>
      <c r="BS48" s="19">
        <v>4.7321999999999997</v>
      </c>
      <c r="BT48" s="19"/>
      <c r="BU48" s="19"/>
      <c r="BV48" s="19"/>
      <c r="BW48" s="19">
        <v>0</v>
      </c>
      <c r="BX48" s="19"/>
      <c r="BY48" s="19"/>
      <c r="BZ48" s="19"/>
      <c r="CA48" s="19">
        <v>0</v>
      </c>
      <c r="CB48" s="19"/>
      <c r="CC48" s="19"/>
      <c r="CD48" s="19"/>
      <c r="CE48" s="19">
        <v>0</v>
      </c>
      <c r="CF48" s="19">
        <v>81.400000000000006</v>
      </c>
      <c r="CG48" s="19">
        <v>80.392859999999999</v>
      </c>
      <c r="CH48" s="19">
        <v>80.392849999999996</v>
      </c>
      <c r="CI48" s="19">
        <v>1.00715</v>
      </c>
      <c r="CJ48" s="19">
        <v>7.7</v>
      </c>
      <c r="CK48" s="19">
        <v>7.2761500000000003</v>
      </c>
      <c r="CL48" s="19">
        <v>7.2761500000000003</v>
      </c>
      <c r="CM48" s="19">
        <v>0.42385</v>
      </c>
      <c r="CN48" s="19">
        <v>5.4</v>
      </c>
      <c r="CO48" s="19">
        <v>3.9071199999999999</v>
      </c>
      <c r="CP48" s="19">
        <v>3.9071199999999999</v>
      </c>
      <c r="CQ48" s="19">
        <v>1.49288</v>
      </c>
      <c r="CR48" s="19">
        <v>0</v>
      </c>
      <c r="CS48" s="19"/>
      <c r="CT48" s="19"/>
      <c r="CU48" s="19">
        <v>0</v>
      </c>
      <c r="CV48" s="19">
        <v>6.6</v>
      </c>
      <c r="CW48" s="19">
        <v>6.8787000000000003</v>
      </c>
      <c r="CX48" s="19">
        <v>6.8787000000000003</v>
      </c>
      <c r="CY48" s="19">
        <v>-0.2787</v>
      </c>
      <c r="CZ48" s="19"/>
      <c r="DA48" s="19"/>
      <c r="DB48" s="19"/>
      <c r="DC48" s="19">
        <v>0</v>
      </c>
      <c r="DD48" s="19">
        <v>131.1</v>
      </c>
      <c r="DE48" s="19">
        <v>129.20884000000001</v>
      </c>
      <c r="DF48" s="19">
        <v>134.77162999999999</v>
      </c>
      <c r="DG48" s="19">
        <v>-3.6716299999999999</v>
      </c>
      <c r="DH48" s="19"/>
      <c r="DI48" s="19"/>
      <c r="DJ48" s="19"/>
      <c r="DK48" s="19">
        <v>0</v>
      </c>
      <c r="DL48" s="19"/>
      <c r="DM48" s="19"/>
      <c r="DN48" s="19"/>
      <c r="DO48" s="19">
        <v>0</v>
      </c>
      <c r="DP48" s="19"/>
      <c r="DQ48" s="19"/>
      <c r="DR48" s="19"/>
      <c r="DS48" s="19">
        <v>0</v>
      </c>
      <c r="DT48" s="19"/>
      <c r="DU48" s="19"/>
      <c r="DV48" s="19"/>
      <c r="DW48" s="19">
        <v>0</v>
      </c>
      <c r="DX48" s="19">
        <v>109.8</v>
      </c>
      <c r="DY48" s="19">
        <v>112.46647</v>
      </c>
      <c r="DZ48" s="19">
        <v>112.46647</v>
      </c>
      <c r="EA48" s="19">
        <v>-2.6664699999999999</v>
      </c>
      <c r="EB48" s="19">
        <v>156.1</v>
      </c>
      <c r="EC48" s="19">
        <v>220.69499999999999</v>
      </c>
      <c r="ED48" s="19">
        <v>178.52537000000001</v>
      </c>
      <c r="EE48" s="19">
        <v>-22.425370000000001</v>
      </c>
      <c r="EF48" s="19"/>
      <c r="EG48" s="19"/>
      <c r="EH48" s="19"/>
      <c r="EI48" s="19">
        <v>0</v>
      </c>
      <c r="EJ48" s="19">
        <v>63.7</v>
      </c>
      <c r="EK48" s="19">
        <v>96.42</v>
      </c>
      <c r="EL48" s="19">
        <v>205.85</v>
      </c>
      <c r="EM48" s="19">
        <v>-142.15</v>
      </c>
      <c r="EN48" s="19"/>
      <c r="EO48" s="19"/>
      <c r="EP48" s="19"/>
      <c r="EQ48" s="19">
        <v>0</v>
      </c>
      <c r="ER48" s="19">
        <v>6.5</v>
      </c>
      <c r="ES48" s="19">
        <v>6.39</v>
      </c>
      <c r="ET48" s="19">
        <v>6.39</v>
      </c>
      <c r="EU48" s="19">
        <v>0.11</v>
      </c>
      <c r="EV48" s="19">
        <v>219</v>
      </c>
      <c r="EW48" s="19">
        <v>214.77162000000001</v>
      </c>
      <c r="EX48" s="19">
        <v>190.47584000000001</v>
      </c>
      <c r="EY48" s="19">
        <v>28.524159999999998</v>
      </c>
      <c r="EZ48" s="19">
        <v>71.599999999999994</v>
      </c>
      <c r="FA48" s="19">
        <v>81.635570000000001</v>
      </c>
      <c r="FB48" s="19">
        <v>81.635559999999998</v>
      </c>
      <c r="FC48" s="19">
        <v>-10.03556</v>
      </c>
      <c r="FD48" s="19">
        <v>151.6</v>
      </c>
      <c r="FE48" s="19">
        <v>151.36251999999999</v>
      </c>
      <c r="FF48" s="19">
        <v>140.09904</v>
      </c>
      <c r="FG48" s="19">
        <v>11.500959999999999</v>
      </c>
      <c r="FH48" s="19">
        <v>42.1</v>
      </c>
      <c r="FI48" s="19">
        <v>41.89893</v>
      </c>
      <c r="FJ48" s="19">
        <v>41.89893</v>
      </c>
      <c r="FK48" s="19">
        <v>0.20107</v>
      </c>
      <c r="FL48" s="19">
        <v>18.600000000000001</v>
      </c>
      <c r="FM48" s="19">
        <v>19.21088</v>
      </c>
      <c r="FN48" s="19">
        <v>19.21088</v>
      </c>
      <c r="FO48" s="19">
        <v>-0.61087999999999998</v>
      </c>
      <c r="FP48" s="19">
        <v>18.8</v>
      </c>
      <c r="FQ48" s="19">
        <v>18.65889</v>
      </c>
      <c r="FR48" s="19">
        <v>18.65889</v>
      </c>
      <c r="FS48" s="19">
        <v>0.14111000000000001</v>
      </c>
      <c r="FT48" s="19">
        <v>48.3</v>
      </c>
      <c r="FU48" s="19">
        <v>43.972369999999998</v>
      </c>
      <c r="FV48" s="19">
        <v>43.972360000000002</v>
      </c>
      <c r="FW48" s="19">
        <v>4.3276399999999997</v>
      </c>
      <c r="FX48" s="19">
        <v>165.4</v>
      </c>
      <c r="FY48" s="19">
        <v>166.98542</v>
      </c>
      <c r="FZ48" s="19">
        <v>174.42856</v>
      </c>
      <c r="GA48" s="19">
        <v>-9.0285600000000006</v>
      </c>
      <c r="GB48" s="19">
        <v>166</v>
      </c>
      <c r="GC48" s="19">
        <v>166.98542</v>
      </c>
      <c r="GD48" s="19">
        <v>174.42856</v>
      </c>
      <c r="GE48" s="19">
        <v>-8.4285599999999992</v>
      </c>
      <c r="GF48" s="19">
        <v>173.2</v>
      </c>
      <c r="GG48" s="19">
        <v>167.48688000000001</v>
      </c>
      <c r="GH48" s="19">
        <v>174.95237</v>
      </c>
      <c r="GI48" s="19">
        <v>-1.75237</v>
      </c>
      <c r="GJ48" s="19">
        <v>107.3</v>
      </c>
      <c r="GK48" s="19">
        <v>110.48202000000001</v>
      </c>
      <c r="GL48" s="19">
        <v>110.48202000000001</v>
      </c>
      <c r="GM48" s="19">
        <v>-3.1820200000000001</v>
      </c>
      <c r="GN48" s="19">
        <v>45</v>
      </c>
      <c r="GO48" s="19">
        <v>47.082599999999999</v>
      </c>
      <c r="GP48" s="19">
        <v>47.082599999999999</v>
      </c>
      <c r="GQ48" s="19">
        <v>-2.0825999999999998</v>
      </c>
      <c r="GR48" s="19">
        <v>21.7</v>
      </c>
      <c r="GS48" s="19">
        <v>21.04684</v>
      </c>
      <c r="GT48" s="19">
        <v>44.103009999999998</v>
      </c>
      <c r="GU48" s="19">
        <v>-22.403009999999998</v>
      </c>
      <c r="GV48" s="19">
        <v>3.8</v>
      </c>
      <c r="GW48" s="19"/>
      <c r="GX48" s="19"/>
      <c r="GY48" s="19">
        <v>3.8</v>
      </c>
      <c r="GZ48" s="19">
        <v>16.8</v>
      </c>
      <c r="HA48" s="19">
        <v>15.54908</v>
      </c>
      <c r="HB48" s="19">
        <v>15.54907</v>
      </c>
      <c r="HC48" s="19">
        <v>1.2509300000000001</v>
      </c>
      <c r="HD48" s="19">
        <v>169.8</v>
      </c>
      <c r="HE48" s="19">
        <v>174.55948000000001</v>
      </c>
      <c r="HF48" s="19">
        <v>111.49715999999999</v>
      </c>
      <c r="HG48" s="19">
        <v>58.302840000000003</v>
      </c>
      <c r="HH48" s="19"/>
      <c r="HI48" s="19"/>
      <c r="HJ48" s="19"/>
      <c r="HK48" s="19">
        <v>0</v>
      </c>
      <c r="HL48" s="19"/>
      <c r="HM48" s="19"/>
      <c r="HN48" s="19"/>
      <c r="HO48" s="19">
        <v>0</v>
      </c>
      <c r="HP48" s="19">
        <v>47.9</v>
      </c>
      <c r="HQ48" s="19">
        <v>47.485959999999999</v>
      </c>
      <c r="HR48" s="19">
        <v>47.485959999999999</v>
      </c>
      <c r="HS48" s="19">
        <v>0.41404000000000002</v>
      </c>
      <c r="HT48" s="19">
        <v>40.200000000000003</v>
      </c>
      <c r="HU48" s="19"/>
      <c r="HV48" s="19"/>
      <c r="HW48" s="19">
        <v>40.200000000000003</v>
      </c>
      <c r="HX48" s="19"/>
      <c r="HY48" s="19"/>
      <c r="HZ48" s="19"/>
      <c r="IA48" s="19">
        <v>0</v>
      </c>
      <c r="IB48" s="19">
        <v>45</v>
      </c>
      <c r="IC48" s="19">
        <v>45.555999999999997</v>
      </c>
      <c r="ID48" s="19">
        <v>45.555990000000001</v>
      </c>
      <c r="IE48" s="19">
        <v>-0.55598999999999998</v>
      </c>
      <c r="IF48" s="19"/>
      <c r="IG48" s="19"/>
      <c r="IH48" s="19"/>
      <c r="II48" s="19">
        <v>0</v>
      </c>
      <c r="IJ48" s="19"/>
      <c r="IK48" s="19"/>
      <c r="IL48" s="19"/>
      <c r="IM48" s="19">
        <v>0</v>
      </c>
      <c r="IN48" s="19"/>
      <c r="IO48" s="19"/>
      <c r="IP48" s="19"/>
      <c r="IQ48" s="19">
        <v>0</v>
      </c>
      <c r="IR48" s="19">
        <v>125.1</v>
      </c>
      <c r="IS48" s="19">
        <v>124.8415</v>
      </c>
      <c r="IT48" s="19">
        <v>132.83833999999999</v>
      </c>
      <c r="IU48" s="19">
        <v>-7.73834</v>
      </c>
      <c r="IV48" s="19">
        <v>133.5</v>
      </c>
      <c r="IW48" s="19">
        <v>152.292</v>
      </c>
      <c r="IX48" s="19">
        <v>169.60782</v>
      </c>
      <c r="IY48" s="19">
        <v>-36.107819999999997</v>
      </c>
      <c r="IZ48" s="19">
        <v>133.5</v>
      </c>
      <c r="JA48" s="19">
        <v>152.292</v>
      </c>
      <c r="JB48" s="19">
        <v>169.60782</v>
      </c>
      <c r="JC48" s="19">
        <v>-36.107819999999997</v>
      </c>
      <c r="JD48" s="19">
        <v>132.5</v>
      </c>
      <c r="JE48" s="19">
        <v>152.292</v>
      </c>
      <c r="JF48" s="19">
        <v>169.60782</v>
      </c>
      <c r="JG48" s="19">
        <v>-37.107819999999997</v>
      </c>
      <c r="JH48" s="19">
        <v>218.4</v>
      </c>
      <c r="JI48" s="19">
        <v>229.124</v>
      </c>
      <c r="JJ48" s="19">
        <v>255.17573999999999</v>
      </c>
      <c r="JK48" s="19">
        <v>-36.775739999999999</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v>56</v>
      </c>
      <c r="KH48" s="19">
        <v>56</v>
      </c>
      <c r="KI48" s="19">
        <v>-56</v>
      </c>
      <c r="KJ48" s="19"/>
      <c r="KK48" s="19"/>
      <c r="KL48" s="19"/>
      <c r="KM48" s="19">
        <v>0</v>
      </c>
      <c r="KN48" s="19"/>
      <c r="KO48" s="19"/>
      <c r="KP48" s="19"/>
      <c r="KQ48" s="19">
        <v>0</v>
      </c>
      <c r="KR48" s="19">
        <v>3.1</v>
      </c>
      <c r="KS48" s="19">
        <v>3.3688899999999999</v>
      </c>
      <c r="KT48" s="19">
        <v>3.3688899999999999</v>
      </c>
      <c r="KU48" s="19">
        <v>-0.26889000000000002</v>
      </c>
      <c r="KV48" s="19">
        <v>153.80000000000001</v>
      </c>
      <c r="KW48" s="19">
        <v>183.50948</v>
      </c>
      <c r="KX48" s="19">
        <v>125.11245</v>
      </c>
      <c r="KY48" s="19">
        <v>28.687550000000002</v>
      </c>
      <c r="KZ48" s="19">
        <v>100.1</v>
      </c>
      <c r="LA48" s="19">
        <v>129.02347</v>
      </c>
      <c r="LB48" s="19">
        <v>119.73729</v>
      </c>
      <c r="LC48" s="19">
        <v>-19.63729</v>
      </c>
      <c r="LD48" s="19">
        <v>63.3</v>
      </c>
      <c r="LE48" s="19">
        <v>67.199219999999997</v>
      </c>
      <c r="LF48" s="19">
        <v>67.199219999999997</v>
      </c>
      <c r="LG48" s="19">
        <v>-3.8992200000000001</v>
      </c>
      <c r="LH48" s="19">
        <v>71.8</v>
      </c>
      <c r="LI48" s="19">
        <v>78.567999999999998</v>
      </c>
      <c r="LJ48" s="19">
        <v>78.567980000000006</v>
      </c>
      <c r="LK48" s="19">
        <v>-6.7679799999999997</v>
      </c>
      <c r="LL48" s="19">
        <v>30.4</v>
      </c>
      <c r="LM48" s="19">
        <v>29.980560000000001</v>
      </c>
      <c r="LN48" s="19">
        <v>29.980560000000001</v>
      </c>
      <c r="LO48" s="19">
        <v>0.41943999999999998</v>
      </c>
      <c r="LP48" s="19"/>
      <c r="LQ48" s="19"/>
      <c r="LR48" s="19"/>
      <c r="LS48" s="19">
        <v>0</v>
      </c>
      <c r="LT48" s="19"/>
      <c r="LU48" s="19"/>
      <c r="LV48" s="19"/>
      <c r="LW48" s="19">
        <v>0</v>
      </c>
      <c r="LX48" s="19"/>
      <c r="LY48" s="19"/>
      <c r="LZ48" s="19"/>
      <c r="MA48" s="19">
        <v>0</v>
      </c>
      <c r="MB48" s="19">
        <v>141.5</v>
      </c>
      <c r="MC48" s="19">
        <v>103.89400999999999</v>
      </c>
      <c r="MD48" s="19">
        <v>153.05976999999999</v>
      </c>
      <c r="ME48" s="19">
        <v>-11.55977</v>
      </c>
      <c r="MF48" s="19">
        <v>144.6</v>
      </c>
      <c r="MG48" s="19">
        <v>103.89400999999999</v>
      </c>
      <c r="MH48" s="19">
        <v>153.05976999999999</v>
      </c>
      <c r="MI48" s="19">
        <v>-8.4597700000000007</v>
      </c>
      <c r="MJ48" s="19">
        <v>147.9</v>
      </c>
      <c r="MK48" s="19">
        <v>104.206</v>
      </c>
      <c r="ML48" s="19">
        <v>153.51940999999999</v>
      </c>
      <c r="MM48" s="19">
        <v>-5.6194100000000002</v>
      </c>
      <c r="MN48" s="19">
        <v>12.2</v>
      </c>
      <c r="MO48" s="19"/>
      <c r="MP48" s="19"/>
      <c r="MQ48" s="19">
        <v>12.2</v>
      </c>
      <c r="MR48" s="19"/>
      <c r="MS48" s="19"/>
      <c r="MT48" s="19"/>
      <c r="MU48" s="19">
        <v>0</v>
      </c>
      <c r="MV48" s="19"/>
      <c r="MW48" s="19"/>
      <c r="MX48" s="19"/>
      <c r="MY48" s="19">
        <v>0</v>
      </c>
      <c r="MZ48" s="19"/>
      <c r="NA48" s="19"/>
      <c r="NB48" s="19"/>
      <c r="NC48" s="19">
        <v>0</v>
      </c>
      <c r="ND48" s="19"/>
      <c r="NE48" s="19"/>
      <c r="NF48" s="19"/>
      <c r="NG48" s="19">
        <v>0</v>
      </c>
      <c r="NH48" s="19">
        <v>209.5</v>
      </c>
      <c r="NI48" s="19">
        <v>206.49084999999999</v>
      </c>
      <c r="NJ48" s="19">
        <v>206.49082000000001</v>
      </c>
      <c r="NK48" s="19">
        <v>3.0091800000000002</v>
      </c>
      <c r="NL48" s="19">
        <v>101.1</v>
      </c>
      <c r="NM48" s="19">
        <v>103.55547</v>
      </c>
      <c r="NN48" s="19">
        <v>103.55546</v>
      </c>
      <c r="NO48" s="19">
        <v>-2.45546</v>
      </c>
      <c r="NP48" s="19">
        <v>2.21</v>
      </c>
      <c r="NQ48" s="19">
        <v>6.8896300000000004</v>
      </c>
      <c r="NR48" s="19">
        <v>6.8896199999999999</v>
      </c>
      <c r="NS48" s="19">
        <v>-4.6796199999999999</v>
      </c>
      <c r="NT48" s="19">
        <v>4.08</v>
      </c>
      <c r="NU48" s="19">
        <v>7.2278599999999997</v>
      </c>
      <c r="NV48" s="19">
        <v>7.2278599999999997</v>
      </c>
      <c r="NW48" s="19">
        <v>-3.1478600000000001</v>
      </c>
      <c r="NX48" s="19">
        <v>17.899999999999999</v>
      </c>
      <c r="NY48" s="19">
        <v>19</v>
      </c>
      <c r="NZ48" s="19"/>
      <c r="OA48" s="19">
        <v>17.899999999999999</v>
      </c>
      <c r="OB48" s="19">
        <v>0</v>
      </c>
      <c r="OC48" s="19"/>
      <c r="OD48" s="19"/>
      <c r="OE48" s="19">
        <v>0</v>
      </c>
      <c r="OF48" s="19">
        <v>81.2</v>
      </c>
      <c r="OG48" s="19">
        <v>100.1</v>
      </c>
      <c r="OH48" s="19">
        <v>88.274600000000007</v>
      </c>
      <c r="OI48" s="19">
        <v>-7.0746000000000002</v>
      </c>
      <c r="OJ48" s="19">
        <v>0</v>
      </c>
      <c r="OK48" s="19"/>
      <c r="OL48" s="19"/>
      <c r="OM48" s="19">
        <v>0</v>
      </c>
      <c r="ON48" s="19">
        <v>0</v>
      </c>
      <c r="OO48" s="19">
        <v>4.5987999999999998</v>
      </c>
      <c r="OP48" s="19">
        <v>4.5987999999999998</v>
      </c>
      <c r="OQ48" s="19">
        <v>-4.5987999999999998</v>
      </c>
      <c r="OR48" s="19">
        <v>0</v>
      </c>
      <c r="OS48" s="19"/>
      <c r="OT48" s="19"/>
      <c r="OU48" s="19">
        <v>0</v>
      </c>
      <c r="OV48" s="19">
        <v>20.6</v>
      </c>
      <c r="OW48" s="19">
        <v>20.456230000000001</v>
      </c>
      <c r="OX48" s="19">
        <v>20.456230000000001</v>
      </c>
      <c r="OY48" s="19">
        <v>0.14377000000000001</v>
      </c>
      <c r="OZ48" s="19">
        <v>9.9</v>
      </c>
      <c r="PA48" s="19">
        <v>9.9830000000000005</v>
      </c>
      <c r="PB48" s="19">
        <v>9.9830000000000005</v>
      </c>
      <c r="PC48" s="19">
        <v>-8.3000000000000004E-2</v>
      </c>
      <c r="PD48" s="19">
        <v>5.4</v>
      </c>
      <c r="PE48" s="19">
        <v>5.67</v>
      </c>
      <c r="PF48" s="19">
        <v>5.67</v>
      </c>
      <c r="PG48" s="19">
        <v>-0.27</v>
      </c>
      <c r="PH48" s="19">
        <v>0</v>
      </c>
      <c r="PI48" s="19"/>
      <c r="PJ48" s="19"/>
      <c r="PK48" s="19">
        <v>0</v>
      </c>
      <c r="PL48" s="19">
        <v>0</v>
      </c>
      <c r="PM48" s="19"/>
      <c r="PN48" s="19"/>
      <c r="PO48" s="19">
        <v>0</v>
      </c>
      <c r="PP48" s="19">
        <v>2</v>
      </c>
      <c r="PQ48" s="19">
        <v>2.0590000000000002</v>
      </c>
      <c r="PR48" s="19">
        <v>2.0590000000000002</v>
      </c>
      <c r="PS48" s="19">
        <v>-5.8999999999999997E-2</v>
      </c>
      <c r="PT48" s="19">
        <v>3.3</v>
      </c>
      <c r="PU48" s="19">
        <v>3.5</v>
      </c>
      <c r="PV48" s="19">
        <v>3.5</v>
      </c>
      <c r="PW48" s="19">
        <v>-0.2</v>
      </c>
      <c r="PX48" s="19">
        <v>5.0999999999999996</v>
      </c>
      <c r="PY48" s="19">
        <v>5</v>
      </c>
      <c r="PZ48" s="19">
        <v>5</v>
      </c>
      <c r="QA48" s="19">
        <v>0.1</v>
      </c>
      <c r="QB48" s="19">
        <v>20.7</v>
      </c>
      <c r="QC48" s="19">
        <v>20.422219999999999</v>
      </c>
      <c r="QD48" s="19">
        <v>20.42221</v>
      </c>
      <c r="QE48" s="19">
        <v>0.27778999999999998</v>
      </c>
      <c r="QF48" s="19">
        <v>18.3</v>
      </c>
      <c r="QG48" s="19">
        <v>19.436350000000001</v>
      </c>
      <c r="QH48" s="19">
        <v>19.436340000000001</v>
      </c>
      <c r="QI48" s="19">
        <v>-1.1363399999999999</v>
      </c>
      <c r="QJ48" s="19">
        <v>8.9</v>
      </c>
      <c r="QK48" s="19">
        <v>9</v>
      </c>
      <c r="QL48" s="19">
        <v>9</v>
      </c>
      <c r="QM48" s="19">
        <v>-0.1</v>
      </c>
      <c r="QN48" s="19">
        <v>3</v>
      </c>
      <c r="QO48" s="19">
        <v>3.4</v>
      </c>
      <c r="QP48" s="19">
        <v>3.4</v>
      </c>
      <c r="QQ48" s="19">
        <v>-0.4</v>
      </c>
      <c r="QR48" s="19">
        <v>5.7</v>
      </c>
      <c r="QS48" s="19">
        <v>5.7</v>
      </c>
      <c r="QT48" s="19">
        <v>5.7</v>
      </c>
      <c r="QU48" s="19">
        <v>0</v>
      </c>
      <c r="QV48" s="19">
        <v>0</v>
      </c>
      <c r="QW48" s="19"/>
      <c r="QX48" s="19"/>
      <c r="QY48" s="19">
        <v>0</v>
      </c>
      <c r="QZ48" s="19">
        <v>0</v>
      </c>
      <c r="RA48" s="19"/>
      <c r="RB48" s="19"/>
      <c r="RC48" s="19">
        <v>0</v>
      </c>
      <c r="RD48" s="19">
        <v>19.899999999999999</v>
      </c>
      <c r="RE48" s="19">
        <v>22.209599999999998</v>
      </c>
      <c r="RF48" s="19">
        <v>22.209599999999998</v>
      </c>
      <c r="RG48" s="19">
        <v>-2.3096000000000001</v>
      </c>
      <c r="RH48" s="19">
        <v>55.4</v>
      </c>
      <c r="RI48" s="19">
        <v>78.8</v>
      </c>
      <c r="RJ48" s="19">
        <v>69.568600000000004</v>
      </c>
      <c r="RK48" s="19">
        <v>-14.1686</v>
      </c>
      <c r="RL48" s="19">
        <v>0</v>
      </c>
      <c r="RM48" s="19"/>
      <c r="RN48" s="19"/>
      <c r="RO48" s="19">
        <v>0</v>
      </c>
      <c r="RP48" s="19">
        <v>3.5</v>
      </c>
      <c r="RQ48" s="19">
        <v>3.52</v>
      </c>
      <c r="RR48" s="19">
        <v>3.52</v>
      </c>
      <c r="RS48" s="19">
        <v>-0.02</v>
      </c>
      <c r="RT48" s="19">
        <v>13.9</v>
      </c>
      <c r="RU48" s="19">
        <v>15.781980000000001</v>
      </c>
      <c r="RV48" s="19">
        <v>18.521799999999999</v>
      </c>
      <c r="RW48" s="19">
        <v>-4.6218000000000004</v>
      </c>
      <c r="RX48" s="19">
        <v>2.2999999999999998</v>
      </c>
      <c r="RY48" s="19">
        <v>2.16</v>
      </c>
      <c r="RZ48" s="19">
        <v>2.16</v>
      </c>
      <c r="SA48" s="19">
        <v>0.14000000000000001</v>
      </c>
      <c r="SB48" s="19"/>
      <c r="SC48" s="19"/>
      <c r="SD48" s="19">
        <v>0.4</v>
      </c>
      <c r="SE48" s="19">
        <v>-0.4</v>
      </c>
      <c r="SF48" s="19">
        <v>0</v>
      </c>
      <c r="SG48" s="19"/>
      <c r="SH48" s="19"/>
      <c r="SI48" s="19">
        <v>0</v>
      </c>
      <c r="SJ48" s="19">
        <v>18.2</v>
      </c>
      <c r="SK48" s="19">
        <v>18.95044</v>
      </c>
      <c r="SL48" s="19">
        <v>18.950430000000001</v>
      </c>
      <c r="SM48" s="19">
        <v>-0.75043000000000004</v>
      </c>
      <c r="SN48" s="19">
        <v>4.5999999999999996</v>
      </c>
      <c r="SO48" s="19">
        <v>5.8</v>
      </c>
      <c r="SP48" s="19">
        <v>5.8</v>
      </c>
      <c r="SQ48" s="19">
        <v>-1.2</v>
      </c>
      <c r="SR48" s="19">
        <v>13.5</v>
      </c>
      <c r="SS48" s="19">
        <v>15.54908</v>
      </c>
      <c r="ST48" s="19">
        <v>15.54907</v>
      </c>
      <c r="SU48" s="19">
        <v>-2.0490699999999999</v>
      </c>
      <c r="SV48" s="19">
        <v>18.600000000000001</v>
      </c>
      <c r="SW48" s="19">
        <v>19.436350000000001</v>
      </c>
      <c r="SX48" s="19">
        <v>19.436340000000001</v>
      </c>
      <c r="SY48" s="19">
        <v>-0.83633999999999997</v>
      </c>
      <c r="SZ48" s="19">
        <v>18.600000000000001</v>
      </c>
      <c r="TA48" s="19">
        <v>12.2651</v>
      </c>
      <c r="TB48" s="19">
        <v>12.2651</v>
      </c>
      <c r="TC48" s="19">
        <v>6.3349000000000002</v>
      </c>
      <c r="TD48" s="19">
        <v>45.8</v>
      </c>
      <c r="TE48" s="19">
        <v>56.76</v>
      </c>
      <c r="TF48" s="19">
        <v>56.76</v>
      </c>
      <c r="TG48" s="19">
        <v>-10.96</v>
      </c>
      <c r="TH48" s="19">
        <v>0</v>
      </c>
      <c r="TI48" s="19"/>
      <c r="TJ48" s="19"/>
      <c r="TK48" s="19">
        <v>0</v>
      </c>
      <c r="TL48" s="19">
        <v>74.8</v>
      </c>
      <c r="TM48" s="19">
        <v>116.6</v>
      </c>
      <c r="TN48" s="19">
        <v>101.41119999999999</v>
      </c>
      <c r="TO48" s="19">
        <v>-26.6112</v>
      </c>
      <c r="TP48" s="19">
        <v>102.7</v>
      </c>
      <c r="TQ48" s="19">
        <v>87.1</v>
      </c>
      <c r="TR48" s="19">
        <v>89.003799999999998</v>
      </c>
      <c r="TS48" s="19">
        <v>13.696199999999999</v>
      </c>
      <c r="TT48" s="19">
        <v>6.5</v>
      </c>
      <c r="TU48" s="19">
        <v>14.888299999999999</v>
      </c>
      <c r="TV48" s="19">
        <v>14.888299999999999</v>
      </c>
      <c r="TW48" s="19">
        <v>-8.3882999999999992</v>
      </c>
      <c r="TX48" s="19">
        <v>3.4</v>
      </c>
      <c r="TY48" s="19">
        <v>8.9734999999999996</v>
      </c>
      <c r="TZ48" s="19">
        <v>8.9734999999999996</v>
      </c>
      <c r="UA48" s="19">
        <v>-5.5735000000000001</v>
      </c>
      <c r="UB48" s="19">
        <v>0</v>
      </c>
      <c r="UC48" s="19"/>
      <c r="UD48" s="19"/>
      <c r="UE48" s="19">
        <v>0</v>
      </c>
      <c r="UF48" s="19">
        <v>15.4</v>
      </c>
      <c r="UG48" s="19">
        <v>17.492709999999999</v>
      </c>
      <c r="UH48" s="19">
        <v>17.492709999999999</v>
      </c>
      <c r="UI48" s="19">
        <v>-2.0927099999999998</v>
      </c>
      <c r="UJ48" s="19">
        <v>4.2</v>
      </c>
      <c r="UK48" s="19">
        <v>6.6</v>
      </c>
      <c r="UL48" s="19">
        <v>6.6</v>
      </c>
      <c r="UM48" s="19">
        <v>-2.4</v>
      </c>
      <c r="UN48" s="19">
        <v>6.5</v>
      </c>
      <c r="UO48" s="19">
        <v>7.2</v>
      </c>
      <c r="UP48" s="19">
        <v>7.2</v>
      </c>
      <c r="UQ48" s="19">
        <v>-0.7</v>
      </c>
      <c r="UR48" s="19">
        <v>18</v>
      </c>
      <c r="US48" s="19">
        <v>15.54908</v>
      </c>
      <c r="UT48" s="19">
        <v>15.54907</v>
      </c>
      <c r="UU48" s="19">
        <v>2.4509300000000001</v>
      </c>
      <c r="UV48" s="19">
        <v>18.8</v>
      </c>
      <c r="UW48" s="19">
        <v>15.54908</v>
      </c>
      <c r="UX48" s="19">
        <v>15.54907</v>
      </c>
      <c r="UY48" s="19">
        <v>3.2509299999999999</v>
      </c>
      <c r="UZ48" s="19">
        <v>16</v>
      </c>
      <c r="VA48" s="19">
        <v>16.034990000000001</v>
      </c>
      <c r="VB48" s="19">
        <v>16.034980000000001</v>
      </c>
      <c r="VC48" s="19">
        <v>-3.4979999999999997E-2</v>
      </c>
      <c r="VD48" s="19">
        <v>0</v>
      </c>
      <c r="VE48" s="19">
        <v>1.8403</v>
      </c>
      <c r="VF48" s="19">
        <v>1.8403</v>
      </c>
      <c r="VG48" s="19">
        <v>-1.8403</v>
      </c>
      <c r="VH48" s="19">
        <v>0</v>
      </c>
      <c r="VI48" s="19"/>
      <c r="VJ48" s="19"/>
      <c r="VK48" s="19">
        <v>0</v>
      </c>
      <c r="VL48" s="19">
        <v>0</v>
      </c>
      <c r="VM48" s="19"/>
      <c r="VN48" s="19"/>
      <c r="VO48" s="19">
        <v>0</v>
      </c>
      <c r="VP48" s="19">
        <v>0</v>
      </c>
      <c r="VQ48" s="19"/>
      <c r="VR48" s="19"/>
      <c r="VS48" s="19">
        <v>0</v>
      </c>
      <c r="VT48" s="19">
        <v>0.6</v>
      </c>
      <c r="VU48" s="19">
        <v>0.6</v>
      </c>
      <c r="VV48" s="19">
        <v>0.6</v>
      </c>
      <c r="VW48" s="19">
        <v>0</v>
      </c>
      <c r="VX48" s="19">
        <v>79.5</v>
      </c>
      <c r="VY48" s="19">
        <v>123.1</v>
      </c>
      <c r="VZ48" s="19">
        <v>112</v>
      </c>
      <c r="WA48" s="19">
        <v>-32.5</v>
      </c>
      <c r="WB48" s="19">
        <v>83.4</v>
      </c>
      <c r="WC48" s="19">
        <v>111.8</v>
      </c>
      <c r="WD48" s="19">
        <v>116</v>
      </c>
      <c r="WE48" s="19">
        <v>-32.6</v>
      </c>
      <c r="WF48" s="19">
        <v>0</v>
      </c>
      <c r="WG48" s="19"/>
      <c r="WH48" s="19"/>
      <c r="WI48" s="19">
        <v>0</v>
      </c>
      <c r="WJ48" s="19">
        <v>4.4000000000000004</v>
      </c>
      <c r="WK48" s="19">
        <v>4.5</v>
      </c>
      <c r="WL48" s="19">
        <v>4.5</v>
      </c>
      <c r="WM48" s="19">
        <v>-0.1</v>
      </c>
      <c r="WN48" s="19">
        <v>0.9</v>
      </c>
      <c r="WO48" s="19">
        <v>1.1000000000000001</v>
      </c>
      <c r="WP48" s="19">
        <v>1.1000000000000001</v>
      </c>
      <c r="WQ48" s="19">
        <v>-0.2</v>
      </c>
      <c r="WR48" s="19">
        <v>2.2000000000000002</v>
      </c>
      <c r="WS48" s="19">
        <v>2.4</v>
      </c>
      <c r="WT48" s="19">
        <v>2.4</v>
      </c>
      <c r="WU48" s="19">
        <v>-0.2</v>
      </c>
      <c r="WV48" s="19">
        <v>1.3</v>
      </c>
      <c r="WW48" s="19">
        <v>1.25</v>
      </c>
      <c r="WX48" s="19">
        <v>1.25</v>
      </c>
      <c r="WY48" s="19">
        <v>0.05</v>
      </c>
      <c r="WZ48" s="19">
        <v>0</v>
      </c>
      <c r="XA48" s="19"/>
      <c r="XB48" s="19"/>
      <c r="XC48" s="19">
        <v>0</v>
      </c>
      <c r="XD48" s="19">
        <v>8.5</v>
      </c>
      <c r="XE48" s="19">
        <v>9.6</v>
      </c>
      <c r="XF48" s="19">
        <v>9.6</v>
      </c>
      <c r="XG48" s="19">
        <v>-1.1000000000000001</v>
      </c>
      <c r="XH48" s="19">
        <v>20</v>
      </c>
      <c r="XI48" s="19">
        <v>19.436350000000001</v>
      </c>
      <c r="XJ48" s="19">
        <v>19.436340000000001</v>
      </c>
      <c r="XK48" s="19">
        <v>0.56366000000000005</v>
      </c>
      <c r="XL48" s="19">
        <v>20</v>
      </c>
      <c r="XM48" s="19">
        <v>19.436350000000001</v>
      </c>
      <c r="XN48" s="19">
        <v>19.436340000000001</v>
      </c>
      <c r="XO48" s="19">
        <v>0.56366000000000005</v>
      </c>
      <c r="XP48" s="19">
        <v>11.2</v>
      </c>
      <c r="XQ48" s="19">
        <v>10.7</v>
      </c>
      <c r="XR48" s="19">
        <v>10.7</v>
      </c>
      <c r="XS48" s="19">
        <v>0.5</v>
      </c>
      <c r="XT48" s="19"/>
      <c r="XU48" s="19"/>
      <c r="XV48" s="19"/>
      <c r="XW48" s="19">
        <v>0</v>
      </c>
      <c r="XX48" s="19"/>
      <c r="XY48" s="19"/>
      <c r="XZ48" s="19"/>
      <c r="YA48" s="19">
        <v>0</v>
      </c>
      <c r="YB48" s="19"/>
      <c r="YC48" s="19"/>
      <c r="YD48" s="19"/>
      <c r="YE48" s="19">
        <v>0</v>
      </c>
      <c r="YF48" s="19"/>
      <c r="YG48" s="19"/>
      <c r="YH48" s="19"/>
      <c r="YI48" s="19">
        <v>0</v>
      </c>
      <c r="YJ48" s="19">
        <v>9</v>
      </c>
      <c r="YK48" s="19">
        <v>8.1199999999999992</v>
      </c>
      <c r="YL48" s="19">
        <v>8.1199999999999992</v>
      </c>
      <c r="YM48" s="19">
        <v>0.88</v>
      </c>
      <c r="YN48" s="19">
        <v>0</v>
      </c>
      <c r="YO48" s="19">
        <v>6.5</v>
      </c>
      <c r="YP48" s="19">
        <v>6.5</v>
      </c>
      <c r="YQ48" s="19">
        <v>-6.5</v>
      </c>
      <c r="YR48" s="19">
        <v>16.600000000000001</v>
      </c>
      <c r="YS48" s="19">
        <v>13</v>
      </c>
      <c r="YT48" s="19">
        <v>13</v>
      </c>
      <c r="YU48" s="19">
        <v>3.6</v>
      </c>
    </row>
    <row r="49" spans="1:671" ht="24" customHeight="1" x14ac:dyDescent="0.3">
      <c r="A49" s="1"/>
      <c r="B49" s="13" t="s">
        <v>81</v>
      </c>
      <c r="C49" s="13" t="s">
        <v>868</v>
      </c>
      <c r="D49" s="14">
        <v>157.1</v>
      </c>
      <c r="E49" s="14">
        <v>155</v>
      </c>
      <c r="F49" s="14">
        <v>155</v>
      </c>
      <c r="G49" s="14">
        <v>2.1</v>
      </c>
      <c r="H49" s="14">
        <v>652.70000000000005</v>
      </c>
      <c r="I49" s="14">
        <v>650</v>
      </c>
      <c r="J49" s="14">
        <v>650</v>
      </c>
      <c r="K49" s="14">
        <v>2.7</v>
      </c>
      <c r="L49" s="14">
        <v>215</v>
      </c>
      <c r="M49" s="14">
        <v>211.66204999999999</v>
      </c>
      <c r="N49" s="14">
        <v>211.66204999999999</v>
      </c>
      <c r="O49" s="14">
        <v>3.3379500000000002</v>
      </c>
      <c r="P49" s="14">
        <v>7.8</v>
      </c>
      <c r="Q49" s="14">
        <v>3.6</v>
      </c>
      <c r="R49" s="14"/>
      <c r="S49" s="14">
        <v>7.8</v>
      </c>
      <c r="T49" s="14">
        <v>7.7</v>
      </c>
      <c r="U49" s="14">
        <v>7.7922799999999999</v>
      </c>
      <c r="V49" s="14"/>
      <c r="W49" s="14">
        <v>7.7</v>
      </c>
      <c r="X49" s="14">
        <v>90</v>
      </c>
      <c r="Y49" s="14">
        <v>91.867829999999998</v>
      </c>
      <c r="Z49" s="14">
        <v>91.867819999999995</v>
      </c>
      <c r="AA49" s="14">
        <v>-1.86782</v>
      </c>
      <c r="AB49" s="14">
        <v>170.6</v>
      </c>
      <c r="AC49" s="14">
        <v>179.90846999999999</v>
      </c>
      <c r="AD49" s="14">
        <v>182.17998</v>
      </c>
      <c r="AE49" s="14">
        <v>-11.579980000000001</v>
      </c>
      <c r="AF49" s="14"/>
      <c r="AG49" s="14"/>
      <c r="AH49" s="14"/>
      <c r="AI49" s="14">
        <v>0</v>
      </c>
      <c r="AJ49" s="14"/>
      <c r="AK49" s="14"/>
      <c r="AL49" s="14"/>
      <c r="AM49" s="14">
        <v>0</v>
      </c>
      <c r="AN49" s="14">
        <v>147.4</v>
      </c>
      <c r="AO49" s="14">
        <v>109.89</v>
      </c>
      <c r="AP49" s="14">
        <v>109.89004</v>
      </c>
      <c r="AQ49" s="14">
        <v>37.50996</v>
      </c>
      <c r="AR49" s="14">
        <v>164.2</v>
      </c>
      <c r="AS49" s="14">
        <v>109.89</v>
      </c>
      <c r="AT49" s="14">
        <v>109.89004</v>
      </c>
      <c r="AU49" s="14">
        <v>54.309959999999997</v>
      </c>
      <c r="AV49" s="14"/>
      <c r="AW49" s="14"/>
      <c r="AX49" s="14"/>
      <c r="AY49" s="14">
        <v>0</v>
      </c>
      <c r="AZ49" s="14">
        <v>178</v>
      </c>
      <c r="BA49" s="14">
        <v>110.22</v>
      </c>
      <c r="BB49" s="14">
        <v>110.22004</v>
      </c>
      <c r="BC49" s="14">
        <v>67.779960000000003</v>
      </c>
      <c r="BD49" s="14">
        <v>205.2</v>
      </c>
      <c r="BE49" s="14">
        <v>207.24285</v>
      </c>
      <c r="BF49" s="14">
        <v>207.24274</v>
      </c>
      <c r="BG49" s="14">
        <v>-2.0427399999999998</v>
      </c>
      <c r="BH49" s="14">
        <v>107.4</v>
      </c>
      <c r="BI49" s="14">
        <v>103.93259999999999</v>
      </c>
      <c r="BJ49" s="14">
        <v>103.93254</v>
      </c>
      <c r="BK49" s="14">
        <v>3.46746</v>
      </c>
      <c r="BL49" s="14">
        <v>556.4</v>
      </c>
      <c r="BM49" s="14">
        <v>566.08941000000004</v>
      </c>
      <c r="BN49" s="14">
        <v>566.08939999999996</v>
      </c>
      <c r="BO49" s="14">
        <v>-9.6893999999999991</v>
      </c>
      <c r="BP49" s="14">
        <v>10.199999999999999</v>
      </c>
      <c r="BQ49" s="14">
        <v>10.52094</v>
      </c>
      <c r="BR49" s="14">
        <v>5.4678000000000004</v>
      </c>
      <c r="BS49" s="14">
        <v>4.7321999999999997</v>
      </c>
      <c r="BT49" s="14"/>
      <c r="BU49" s="14"/>
      <c r="BV49" s="14"/>
      <c r="BW49" s="14">
        <v>0</v>
      </c>
      <c r="BX49" s="14"/>
      <c r="BY49" s="14"/>
      <c r="BZ49" s="14"/>
      <c r="CA49" s="14">
        <v>0</v>
      </c>
      <c r="CB49" s="14"/>
      <c r="CC49" s="14"/>
      <c r="CD49" s="14"/>
      <c r="CE49" s="14">
        <v>0</v>
      </c>
      <c r="CF49" s="14">
        <v>81.099999999999994</v>
      </c>
      <c r="CG49" s="14">
        <v>80.392859999999999</v>
      </c>
      <c r="CH49" s="14">
        <v>80.392849999999996</v>
      </c>
      <c r="CI49" s="14">
        <v>0.70714999999999995</v>
      </c>
      <c r="CJ49" s="14">
        <v>7.8</v>
      </c>
      <c r="CK49" s="14">
        <v>7.2761500000000003</v>
      </c>
      <c r="CL49" s="14">
        <v>7.2761500000000003</v>
      </c>
      <c r="CM49" s="14">
        <v>0.52385000000000004</v>
      </c>
      <c r="CN49" s="14">
        <v>5.4</v>
      </c>
      <c r="CO49" s="14">
        <v>3.9071199999999999</v>
      </c>
      <c r="CP49" s="14">
        <v>3.9071199999999999</v>
      </c>
      <c r="CQ49" s="14">
        <v>1.49288</v>
      </c>
      <c r="CR49" s="14">
        <v>0</v>
      </c>
      <c r="CS49" s="14"/>
      <c r="CT49" s="14"/>
      <c r="CU49" s="14">
        <v>0</v>
      </c>
      <c r="CV49" s="14">
        <v>6.7</v>
      </c>
      <c r="CW49" s="14">
        <v>6.8787000000000003</v>
      </c>
      <c r="CX49" s="14">
        <v>6.8787000000000003</v>
      </c>
      <c r="CY49" s="14">
        <v>-0.1787</v>
      </c>
      <c r="CZ49" s="14"/>
      <c r="DA49" s="14"/>
      <c r="DB49" s="14"/>
      <c r="DC49" s="14">
        <v>0</v>
      </c>
      <c r="DD49" s="14">
        <v>131.19999999999999</v>
      </c>
      <c r="DE49" s="14">
        <v>138.01625000000001</v>
      </c>
      <c r="DF49" s="14">
        <v>140.9718</v>
      </c>
      <c r="DG49" s="14">
        <v>-9.7718000000000007</v>
      </c>
      <c r="DH49" s="14"/>
      <c r="DI49" s="14"/>
      <c r="DJ49" s="14"/>
      <c r="DK49" s="14">
        <v>0</v>
      </c>
      <c r="DL49" s="14"/>
      <c r="DM49" s="14"/>
      <c r="DN49" s="14"/>
      <c r="DO49" s="14">
        <v>0</v>
      </c>
      <c r="DP49" s="14"/>
      <c r="DQ49" s="14"/>
      <c r="DR49" s="14"/>
      <c r="DS49" s="14">
        <v>0</v>
      </c>
      <c r="DT49" s="14"/>
      <c r="DU49" s="14"/>
      <c r="DV49" s="14"/>
      <c r="DW49" s="14">
        <v>0</v>
      </c>
      <c r="DX49" s="14">
        <v>109.4</v>
      </c>
      <c r="DY49" s="14">
        <v>112.46647</v>
      </c>
      <c r="DZ49" s="14">
        <v>112.46647</v>
      </c>
      <c r="EA49" s="14">
        <v>-3.0664699999999998</v>
      </c>
      <c r="EB49" s="14">
        <v>167.4</v>
      </c>
      <c r="EC49" s="14">
        <v>220.69499999999999</v>
      </c>
      <c r="ED49" s="14">
        <v>178.54820000000001</v>
      </c>
      <c r="EE49" s="14">
        <v>-11.148199999999999</v>
      </c>
      <c r="EF49" s="14"/>
      <c r="EG49" s="14"/>
      <c r="EH49" s="14"/>
      <c r="EI49" s="14">
        <v>0</v>
      </c>
      <c r="EJ49" s="14">
        <v>60</v>
      </c>
      <c r="EK49" s="14">
        <v>108.99</v>
      </c>
      <c r="EL49" s="14">
        <v>188.60185000000001</v>
      </c>
      <c r="EM49" s="14">
        <v>-128.60185000000001</v>
      </c>
      <c r="EN49" s="14"/>
      <c r="EO49" s="14"/>
      <c r="EP49" s="14"/>
      <c r="EQ49" s="14">
        <v>0</v>
      </c>
      <c r="ER49" s="14">
        <v>6.5</v>
      </c>
      <c r="ES49" s="14">
        <v>6.39</v>
      </c>
      <c r="ET49" s="14">
        <v>6.39</v>
      </c>
      <c r="EU49" s="14">
        <v>0.11</v>
      </c>
      <c r="EV49" s="14">
        <v>221.1</v>
      </c>
      <c r="EW49" s="14">
        <v>217.14962</v>
      </c>
      <c r="EX49" s="14">
        <v>190.47585000000001</v>
      </c>
      <c r="EY49" s="14">
        <v>30.62415</v>
      </c>
      <c r="EZ49" s="14">
        <v>72.099999999999994</v>
      </c>
      <c r="FA49" s="14">
        <v>81.635570000000001</v>
      </c>
      <c r="FB49" s="14">
        <v>81.635559999999998</v>
      </c>
      <c r="FC49" s="14">
        <v>-9.5355600000000003</v>
      </c>
      <c r="FD49" s="14">
        <v>151.4</v>
      </c>
      <c r="FE49" s="14">
        <v>151.36251999999999</v>
      </c>
      <c r="FF49" s="14">
        <v>140.09904</v>
      </c>
      <c r="FG49" s="14">
        <v>11.30096</v>
      </c>
      <c r="FH49" s="14">
        <v>41.5</v>
      </c>
      <c r="FI49" s="14">
        <v>41.89893</v>
      </c>
      <c r="FJ49" s="14">
        <v>41.89893</v>
      </c>
      <c r="FK49" s="14">
        <v>-0.39893000000000001</v>
      </c>
      <c r="FL49" s="14">
        <v>18.600000000000001</v>
      </c>
      <c r="FM49" s="14">
        <v>19.21088</v>
      </c>
      <c r="FN49" s="14">
        <v>19.21088</v>
      </c>
      <c r="FO49" s="14">
        <v>-0.61087999999999998</v>
      </c>
      <c r="FP49" s="14">
        <v>18.8</v>
      </c>
      <c r="FQ49" s="14">
        <v>18.65889</v>
      </c>
      <c r="FR49" s="14">
        <v>18.65889</v>
      </c>
      <c r="FS49" s="14">
        <v>0.14111000000000001</v>
      </c>
      <c r="FT49" s="14">
        <v>48.4</v>
      </c>
      <c r="FU49" s="14">
        <v>43.972369999999998</v>
      </c>
      <c r="FV49" s="14">
        <v>43.972360000000002</v>
      </c>
      <c r="FW49" s="14">
        <v>4.4276400000000002</v>
      </c>
      <c r="FX49" s="14">
        <v>163.80000000000001</v>
      </c>
      <c r="FY49" s="14">
        <v>166.98542</v>
      </c>
      <c r="FZ49" s="14">
        <v>174.42856</v>
      </c>
      <c r="GA49" s="14">
        <v>-10.62856</v>
      </c>
      <c r="GB49" s="14">
        <v>163.80000000000001</v>
      </c>
      <c r="GC49" s="14">
        <v>166.98542</v>
      </c>
      <c r="GD49" s="14">
        <v>174.42856</v>
      </c>
      <c r="GE49" s="14">
        <v>-10.62856</v>
      </c>
      <c r="GF49" s="14">
        <v>172.9</v>
      </c>
      <c r="GG49" s="14">
        <v>167.48688000000001</v>
      </c>
      <c r="GH49" s="14">
        <v>174.95237</v>
      </c>
      <c r="GI49" s="14">
        <v>-2.0523699999999998</v>
      </c>
      <c r="GJ49" s="14">
        <v>106.9</v>
      </c>
      <c r="GK49" s="14">
        <v>110.48202000000001</v>
      </c>
      <c r="GL49" s="14">
        <v>110.48202000000001</v>
      </c>
      <c r="GM49" s="14">
        <v>-3.58202</v>
      </c>
      <c r="GN49" s="14">
        <v>45.2</v>
      </c>
      <c r="GO49" s="14">
        <v>47.082599999999999</v>
      </c>
      <c r="GP49" s="14">
        <v>47.082599999999999</v>
      </c>
      <c r="GQ49" s="14">
        <v>-1.8826000000000001</v>
      </c>
      <c r="GR49" s="14">
        <v>14.6</v>
      </c>
      <c r="GS49" s="14">
        <v>14.577260000000001</v>
      </c>
      <c r="GT49" s="14">
        <v>44.103009999999998</v>
      </c>
      <c r="GU49" s="14">
        <v>-29.50301</v>
      </c>
      <c r="GV49" s="14">
        <v>3.8</v>
      </c>
      <c r="GW49" s="14"/>
      <c r="GX49" s="14"/>
      <c r="GY49" s="14">
        <v>3.8</v>
      </c>
      <c r="GZ49" s="14">
        <v>16.600000000000001</v>
      </c>
      <c r="HA49" s="14">
        <v>15.54908</v>
      </c>
      <c r="HB49" s="14">
        <v>15.54907</v>
      </c>
      <c r="HC49" s="14">
        <v>1.0509299999999999</v>
      </c>
      <c r="HD49" s="14">
        <v>168.9</v>
      </c>
      <c r="HE49" s="14">
        <v>174.55948000000001</v>
      </c>
      <c r="HF49" s="14">
        <v>111.49715999999999</v>
      </c>
      <c r="HG49" s="14">
        <v>57.402839999999998</v>
      </c>
      <c r="HH49" s="14"/>
      <c r="HI49" s="14"/>
      <c r="HJ49" s="14"/>
      <c r="HK49" s="14">
        <v>0</v>
      </c>
      <c r="HL49" s="14"/>
      <c r="HM49" s="14"/>
      <c r="HN49" s="14"/>
      <c r="HO49" s="14">
        <v>0</v>
      </c>
      <c r="HP49" s="14">
        <v>47.7</v>
      </c>
      <c r="HQ49" s="14">
        <v>47.485959999999999</v>
      </c>
      <c r="HR49" s="14">
        <v>47.485959999999999</v>
      </c>
      <c r="HS49" s="14">
        <v>0.21404000000000001</v>
      </c>
      <c r="HT49" s="14">
        <v>40.200000000000003</v>
      </c>
      <c r="HU49" s="14"/>
      <c r="HV49" s="14"/>
      <c r="HW49" s="14">
        <v>40.200000000000003</v>
      </c>
      <c r="HX49" s="14"/>
      <c r="HY49" s="14"/>
      <c r="HZ49" s="14"/>
      <c r="IA49" s="14">
        <v>0</v>
      </c>
      <c r="IB49" s="14">
        <v>45</v>
      </c>
      <c r="IC49" s="14">
        <v>45.555999999999997</v>
      </c>
      <c r="ID49" s="14">
        <v>45.555990000000001</v>
      </c>
      <c r="IE49" s="14">
        <v>-0.55598999999999998</v>
      </c>
      <c r="IF49" s="14"/>
      <c r="IG49" s="14"/>
      <c r="IH49" s="14"/>
      <c r="II49" s="14">
        <v>0</v>
      </c>
      <c r="IJ49" s="14"/>
      <c r="IK49" s="14"/>
      <c r="IL49" s="14"/>
      <c r="IM49" s="14">
        <v>0</v>
      </c>
      <c r="IN49" s="14"/>
      <c r="IO49" s="14"/>
      <c r="IP49" s="14"/>
      <c r="IQ49" s="14">
        <v>0</v>
      </c>
      <c r="IR49" s="14">
        <v>124.7</v>
      </c>
      <c r="IS49" s="14">
        <v>124.8415</v>
      </c>
      <c r="IT49" s="14">
        <v>132.83833999999999</v>
      </c>
      <c r="IU49" s="14">
        <v>-8.1383399999999995</v>
      </c>
      <c r="IV49" s="14">
        <v>143.5</v>
      </c>
      <c r="IW49" s="14">
        <v>152.292</v>
      </c>
      <c r="IX49" s="14">
        <v>169.60781</v>
      </c>
      <c r="IY49" s="14">
        <v>-26.107810000000001</v>
      </c>
      <c r="IZ49" s="14">
        <v>143.4</v>
      </c>
      <c r="JA49" s="14">
        <v>152.292</v>
      </c>
      <c r="JB49" s="14">
        <v>169.60781</v>
      </c>
      <c r="JC49" s="14">
        <v>-26.207809999999998</v>
      </c>
      <c r="JD49" s="14">
        <v>142.30000000000001</v>
      </c>
      <c r="JE49" s="14">
        <v>152.292</v>
      </c>
      <c r="JF49" s="14">
        <v>169.60781</v>
      </c>
      <c r="JG49" s="14">
        <v>-27.30781</v>
      </c>
      <c r="JH49" s="14">
        <v>222.2</v>
      </c>
      <c r="JI49" s="14">
        <v>229.124</v>
      </c>
      <c r="JJ49" s="14">
        <v>255.17572000000001</v>
      </c>
      <c r="JK49" s="14">
        <v>-32.975720000000003</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v>56</v>
      </c>
      <c r="KH49" s="14">
        <v>56</v>
      </c>
      <c r="KI49" s="14">
        <v>-56</v>
      </c>
      <c r="KJ49" s="14"/>
      <c r="KK49" s="14"/>
      <c r="KL49" s="14"/>
      <c r="KM49" s="14">
        <v>0</v>
      </c>
      <c r="KN49" s="14"/>
      <c r="KO49" s="14"/>
      <c r="KP49" s="14"/>
      <c r="KQ49" s="14">
        <v>0</v>
      </c>
      <c r="KR49" s="14">
        <v>3.1</v>
      </c>
      <c r="KS49" s="14">
        <v>3.3688899999999999</v>
      </c>
      <c r="KT49" s="14">
        <v>3.3688899999999999</v>
      </c>
      <c r="KU49" s="14">
        <v>-0.26889000000000002</v>
      </c>
      <c r="KV49" s="14">
        <v>153.4</v>
      </c>
      <c r="KW49" s="14">
        <v>107.39400000000001</v>
      </c>
      <c r="KX49" s="14">
        <v>122.88332</v>
      </c>
      <c r="KY49" s="14">
        <v>30.516680000000001</v>
      </c>
      <c r="KZ49" s="14">
        <v>105.1</v>
      </c>
      <c r="LA49" s="14">
        <v>129.02347</v>
      </c>
      <c r="LB49" s="14">
        <v>119.73729</v>
      </c>
      <c r="LC49" s="14">
        <v>-14.63729</v>
      </c>
      <c r="LD49" s="14">
        <v>63</v>
      </c>
      <c r="LE49" s="14">
        <v>67.199219999999997</v>
      </c>
      <c r="LF49" s="14">
        <v>67.199219999999997</v>
      </c>
      <c r="LG49" s="14">
        <v>-4.1992200000000004</v>
      </c>
      <c r="LH49" s="14">
        <v>71.8</v>
      </c>
      <c r="LI49" s="14">
        <v>78.567999999999998</v>
      </c>
      <c r="LJ49" s="14">
        <v>78.567980000000006</v>
      </c>
      <c r="LK49" s="14">
        <v>-6.7679799999999997</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v>142.1</v>
      </c>
      <c r="MC49" s="14">
        <v>117.10702999999999</v>
      </c>
      <c r="MD49" s="14">
        <v>153.05975000000001</v>
      </c>
      <c r="ME49" s="14">
        <v>-10.95975</v>
      </c>
      <c r="MF49" s="14">
        <v>144.69999999999999</v>
      </c>
      <c r="MG49" s="14">
        <v>117.10702999999999</v>
      </c>
      <c r="MH49" s="14">
        <v>153.05975000000001</v>
      </c>
      <c r="MI49" s="14">
        <v>-8.35975</v>
      </c>
      <c r="MJ49" s="14">
        <v>147</v>
      </c>
      <c r="MK49" s="14">
        <v>117.45869999999999</v>
      </c>
      <c r="ML49" s="14">
        <v>153.51938999999999</v>
      </c>
      <c r="MM49" s="14">
        <v>-6.5193899999999996</v>
      </c>
      <c r="MN49" s="14">
        <v>0</v>
      </c>
      <c r="MO49" s="14"/>
      <c r="MP49" s="14"/>
      <c r="MQ49" s="14">
        <v>0</v>
      </c>
      <c r="MR49" s="14"/>
      <c r="MS49" s="14"/>
      <c r="MT49" s="14"/>
      <c r="MU49" s="14">
        <v>0</v>
      </c>
      <c r="MV49" s="14"/>
      <c r="MW49" s="14"/>
      <c r="MX49" s="14"/>
      <c r="MY49" s="14">
        <v>0</v>
      </c>
      <c r="MZ49" s="14"/>
      <c r="NA49" s="14"/>
      <c r="NB49" s="14"/>
      <c r="NC49" s="14">
        <v>0</v>
      </c>
      <c r="ND49" s="14"/>
      <c r="NE49" s="14"/>
      <c r="NF49" s="14"/>
      <c r="NG49" s="14">
        <v>0</v>
      </c>
      <c r="NH49" s="14">
        <v>209.5</v>
      </c>
      <c r="NI49" s="14">
        <v>206.49084999999999</v>
      </c>
      <c r="NJ49" s="14">
        <v>206.49082000000001</v>
      </c>
      <c r="NK49" s="14">
        <v>3.0091800000000002</v>
      </c>
      <c r="NL49" s="14">
        <v>101.1</v>
      </c>
      <c r="NM49" s="14">
        <v>103.55547</v>
      </c>
      <c r="NN49" s="14">
        <v>103.55546</v>
      </c>
      <c r="NO49" s="14">
        <v>-2.45546</v>
      </c>
      <c r="NP49" s="14">
        <v>2.2400000000000002</v>
      </c>
      <c r="NQ49" s="14">
        <v>6.8896300000000004</v>
      </c>
      <c r="NR49" s="14">
        <v>6.8896199999999999</v>
      </c>
      <c r="NS49" s="14">
        <v>-4.6496199999999996</v>
      </c>
      <c r="NT49" s="14">
        <v>3.93</v>
      </c>
      <c r="NU49" s="14">
        <v>7.2278599999999997</v>
      </c>
      <c r="NV49" s="14">
        <v>7.2278599999999997</v>
      </c>
      <c r="NW49" s="14">
        <v>-3.29786</v>
      </c>
      <c r="NX49" s="14">
        <v>17.8</v>
      </c>
      <c r="NY49" s="14">
        <v>19</v>
      </c>
      <c r="NZ49" s="14"/>
      <c r="OA49" s="14">
        <v>17.8</v>
      </c>
      <c r="OB49" s="14">
        <v>0</v>
      </c>
      <c r="OC49" s="14"/>
      <c r="OD49" s="14"/>
      <c r="OE49" s="14">
        <v>0</v>
      </c>
      <c r="OF49" s="14">
        <v>73.5</v>
      </c>
      <c r="OG49" s="14">
        <v>99.8</v>
      </c>
      <c r="OH49" s="14">
        <v>86.340299999999999</v>
      </c>
      <c r="OI49" s="14">
        <v>-12.840299999999999</v>
      </c>
      <c r="OJ49" s="14">
        <v>0</v>
      </c>
      <c r="OK49" s="14"/>
      <c r="OL49" s="14"/>
      <c r="OM49" s="14">
        <v>0</v>
      </c>
      <c r="ON49" s="14">
        <v>0</v>
      </c>
      <c r="OO49" s="14">
        <v>4.4097999999999997</v>
      </c>
      <c r="OP49" s="14">
        <v>4.4097999999999997</v>
      </c>
      <c r="OQ49" s="14">
        <v>-4.4097999999999997</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2</v>
      </c>
      <c r="PQ49" s="14">
        <v>2.0590000000000002</v>
      </c>
      <c r="PR49" s="14">
        <v>2.0590000000000002</v>
      </c>
      <c r="PS49" s="14">
        <v>-5.8999999999999997E-2</v>
      </c>
      <c r="PT49" s="14">
        <v>3.3</v>
      </c>
      <c r="PU49" s="14">
        <v>3.5</v>
      </c>
      <c r="PV49" s="14">
        <v>3.5</v>
      </c>
      <c r="PW49" s="14">
        <v>-0.2</v>
      </c>
      <c r="PX49" s="14">
        <v>5</v>
      </c>
      <c r="PY49" s="14">
        <v>5</v>
      </c>
      <c r="PZ49" s="14">
        <v>5</v>
      </c>
      <c r="QA49" s="14">
        <v>0</v>
      </c>
      <c r="QB49" s="14">
        <v>20.5</v>
      </c>
      <c r="QC49" s="14">
        <v>20.422219999999999</v>
      </c>
      <c r="QD49" s="14">
        <v>20.42221</v>
      </c>
      <c r="QE49" s="14">
        <v>7.7789999999999998E-2</v>
      </c>
      <c r="QF49" s="14">
        <v>18.3</v>
      </c>
      <c r="QG49" s="14">
        <v>19.436350000000001</v>
      </c>
      <c r="QH49" s="14">
        <v>19.436340000000001</v>
      </c>
      <c r="QI49" s="14">
        <v>-1.1363399999999999</v>
      </c>
      <c r="QJ49" s="14">
        <v>10.3</v>
      </c>
      <c r="QK49" s="14">
        <v>9</v>
      </c>
      <c r="QL49" s="14">
        <v>9</v>
      </c>
      <c r="QM49" s="14">
        <v>1.3</v>
      </c>
      <c r="QN49" s="14">
        <v>3</v>
      </c>
      <c r="QO49" s="14">
        <v>3.4</v>
      </c>
      <c r="QP49" s="14">
        <v>3.4</v>
      </c>
      <c r="QQ49" s="14">
        <v>-0.4</v>
      </c>
      <c r="QR49" s="14">
        <v>5.7</v>
      </c>
      <c r="QS49" s="14">
        <v>5.7</v>
      </c>
      <c r="QT49" s="14">
        <v>5.7</v>
      </c>
      <c r="QU49" s="14">
        <v>0</v>
      </c>
      <c r="QV49" s="14">
        <v>0</v>
      </c>
      <c r="QW49" s="14"/>
      <c r="QX49" s="14"/>
      <c r="QY49" s="14">
        <v>0</v>
      </c>
      <c r="QZ49" s="14">
        <v>0</v>
      </c>
      <c r="RA49" s="14"/>
      <c r="RB49" s="14"/>
      <c r="RC49" s="14">
        <v>0</v>
      </c>
      <c r="RD49" s="14">
        <v>23.7</v>
      </c>
      <c r="RE49" s="14">
        <v>22.060600000000001</v>
      </c>
      <c r="RF49" s="14">
        <v>22.060600000000001</v>
      </c>
      <c r="RG49" s="14">
        <v>1.6394</v>
      </c>
      <c r="RH49" s="14">
        <v>73.900000000000006</v>
      </c>
      <c r="RI49" s="14">
        <v>78.400000000000006</v>
      </c>
      <c r="RJ49" s="14">
        <v>70.1267</v>
      </c>
      <c r="RK49" s="14">
        <v>3.7732999999999999</v>
      </c>
      <c r="RL49" s="14">
        <v>0</v>
      </c>
      <c r="RM49" s="14"/>
      <c r="RN49" s="14"/>
      <c r="RO49" s="14">
        <v>0</v>
      </c>
      <c r="RP49" s="14">
        <v>3.5</v>
      </c>
      <c r="RQ49" s="14">
        <v>3.52</v>
      </c>
      <c r="RR49" s="14">
        <v>3.52</v>
      </c>
      <c r="RS49" s="14">
        <v>-0.02</v>
      </c>
      <c r="RT49" s="14">
        <v>13.9</v>
      </c>
      <c r="RU49" s="14">
        <v>15.781980000000001</v>
      </c>
      <c r="RV49" s="14">
        <v>19.560269999999999</v>
      </c>
      <c r="RW49" s="14">
        <v>-5.6602699999999997</v>
      </c>
      <c r="RX49" s="14">
        <v>2.2999999999999998</v>
      </c>
      <c r="RY49" s="14">
        <v>2.2000000000000002</v>
      </c>
      <c r="RZ49" s="14">
        <v>2.2000000000000002</v>
      </c>
      <c r="SA49" s="14">
        <v>0.1</v>
      </c>
      <c r="SB49" s="14"/>
      <c r="SC49" s="14"/>
      <c r="SD49" s="14">
        <v>0.4</v>
      </c>
      <c r="SE49" s="14">
        <v>-0.4</v>
      </c>
      <c r="SF49" s="14">
        <v>0</v>
      </c>
      <c r="SG49" s="14"/>
      <c r="SH49" s="14"/>
      <c r="SI49" s="14">
        <v>0</v>
      </c>
      <c r="SJ49" s="14">
        <v>18.2</v>
      </c>
      <c r="SK49" s="14">
        <v>18.95044</v>
      </c>
      <c r="SL49" s="14">
        <v>18.950430000000001</v>
      </c>
      <c r="SM49" s="14">
        <v>-0.75043000000000004</v>
      </c>
      <c r="SN49" s="14">
        <v>4.4000000000000004</v>
      </c>
      <c r="SO49" s="14">
        <v>5.8</v>
      </c>
      <c r="SP49" s="14">
        <v>5.8</v>
      </c>
      <c r="SQ49" s="14">
        <v>-1.4</v>
      </c>
      <c r="SR49" s="14">
        <v>13.5</v>
      </c>
      <c r="SS49" s="14">
        <v>15.54908</v>
      </c>
      <c r="ST49" s="14">
        <v>15.54907</v>
      </c>
      <c r="SU49" s="14">
        <v>-2.0490699999999999</v>
      </c>
      <c r="SV49" s="14">
        <v>18.5</v>
      </c>
      <c r="SW49" s="14">
        <v>19.436350000000001</v>
      </c>
      <c r="SX49" s="14">
        <v>19.436340000000001</v>
      </c>
      <c r="SY49" s="14">
        <v>-0.93633999999999995</v>
      </c>
      <c r="SZ49" s="14">
        <v>21.7</v>
      </c>
      <c r="TA49" s="14">
        <v>13.3401</v>
      </c>
      <c r="TB49" s="14">
        <v>13.3401</v>
      </c>
      <c r="TC49" s="14">
        <v>8.3598999999999997</v>
      </c>
      <c r="TD49" s="14">
        <v>52.3</v>
      </c>
      <c r="TE49" s="14">
        <v>52.56</v>
      </c>
      <c r="TF49" s="14">
        <v>52.56</v>
      </c>
      <c r="TG49" s="14">
        <v>-0.26</v>
      </c>
      <c r="TH49" s="14">
        <v>0</v>
      </c>
      <c r="TI49" s="14"/>
      <c r="TJ49" s="14"/>
      <c r="TK49" s="14">
        <v>0</v>
      </c>
      <c r="TL49" s="14">
        <v>88.8</v>
      </c>
      <c r="TM49" s="14">
        <v>116.7</v>
      </c>
      <c r="TN49" s="14">
        <v>100.0206</v>
      </c>
      <c r="TO49" s="14">
        <v>-11.220599999999999</v>
      </c>
      <c r="TP49" s="14">
        <v>111.1</v>
      </c>
      <c r="TQ49" s="14">
        <v>87</v>
      </c>
      <c r="TR49" s="14">
        <v>89.585700000000003</v>
      </c>
      <c r="TS49" s="14">
        <v>21.514299999999999</v>
      </c>
      <c r="TT49" s="14">
        <v>7.2</v>
      </c>
      <c r="TU49" s="14">
        <v>14.5169</v>
      </c>
      <c r="TV49" s="14">
        <v>14.5169</v>
      </c>
      <c r="TW49" s="14">
        <v>-7.3169000000000004</v>
      </c>
      <c r="TX49" s="14">
        <v>5.0999999999999996</v>
      </c>
      <c r="TY49" s="14">
        <v>8.3072999999999997</v>
      </c>
      <c r="TZ49" s="14">
        <v>8.3072999999999997</v>
      </c>
      <c r="UA49" s="14">
        <v>-3.2073</v>
      </c>
      <c r="UB49" s="14">
        <v>0</v>
      </c>
      <c r="UC49" s="14"/>
      <c r="UD49" s="14"/>
      <c r="UE49" s="14">
        <v>0</v>
      </c>
      <c r="UF49" s="14">
        <v>15.4</v>
      </c>
      <c r="UG49" s="14">
        <v>17.492709999999999</v>
      </c>
      <c r="UH49" s="14">
        <v>17.492709999999999</v>
      </c>
      <c r="UI49" s="14">
        <v>-2.0927099999999998</v>
      </c>
      <c r="UJ49" s="14">
        <v>4.2</v>
      </c>
      <c r="UK49" s="14">
        <v>6.6</v>
      </c>
      <c r="UL49" s="14">
        <v>6.6</v>
      </c>
      <c r="UM49" s="14">
        <v>-2.4</v>
      </c>
      <c r="UN49" s="14">
        <v>6.4</v>
      </c>
      <c r="UO49" s="14">
        <v>7.2</v>
      </c>
      <c r="UP49" s="14">
        <v>7.2</v>
      </c>
      <c r="UQ49" s="14">
        <v>-0.8</v>
      </c>
      <c r="UR49" s="14">
        <v>18.399999999999999</v>
      </c>
      <c r="US49" s="14">
        <v>15.54908</v>
      </c>
      <c r="UT49" s="14">
        <v>15.54907</v>
      </c>
      <c r="UU49" s="14">
        <v>2.85093</v>
      </c>
      <c r="UV49" s="14">
        <v>19.3</v>
      </c>
      <c r="UW49" s="14">
        <v>15.54908</v>
      </c>
      <c r="UX49" s="14">
        <v>15.54907</v>
      </c>
      <c r="UY49" s="14">
        <v>3.7509299999999999</v>
      </c>
      <c r="UZ49" s="14">
        <v>18.5</v>
      </c>
      <c r="VA49" s="14">
        <v>16.034990000000001</v>
      </c>
      <c r="VB49" s="14">
        <v>16.034980000000001</v>
      </c>
      <c r="VC49" s="14">
        <v>2.46502</v>
      </c>
      <c r="VD49" s="14">
        <v>0</v>
      </c>
      <c r="VE49" s="14">
        <v>1.9634</v>
      </c>
      <c r="VF49" s="14">
        <v>1.9634</v>
      </c>
      <c r="VG49" s="14">
        <v>-1.9634</v>
      </c>
      <c r="VH49" s="14">
        <v>0</v>
      </c>
      <c r="VI49" s="14"/>
      <c r="VJ49" s="14"/>
      <c r="VK49" s="14">
        <v>0</v>
      </c>
      <c r="VL49" s="14">
        <v>0</v>
      </c>
      <c r="VM49" s="14"/>
      <c r="VN49" s="14"/>
      <c r="VO49" s="14">
        <v>0</v>
      </c>
      <c r="VP49" s="14">
        <v>0</v>
      </c>
      <c r="VQ49" s="14"/>
      <c r="VR49" s="14"/>
      <c r="VS49" s="14">
        <v>0</v>
      </c>
      <c r="VT49" s="14">
        <v>0.6</v>
      </c>
      <c r="VU49" s="14">
        <v>0.6</v>
      </c>
      <c r="VV49" s="14">
        <v>0.6</v>
      </c>
      <c r="VW49" s="14">
        <v>0</v>
      </c>
      <c r="VX49" s="14">
        <v>92.2</v>
      </c>
      <c r="VY49" s="14">
        <v>120.7</v>
      </c>
      <c r="VZ49" s="14">
        <v>107</v>
      </c>
      <c r="WA49" s="14">
        <v>-14.8</v>
      </c>
      <c r="WB49" s="14">
        <v>88.7</v>
      </c>
      <c r="WC49" s="14">
        <v>108.4</v>
      </c>
      <c r="WD49" s="14">
        <v>110</v>
      </c>
      <c r="WE49" s="14">
        <v>-21.3</v>
      </c>
      <c r="WF49" s="14">
        <v>0</v>
      </c>
      <c r="WG49" s="14"/>
      <c r="WH49" s="14"/>
      <c r="WI49" s="14">
        <v>0</v>
      </c>
      <c r="WJ49" s="14">
        <v>4.4000000000000004</v>
      </c>
      <c r="WK49" s="14">
        <v>4.5</v>
      </c>
      <c r="WL49" s="14">
        <v>4.5</v>
      </c>
      <c r="WM49" s="14">
        <v>-0.1</v>
      </c>
      <c r="WN49" s="14">
        <v>0.9</v>
      </c>
      <c r="WO49" s="14">
        <v>1.1000000000000001</v>
      </c>
      <c r="WP49" s="14">
        <v>1.1000000000000001</v>
      </c>
      <c r="WQ49" s="14">
        <v>-0.2</v>
      </c>
      <c r="WR49" s="14">
        <v>2.2000000000000002</v>
      </c>
      <c r="WS49" s="14">
        <v>2.4</v>
      </c>
      <c r="WT49" s="14">
        <v>2.4</v>
      </c>
      <c r="WU49" s="14">
        <v>-0.2</v>
      </c>
      <c r="WV49" s="14">
        <v>1.3</v>
      </c>
      <c r="WW49" s="14">
        <v>1.25</v>
      </c>
      <c r="WX49" s="14">
        <v>1.25</v>
      </c>
      <c r="WY49" s="14">
        <v>0.05</v>
      </c>
      <c r="WZ49" s="14">
        <v>0</v>
      </c>
      <c r="XA49" s="14"/>
      <c r="XB49" s="14"/>
      <c r="XC49" s="14">
        <v>0</v>
      </c>
      <c r="XD49" s="14">
        <v>8.5</v>
      </c>
      <c r="XE49" s="14">
        <v>9.6</v>
      </c>
      <c r="XF49" s="14">
        <v>9.6</v>
      </c>
      <c r="XG49" s="14">
        <v>-1.1000000000000001</v>
      </c>
      <c r="XH49" s="14">
        <v>20.100000000000001</v>
      </c>
      <c r="XI49" s="14">
        <v>19.436350000000001</v>
      </c>
      <c r="XJ49" s="14">
        <v>19.436340000000001</v>
      </c>
      <c r="XK49" s="14">
        <v>0.66366000000000003</v>
      </c>
      <c r="XL49" s="14">
        <v>20</v>
      </c>
      <c r="XM49" s="14">
        <v>19.436350000000001</v>
      </c>
      <c r="XN49" s="14">
        <v>19.436340000000001</v>
      </c>
      <c r="XO49" s="14">
        <v>0.56366000000000005</v>
      </c>
      <c r="XP49" s="14">
        <v>11</v>
      </c>
      <c r="XQ49" s="14">
        <v>10.7</v>
      </c>
      <c r="XR49" s="14">
        <v>10.7</v>
      </c>
      <c r="XS49" s="14">
        <v>0.3</v>
      </c>
      <c r="XT49" s="14"/>
      <c r="XU49" s="14"/>
      <c r="XV49" s="14"/>
      <c r="XW49" s="14">
        <v>0</v>
      </c>
      <c r="XX49" s="14"/>
      <c r="XY49" s="14"/>
      <c r="XZ49" s="14"/>
      <c r="YA49" s="14">
        <v>0</v>
      </c>
      <c r="YB49" s="14"/>
      <c r="YC49" s="14"/>
      <c r="YD49" s="14"/>
      <c r="YE49" s="14">
        <v>0</v>
      </c>
      <c r="YF49" s="14"/>
      <c r="YG49" s="14"/>
      <c r="YH49" s="14"/>
      <c r="YI49" s="14">
        <v>0</v>
      </c>
      <c r="YJ49" s="14">
        <v>7.7</v>
      </c>
      <c r="YK49" s="14">
        <v>8.1199999999999992</v>
      </c>
      <c r="YL49" s="14">
        <v>8.1199999999999992</v>
      </c>
      <c r="YM49" s="14">
        <v>-0.42</v>
      </c>
      <c r="YN49" s="14">
        <v>3.9</v>
      </c>
      <c r="YO49" s="14">
        <v>6.5</v>
      </c>
      <c r="YP49" s="14">
        <v>6.5</v>
      </c>
      <c r="YQ49" s="14">
        <v>-2.6</v>
      </c>
      <c r="YR49" s="14">
        <v>16.399999999999999</v>
      </c>
      <c r="YS49" s="14">
        <v>13</v>
      </c>
      <c r="YT49" s="14">
        <v>13</v>
      </c>
      <c r="YU49" s="14">
        <v>3.4</v>
      </c>
    </row>
    <row r="50" spans="1:671" ht="24" customHeight="1" x14ac:dyDescent="0.3">
      <c r="A50" s="1"/>
      <c r="B50" s="16" t="s">
        <v>81</v>
      </c>
      <c r="C50" s="16" t="s">
        <v>869</v>
      </c>
      <c r="D50" s="17">
        <v>156.6</v>
      </c>
      <c r="E50" s="17">
        <v>155</v>
      </c>
      <c r="F50" s="17">
        <v>155</v>
      </c>
      <c r="G50" s="17">
        <v>1.6</v>
      </c>
      <c r="H50" s="17">
        <v>650.9</v>
      </c>
      <c r="I50" s="17">
        <v>650</v>
      </c>
      <c r="J50" s="17">
        <v>650</v>
      </c>
      <c r="K50" s="17">
        <v>0.9</v>
      </c>
      <c r="L50" s="17">
        <v>214.6</v>
      </c>
      <c r="M50" s="17">
        <v>211.66204999999999</v>
      </c>
      <c r="N50" s="17">
        <v>211.66204999999999</v>
      </c>
      <c r="O50" s="17">
        <v>2.9379499999999998</v>
      </c>
      <c r="P50" s="17">
        <v>7.9</v>
      </c>
      <c r="Q50" s="17">
        <v>3.6</v>
      </c>
      <c r="R50" s="17"/>
      <c r="S50" s="17">
        <v>7.9</v>
      </c>
      <c r="T50" s="17">
        <v>7.6</v>
      </c>
      <c r="U50" s="17">
        <v>6.2919400000000003</v>
      </c>
      <c r="V50" s="17"/>
      <c r="W50" s="17">
        <v>7.6</v>
      </c>
      <c r="X50" s="17">
        <v>90</v>
      </c>
      <c r="Y50" s="17">
        <v>91.867829999999998</v>
      </c>
      <c r="Z50" s="17">
        <v>91.867819999999995</v>
      </c>
      <c r="AA50" s="17">
        <v>-1.86782</v>
      </c>
      <c r="AB50" s="17">
        <v>170.1</v>
      </c>
      <c r="AC50" s="17">
        <v>180.55765</v>
      </c>
      <c r="AD50" s="17">
        <v>178.28301999999999</v>
      </c>
      <c r="AE50" s="17">
        <v>-8.1830200000000008</v>
      </c>
      <c r="AF50" s="17"/>
      <c r="AG50" s="17"/>
      <c r="AH50" s="17"/>
      <c r="AI50" s="17">
        <v>0</v>
      </c>
      <c r="AJ50" s="17"/>
      <c r="AK50" s="17"/>
      <c r="AL50" s="17"/>
      <c r="AM50" s="17">
        <v>0</v>
      </c>
      <c r="AN50" s="17">
        <v>144.19999999999999</v>
      </c>
      <c r="AO50" s="17">
        <v>109.89</v>
      </c>
      <c r="AP50" s="17">
        <v>109.89004</v>
      </c>
      <c r="AQ50" s="17">
        <v>34.309959999999997</v>
      </c>
      <c r="AR50" s="17">
        <v>144.1</v>
      </c>
      <c r="AS50" s="17">
        <v>109.89</v>
      </c>
      <c r="AT50" s="17">
        <v>109.89004</v>
      </c>
      <c r="AU50" s="17">
        <v>34.209960000000002</v>
      </c>
      <c r="AV50" s="17"/>
      <c r="AW50" s="17"/>
      <c r="AX50" s="17"/>
      <c r="AY50" s="17">
        <v>0</v>
      </c>
      <c r="AZ50" s="17">
        <v>160.6</v>
      </c>
      <c r="BA50" s="17">
        <v>110.22</v>
      </c>
      <c r="BB50" s="17">
        <v>110.22004</v>
      </c>
      <c r="BC50" s="17">
        <v>50.379959999999997</v>
      </c>
      <c r="BD50" s="17">
        <v>206.7</v>
      </c>
      <c r="BE50" s="17">
        <v>207.24285</v>
      </c>
      <c r="BF50" s="17">
        <v>207.24272999999999</v>
      </c>
      <c r="BG50" s="17">
        <v>-0.54273000000000005</v>
      </c>
      <c r="BH50" s="17">
        <v>107.6</v>
      </c>
      <c r="BI50" s="17">
        <v>103.93259999999999</v>
      </c>
      <c r="BJ50" s="17">
        <v>103.93254</v>
      </c>
      <c r="BK50" s="17">
        <v>3.6674600000000002</v>
      </c>
      <c r="BL50" s="17">
        <v>555.5</v>
      </c>
      <c r="BM50" s="17">
        <v>566.08941000000004</v>
      </c>
      <c r="BN50" s="17">
        <v>566.08939999999996</v>
      </c>
      <c r="BO50" s="17">
        <v>-10.589399999999999</v>
      </c>
      <c r="BP50" s="17">
        <v>10.1</v>
      </c>
      <c r="BQ50" s="17">
        <v>10.52094</v>
      </c>
      <c r="BR50" s="17">
        <v>5.4678000000000004</v>
      </c>
      <c r="BS50" s="17">
        <v>4.6322000000000001</v>
      </c>
      <c r="BT50" s="17"/>
      <c r="BU50" s="17"/>
      <c r="BV50" s="17"/>
      <c r="BW50" s="17">
        <v>0</v>
      </c>
      <c r="BX50" s="17"/>
      <c r="BY50" s="17"/>
      <c r="BZ50" s="17"/>
      <c r="CA50" s="17">
        <v>0</v>
      </c>
      <c r="CB50" s="17"/>
      <c r="CC50" s="17"/>
      <c r="CD50" s="17"/>
      <c r="CE50" s="17">
        <v>0</v>
      </c>
      <c r="CF50" s="17">
        <v>80.900000000000006</v>
      </c>
      <c r="CG50" s="17">
        <v>80.392859999999999</v>
      </c>
      <c r="CH50" s="17">
        <v>80.392849999999996</v>
      </c>
      <c r="CI50" s="17">
        <v>0.50714999999999999</v>
      </c>
      <c r="CJ50" s="17">
        <v>7.6</v>
      </c>
      <c r="CK50" s="17">
        <v>7.2761500000000003</v>
      </c>
      <c r="CL50" s="17">
        <v>7.2761500000000003</v>
      </c>
      <c r="CM50" s="17">
        <v>0.32385000000000003</v>
      </c>
      <c r="CN50" s="17">
        <v>5.3</v>
      </c>
      <c r="CO50" s="17">
        <v>3.9071199999999999</v>
      </c>
      <c r="CP50" s="17">
        <v>3.9071199999999999</v>
      </c>
      <c r="CQ50" s="17">
        <v>1.3928799999999999</v>
      </c>
      <c r="CR50" s="17">
        <v>0</v>
      </c>
      <c r="CS50" s="17"/>
      <c r="CT50" s="17"/>
      <c r="CU50" s="17">
        <v>0</v>
      </c>
      <c r="CV50" s="17">
        <v>6.7</v>
      </c>
      <c r="CW50" s="17">
        <v>6.8787000000000003</v>
      </c>
      <c r="CX50" s="17">
        <v>6.8787000000000003</v>
      </c>
      <c r="CY50" s="17">
        <v>-0.1787</v>
      </c>
      <c r="CZ50" s="17"/>
      <c r="DA50" s="17"/>
      <c r="DB50" s="17"/>
      <c r="DC50" s="17">
        <v>0</v>
      </c>
      <c r="DD50" s="17">
        <v>130.4</v>
      </c>
      <c r="DE50" s="17">
        <v>126.78703</v>
      </c>
      <c r="DF50" s="17">
        <v>131.54124999999999</v>
      </c>
      <c r="DG50" s="17">
        <v>-1.1412500000000001</v>
      </c>
      <c r="DH50" s="17"/>
      <c r="DI50" s="17"/>
      <c r="DJ50" s="17"/>
      <c r="DK50" s="17">
        <v>0</v>
      </c>
      <c r="DL50" s="17"/>
      <c r="DM50" s="17"/>
      <c r="DN50" s="17"/>
      <c r="DO50" s="17">
        <v>0</v>
      </c>
      <c r="DP50" s="17"/>
      <c r="DQ50" s="17"/>
      <c r="DR50" s="17"/>
      <c r="DS50" s="17">
        <v>0</v>
      </c>
      <c r="DT50" s="17"/>
      <c r="DU50" s="17"/>
      <c r="DV50" s="17"/>
      <c r="DW50" s="17">
        <v>0</v>
      </c>
      <c r="DX50" s="17">
        <v>109.4</v>
      </c>
      <c r="DY50" s="17">
        <v>112.46647</v>
      </c>
      <c r="DZ50" s="17">
        <v>112.46647</v>
      </c>
      <c r="EA50" s="17">
        <v>-3.0664699999999998</v>
      </c>
      <c r="EB50" s="17">
        <v>175.3</v>
      </c>
      <c r="EC50" s="17">
        <v>220.69499999999999</v>
      </c>
      <c r="ED50" s="17">
        <v>178.2055</v>
      </c>
      <c r="EE50" s="17">
        <v>-2.9055</v>
      </c>
      <c r="EF50" s="17"/>
      <c r="EG50" s="17"/>
      <c r="EH50" s="17"/>
      <c r="EI50" s="17">
        <v>0</v>
      </c>
      <c r="EJ50" s="17">
        <v>57.5</v>
      </c>
      <c r="EK50" s="17">
        <v>103.29</v>
      </c>
      <c r="EL50" s="17">
        <v>180.66437999999999</v>
      </c>
      <c r="EM50" s="17">
        <v>-123.16437999999999</v>
      </c>
      <c r="EN50" s="17"/>
      <c r="EO50" s="17"/>
      <c r="EP50" s="17"/>
      <c r="EQ50" s="17">
        <v>0</v>
      </c>
      <c r="ER50" s="17">
        <v>6.5</v>
      </c>
      <c r="ES50" s="17">
        <v>6.39</v>
      </c>
      <c r="ET50" s="17">
        <v>6.39</v>
      </c>
      <c r="EU50" s="17">
        <v>0.11</v>
      </c>
      <c r="EV50" s="17">
        <v>236.9</v>
      </c>
      <c r="EW50" s="17">
        <v>228.41594000000001</v>
      </c>
      <c r="EX50" s="17">
        <v>190.47585000000001</v>
      </c>
      <c r="EY50" s="17">
        <v>46.424149999999997</v>
      </c>
      <c r="EZ50" s="17">
        <v>70.8</v>
      </c>
      <c r="FA50" s="17">
        <v>81.635570000000001</v>
      </c>
      <c r="FB50" s="17">
        <v>81.635559999999998</v>
      </c>
      <c r="FC50" s="17">
        <v>-10.835559999999999</v>
      </c>
      <c r="FD50" s="17">
        <v>151.6</v>
      </c>
      <c r="FE50" s="17">
        <v>151.36251999999999</v>
      </c>
      <c r="FF50" s="17">
        <v>140.09904</v>
      </c>
      <c r="FG50" s="17">
        <v>11.500959999999999</v>
      </c>
      <c r="FH50" s="17">
        <v>41.5</v>
      </c>
      <c r="FI50" s="17">
        <v>41.89893</v>
      </c>
      <c r="FJ50" s="17">
        <v>41.89893</v>
      </c>
      <c r="FK50" s="17">
        <v>-0.39893000000000001</v>
      </c>
      <c r="FL50" s="17">
        <v>18.600000000000001</v>
      </c>
      <c r="FM50" s="17">
        <v>19.21088</v>
      </c>
      <c r="FN50" s="17">
        <v>19.21088</v>
      </c>
      <c r="FO50" s="17">
        <v>-0.61087999999999998</v>
      </c>
      <c r="FP50" s="17">
        <v>18.8</v>
      </c>
      <c r="FQ50" s="17">
        <v>18.65889</v>
      </c>
      <c r="FR50" s="17">
        <v>18.65889</v>
      </c>
      <c r="FS50" s="17">
        <v>0.14111000000000001</v>
      </c>
      <c r="FT50" s="17">
        <v>48.3</v>
      </c>
      <c r="FU50" s="17">
        <v>43.972369999999998</v>
      </c>
      <c r="FV50" s="17">
        <v>43.972360000000002</v>
      </c>
      <c r="FW50" s="17">
        <v>4.3276399999999997</v>
      </c>
      <c r="FX50" s="17">
        <v>163.6</v>
      </c>
      <c r="FY50" s="17">
        <v>168.73294000000001</v>
      </c>
      <c r="FZ50" s="17">
        <v>174.42856</v>
      </c>
      <c r="GA50" s="17">
        <v>-10.82856</v>
      </c>
      <c r="GB50" s="17">
        <v>164.1</v>
      </c>
      <c r="GC50" s="17">
        <v>168.73294000000001</v>
      </c>
      <c r="GD50" s="17">
        <v>174.42856</v>
      </c>
      <c r="GE50" s="17">
        <v>-10.32856</v>
      </c>
      <c r="GF50" s="17">
        <v>173.5</v>
      </c>
      <c r="GG50" s="17">
        <v>169.23965000000001</v>
      </c>
      <c r="GH50" s="17">
        <v>174.95237</v>
      </c>
      <c r="GI50" s="17">
        <v>-1.4523699999999999</v>
      </c>
      <c r="GJ50" s="17">
        <v>107</v>
      </c>
      <c r="GK50" s="17">
        <v>110.48202000000001</v>
      </c>
      <c r="GL50" s="17">
        <v>110.48202000000001</v>
      </c>
      <c r="GM50" s="17">
        <v>-3.4820199999999999</v>
      </c>
      <c r="GN50" s="17">
        <v>44.7</v>
      </c>
      <c r="GO50" s="17">
        <v>47.082599999999999</v>
      </c>
      <c r="GP50" s="17">
        <v>47.082599999999999</v>
      </c>
      <c r="GQ50" s="17">
        <v>-2.3826000000000001</v>
      </c>
      <c r="GR50" s="17">
        <v>21.3</v>
      </c>
      <c r="GS50" s="17">
        <v>21.04684</v>
      </c>
      <c r="GT50" s="17">
        <v>44.103009999999998</v>
      </c>
      <c r="GU50" s="17">
        <v>-22.80301</v>
      </c>
      <c r="GV50" s="17">
        <v>3.8</v>
      </c>
      <c r="GW50" s="17"/>
      <c r="GX50" s="17"/>
      <c r="GY50" s="17">
        <v>3.8</v>
      </c>
      <c r="GZ50" s="17">
        <v>17.2</v>
      </c>
      <c r="HA50" s="17">
        <v>15.54908</v>
      </c>
      <c r="HB50" s="17">
        <v>15.54907</v>
      </c>
      <c r="HC50" s="17">
        <v>1.65093</v>
      </c>
      <c r="HD50" s="17">
        <v>168.2</v>
      </c>
      <c r="HE50" s="17">
        <v>174.55948000000001</v>
      </c>
      <c r="HF50" s="17">
        <v>111.49715</v>
      </c>
      <c r="HG50" s="17">
        <v>56.702849999999998</v>
      </c>
      <c r="HH50" s="17"/>
      <c r="HI50" s="17"/>
      <c r="HJ50" s="17"/>
      <c r="HK50" s="17">
        <v>0</v>
      </c>
      <c r="HL50" s="17"/>
      <c r="HM50" s="17"/>
      <c r="HN50" s="17"/>
      <c r="HO50" s="17">
        <v>0</v>
      </c>
      <c r="HP50" s="17">
        <v>47.6</v>
      </c>
      <c r="HQ50" s="17">
        <v>47.485959999999999</v>
      </c>
      <c r="HR50" s="17">
        <v>47.485959999999999</v>
      </c>
      <c r="HS50" s="17">
        <v>0.11404</v>
      </c>
      <c r="HT50" s="17">
        <v>40.4</v>
      </c>
      <c r="HU50" s="17"/>
      <c r="HV50" s="17"/>
      <c r="HW50" s="17">
        <v>40.4</v>
      </c>
      <c r="HX50" s="17"/>
      <c r="HY50" s="17"/>
      <c r="HZ50" s="17"/>
      <c r="IA50" s="17">
        <v>0</v>
      </c>
      <c r="IB50" s="17">
        <v>45</v>
      </c>
      <c r="IC50" s="17">
        <v>45.555999999999997</v>
      </c>
      <c r="ID50" s="17">
        <v>45.555990000000001</v>
      </c>
      <c r="IE50" s="17">
        <v>-0.55598999999999998</v>
      </c>
      <c r="IF50" s="17"/>
      <c r="IG50" s="17"/>
      <c r="IH50" s="17"/>
      <c r="II50" s="17">
        <v>0</v>
      </c>
      <c r="IJ50" s="17"/>
      <c r="IK50" s="17"/>
      <c r="IL50" s="17"/>
      <c r="IM50" s="17">
        <v>0</v>
      </c>
      <c r="IN50" s="17"/>
      <c r="IO50" s="17"/>
      <c r="IP50" s="17"/>
      <c r="IQ50" s="17">
        <v>0</v>
      </c>
      <c r="IR50" s="17">
        <v>124.6</v>
      </c>
      <c r="IS50" s="17">
        <v>124.8415</v>
      </c>
      <c r="IT50" s="17">
        <v>132.83833999999999</v>
      </c>
      <c r="IU50" s="17">
        <v>-8.2383400000000009</v>
      </c>
      <c r="IV50" s="17">
        <v>128.4</v>
      </c>
      <c r="IW50" s="17">
        <v>151.14508000000001</v>
      </c>
      <c r="IX50" s="17">
        <v>169.60763</v>
      </c>
      <c r="IY50" s="17">
        <v>-41.207630000000002</v>
      </c>
      <c r="IZ50" s="17">
        <v>128.4</v>
      </c>
      <c r="JA50" s="17">
        <v>151.14508000000001</v>
      </c>
      <c r="JB50" s="17">
        <v>169.60763</v>
      </c>
      <c r="JC50" s="17">
        <v>-41.207630000000002</v>
      </c>
      <c r="JD50" s="17">
        <v>128.30000000000001</v>
      </c>
      <c r="JE50" s="17">
        <v>151.14508000000001</v>
      </c>
      <c r="JF50" s="17">
        <v>169.60763</v>
      </c>
      <c r="JG50" s="17">
        <v>-41.307630000000003</v>
      </c>
      <c r="JH50" s="17">
        <v>220.5</v>
      </c>
      <c r="JI50" s="17">
        <v>227.39845</v>
      </c>
      <c r="JJ50" s="17">
        <v>255.17544000000001</v>
      </c>
      <c r="JK50" s="17">
        <v>-34.675440000000002</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v>56</v>
      </c>
      <c r="KH50" s="17">
        <v>56</v>
      </c>
      <c r="KI50" s="17">
        <v>-56</v>
      </c>
      <c r="KJ50" s="17"/>
      <c r="KK50" s="17"/>
      <c r="KL50" s="17"/>
      <c r="KM50" s="17">
        <v>0</v>
      </c>
      <c r="KN50" s="17"/>
      <c r="KO50" s="17"/>
      <c r="KP50" s="17"/>
      <c r="KQ50" s="17">
        <v>0</v>
      </c>
      <c r="KR50" s="17">
        <v>3.1</v>
      </c>
      <c r="KS50" s="17">
        <v>3.3688899999999999</v>
      </c>
      <c r="KT50" s="17">
        <v>3.3688899999999999</v>
      </c>
      <c r="KU50" s="17">
        <v>-0.26889000000000002</v>
      </c>
      <c r="KV50" s="17">
        <v>141</v>
      </c>
      <c r="KW50" s="17">
        <v>106.37929</v>
      </c>
      <c r="KX50" s="17">
        <v>94.367850000000004</v>
      </c>
      <c r="KY50" s="17">
        <v>46.632150000000003</v>
      </c>
      <c r="KZ50" s="17">
        <v>99.5</v>
      </c>
      <c r="LA50" s="17">
        <v>108.13</v>
      </c>
      <c r="LB50" s="17">
        <v>119.73729</v>
      </c>
      <c r="LC50" s="17">
        <v>-20.237290000000002</v>
      </c>
      <c r="LD50" s="17">
        <v>62.8</v>
      </c>
      <c r="LE50" s="17">
        <v>67.199219999999997</v>
      </c>
      <c r="LF50" s="17">
        <v>67.199219999999997</v>
      </c>
      <c r="LG50" s="17">
        <v>-4.3992199999999997</v>
      </c>
      <c r="LH50" s="17">
        <v>71.900000000000006</v>
      </c>
      <c r="LI50" s="17">
        <v>78.567999999999998</v>
      </c>
      <c r="LJ50" s="17">
        <v>78.567980000000006</v>
      </c>
      <c r="LK50" s="17">
        <v>-6.66798</v>
      </c>
      <c r="LL50" s="17">
        <v>30.2</v>
      </c>
      <c r="LM50" s="17">
        <v>29.980560000000001</v>
      </c>
      <c r="LN50" s="17">
        <v>29.980560000000001</v>
      </c>
      <c r="LO50" s="17">
        <v>0.21944</v>
      </c>
      <c r="LP50" s="17"/>
      <c r="LQ50" s="17"/>
      <c r="LR50" s="17"/>
      <c r="LS50" s="17">
        <v>0</v>
      </c>
      <c r="LT50" s="17"/>
      <c r="LU50" s="17"/>
      <c r="LV50" s="17"/>
      <c r="LW50" s="17">
        <v>0</v>
      </c>
      <c r="LX50" s="17"/>
      <c r="LY50" s="17"/>
      <c r="LZ50" s="17"/>
      <c r="MA50" s="17">
        <v>0</v>
      </c>
      <c r="MB50" s="17">
        <v>142.30000000000001</v>
      </c>
      <c r="MC50" s="17">
        <v>103.89400000000001</v>
      </c>
      <c r="MD50" s="17">
        <v>153.05887000000001</v>
      </c>
      <c r="ME50" s="17">
        <v>-10.75887</v>
      </c>
      <c r="MF50" s="17">
        <v>144.9</v>
      </c>
      <c r="MG50" s="17">
        <v>103.89400000000001</v>
      </c>
      <c r="MH50" s="17">
        <v>153.05887000000001</v>
      </c>
      <c r="MI50" s="17">
        <v>-8.1588700000000003</v>
      </c>
      <c r="MJ50" s="17">
        <v>146.9</v>
      </c>
      <c r="MK50" s="17">
        <v>104.206</v>
      </c>
      <c r="ML50" s="17">
        <v>153.51850999999999</v>
      </c>
      <c r="MM50" s="17">
        <v>-6.6185099999999997</v>
      </c>
      <c r="MN50" s="17">
        <v>0</v>
      </c>
      <c r="MO50" s="17"/>
      <c r="MP50" s="17"/>
      <c r="MQ50" s="17">
        <v>0</v>
      </c>
      <c r="MR50" s="17"/>
      <c r="MS50" s="17"/>
      <c r="MT50" s="17"/>
      <c r="MU50" s="17">
        <v>0</v>
      </c>
      <c r="MV50" s="17"/>
      <c r="MW50" s="17"/>
      <c r="MX50" s="17"/>
      <c r="MY50" s="17">
        <v>0</v>
      </c>
      <c r="MZ50" s="17"/>
      <c r="NA50" s="17"/>
      <c r="NB50" s="17"/>
      <c r="NC50" s="17">
        <v>0</v>
      </c>
      <c r="ND50" s="17"/>
      <c r="NE50" s="17"/>
      <c r="NF50" s="17"/>
      <c r="NG50" s="17">
        <v>0</v>
      </c>
      <c r="NH50" s="17">
        <v>209.7</v>
      </c>
      <c r="NI50" s="17">
        <v>206.49084999999999</v>
      </c>
      <c r="NJ50" s="17">
        <v>206.49082000000001</v>
      </c>
      <c r="NK50" s="17">
        <v>3.2091799999999999</v>
      </c>
      <c r="NL50" s="17">
        <v>101.1</v>
      </c>
      <c r="NM50" s="17">
        <v>103.55547</v>
      </c>
      <c r="NN50" s="17">
        <v>103.55546</v>
      </c>
      <c r="NO50" s="17">
        <v>-2.45546</v>
      </c>
      <c r="NP50" s="17">
        <v>2.16</v>
      </c>
      <c r="NQ50" s="17">
        <v>6.8896300000000004</v>
      </c>
      <c r="NR50" s="17">
        <v>6.8896199999999999</v>
      </c>
      <c r="NS50" s="17">
        <v>-4.7296199999999997</v>
      </c>
      <c r="NT50" s="17">
        <v>3.96</v>
      </c>
      <c r="NU50" s="17">
        <v>7.2278599999999997</v>
      </c>
      <c r="NV50" s="17">
        <v>7.2278599999999997</v>
      </c>
      <c r="NW50" s="17">
        <v>-3.2678600000000002</v>
      </c>
      <c r="NX50" s="17">
        <v>17.8</v>
      </c>
      <c r="NY50" s="17">
        <v>19</v>
      </c>
      <c r="NZ50" s="17"/>
      <c r="OA50" s="17">
        <v>17.8</v>
      </c>
      <c r="OB50" s="17">
        <v>0</v>
      </c>
      <c r="OC50" s="17"/>
      <c r="OD50" s="17"/>
      <c r="OE50" s="17">
        <v>0</v>
      </c>
      <c r="OF50" s="17">
        <v>86.1</v>
      </c>
      <c r="OG50" s="17">
        <v>99.4</v>
      </c>
      <c r="OH50" s="17">
        <v>84.222099999999998</v>
      </c>
      <c r="OI50" s="17">
        <v>1.8778999999999999</v>
      </c>
      <c r="OJ50" s="17">
        <v>0</v>
      </c>
      <c r="OK50" s="17"/>
      <c r="OL50" s="17"/>
      <c r="OM50" s="17">
        <v>0</v>
      </c>
      <c r="ON50" s="17">
        <v>0</v>
      </c>
      <c r="OO50" s="17">
        <v>4.2207999999999997</v>
      </c>
      <c r="OP50" s="17">
        <v>4.2207999999999997</v>
      </c>
      <c r="OQ50" s="17">
        <v>-4.2207999999999997</v>
      </c>
      <c r="OR50" s="17">
        <v>0</v>
      </c>
      <c r="OS50" s="17"/>
      <c r="OT50" s="17"/>
      <c r="OU50" s="17">
        <v>0</v>
      </c>
      <c r="OV50" s="17">
        <v>20.5</v>
      </c>
      <c r="OW50" s="17">
        <v>20.456230000000001</v>
      </c>
      <c r="OX50" s="17">
        <v>20.456230000000001</v>
      </c>
      <c r="OY50" s="17">
        <v>4.3770000000000003E-2</v>
      </c>
      <c r="OZ50" s="17">
        <v>9.9</v>
      </c>
      <c r="PA50" s="17">
        <v>9.9830000000000005</v>
      </c>
      <c r="PB50" s="17">
        <v>9.9830000000000005</v>
      </c>
      <c r="PC50" s="17">
        <v>-8.3000000000000004E-2</v>
      </c>
      <c r="PD50" s="17">
        <v>5.5</v>
      </c>
      <c r="PE50" s="17">
        <v>5.67</v>
      </c>
      <c r="PF50" s="17">
        <v>5.67</v>
      </c>
      <c r="PG50" s="17">
        <v>-0.17</v>
      </c>
      <c r="PH50" s="17">
        <v>0</v>
      </c>
      <c r="PI50" s="17"/>
      <c r="PJ50" s="17"/>
      <c r="PK50" s="17">
        <v>0</v>
      </c>
      <c r="PL50" s="17">
        <v>0</v>
      </c>
      <c r="PM50" s="17"/>
      <c r="PN50" s="17"/>
      <c r="PO50" s="17">
        <v>0</v>
      </c>
      <c r="PP50" s="17">
        <v>2</v>
      </c>
      <c r="PQ50" s="17">
        <v>2.0590000000000002</v>
      </c>
      <c r="PR50" s="17">
        <v>2.0590000000000002</v>
      </c>
      <c r="PS50" s="17">
        <v>-5.8999999999999997E-2</v>
      </c>
      <c r="PT50" s="17">
        <v>3.3</v>
      </c>
      <c r="PU50" s="17">
        <v>3.5</v>
      </c>
      <c r="PV50" s="17">
        <v>3.5</v>
      </c>
      <c r="PW50" s="17">
        <v>-0.2</v>
      </c>
      <c r="PX50" s="17">
        <v>5</v>
      </c>
      <c r="PY50" s="17">
        <v>5</v>
      </c>
      <c r="PZ50" s="17">
        <v>5</v>
      </c>
      <c r="QA50" s="17">
        <v>0</v>
      </c>
      <c r="QB50" s="17">
        <v>20.399999999999999</v>
      </c>
      <c r="QC50" s="17">
        <v>20.422219999999999</v>
      </c>
      <c r="QD50" s="17">
        <v>20.42221</v>
      </c>
      <c r="QE50" s="17">
        <v>-2.2210000000000001E-2</v>
      </c>
      <c r="QF50" s="17">
        <v>18.2</v>
      </c>
      <c r="QG50" s="17">
        <v>19.436350000000001</v>
      </c>
      <c r="QH50" s="17">
        <v>19.436340000000001</v>
      </c>
      <c r="QI50" s="17">
        <v>-1.23634</v>
      </c>
      <c r="QJ50" s="17">
        <v>10.9</v>
      </c>
      <c r="QK50" s="17">
        <v>9</v>
      </c>
      <c r="QL50" s="17">
        <v>9</v>
      </c>
      <c r="QM50" s="17">
        <v>1.9</v>
      </c>
      <c r="QN50" s="17">
        <v>3</v>
      </c>
      <c r="QO50" s="17">
        <v>3.4</v>
      </c>
      <c r="QP50" s="17">
        <v>3.4</v>
      </c>
      <c r="QQ50" s="17">
        <v>-0.4</v>
      </c>
      <c r="QR50" s="17">
        <v>5.7</v>
      </c>
      <c r="QS50" s="17">
        <v>5.7</v>
      </c>
      <c r="QT50" s="17">
        <v>5.7</v>
      </c>
      <c r="QU50" s="17">
        <v>0</v>
      </c>
      <c r="QV50" s="17">
        <v>0</v>
      </c>
      <c r="QW50" s="17"/>
      <c r="QX50" s="17"/>
      <c r="QY50" s="17">
        <v>0</v>
      </c>
      <c r="QZ50" s="17">
        <v>0</v>
      </c>
      <c r="RA50" s="17"/>
      <c r="RB50" s="17"/>
      <c r="RC50" s="17">
        <v>0</v>
      </c>
      <c r="RD50" s="17">
        <v>23.8</v>
      </c>
      <c r="RE50" s="17">
        <v>22.228200000000001</v>
      </c>
      <c r="RF50" s="17">
        <v>22.228200000000001</v>
      </c>
      <c r="RG50" s="17">
        <v>1.5718000000000001</v>
      </c>
      <c r="RH50" s="17">
        <v>70.099999999999994</v>
      </c>
      <c r="RI50" s="17">
        <v>78</v>
      </c>
      <c r="RJ50" s="17">
        <v>70.145200000000003</v>
      </c>
      <c r="RK50" s="17">
        <v>-4.5199999999999997E-2</v>
      </c>
      <c r="RL50" s="17">
        <v>0</v>
      </c>
      <c r="RM50" s="17"/>
      <c r="RN50" s="17"/>
      <c r="RO50" s="17">
        <v>0</v>
      </c>
      <c r="RP50" s="17">
        <v>3.4</v>
      </c>
      <c r="RQ50" s="17">
        <v>3.52</v>
      </c>
      <c r="RR50" s="17">
        <v>3.52</v>
      </c>
      <c r="RS50" s="17">
        <v>-0.12</v>
      </c>
      <c r="RT50" s="17">
        <v>14</v>
      </c>
      <c r="RU50" s="17">
        <v>15.781980000000001</v>
      </c>
      <c r="RV50" s="17">
        <v>15.7879</v>
      </c>
      <c r="RW50" s="17">
        <v>-1.7879</v>
      </c>
      <c r="RX50" s="17">
        <v>2.2999999999999998</v>
      </c>
      <c r="RY50" s="17">
        <v>2.2000000000000002</v>
      </c>
      <c r="RZ50" s="17">
        <v>2.2000000000000002</v>
      </c>
      <c r="SA50" s="17">
        <v>0.1</v>
      </c>
      <c r="SB50" s="17"/>
      <c r="SC50" s="17"/>
      <c r="SD50" s="17">
        <v>0.4</v>
      </c>
      <c r="SE50" s="17">
        <v>-0.4</v>
      </c>
      <c r="SF50" s="17">
        <v>0</v>
      </c>
      <c r="SG50" s="17"/>
      <c r="SH50" s="17"/>
      <c r="SI50" s="17">
        <v>0</v>
      </c>
      <c r="SJ50" s="17">
        <v>18.100000000000001</v>
      </c>
      <c r="SK50" s="17">
        <v>18.95044</v>
      </c>
      <c r="SL50" s="17">
        <v>18.950430000000001</v>
      </c>
      <c r="SM50" s="17">
        <v>-0.85043000000000002</v>
      </c>
      <c r="SN50" s="17">
        <v>4.4000000000000004</v>
      </c>
      <c r="SO50" s="17">
        <v>5.8</v>
      </c>
      <c r="SP50" s="17">
        <v>5.8</v>
      </c>
      <c r="SQ50" s="17">
        <v>-1.4</v>
      </c>
      <c r="SR50" s="17">
        <v>13.4</v>
      </c>
      <c r="SS50" s="17">
        <v>15.54908</v>
      </c>
      <c r="ST50" s="17">
        <v>15.54907</v>
      </c>
      <c r="SU50" s="17">
        <v>-2.14907</v>
      </c>
      <c r="SV50" s="17">
        <v>18</v>
      </c>
      <c r="SW50" s="17">
        <v>19.436350000000001</v>
      </c>
      <c r="SX50" s="17">
        <v>19.436340000000001</v>
      </c>
      <c r="SY50" s="17">
        <v>-1.43634</v>
      </c>
      <c r="SZ50" s="17">
        <v>22.7</v>
      </c>
      <c r="TA50" s="17">
        <v>13.500400000000001</v>
      </c>
      <c r="TB50" s="17">
        <v>13.500400000000001</v>
      </c>
      <c r="TC50" s="17">
        <v>9.1996000000000002</v>
      </c>
      <c r="TD50" s="17">
        <v>45.3</v>
      </c>
      <c r="TE50" s="17">
        <v>52.1</v>
      </c>
      <c r="TF50" s="17">
        <v>52.1</v>
      </c>
      <c r="TG50" s="17">
        <v>-6.8</v>
      </c>
      <c r="TH50" s="17">
        <v>0</v>
      </c>
      <c r="TI50" s="17"/>
      <c r="TJ50" s="17"/>
      <c r="TK50" s="17">
        <v>0</v>
      </c>
      <c r="TL50" s="17">
        <v>100.7</v>
      </c>
      <c r="TM50" s="17">
        <v>116.8</v>
      </c>
      <c r="TN50" s="17">
        <v>99.516800000000003</v>
      </c>
      <c r="TO50" s="17">
        <v>1.1832</v>
      </c>
      <c r="TP50" s="17">
        <v>107.4</v>
      </c>
      <c r="TQ50" s="17">
        <v>86.9</v>
      </c>
      <c r="TR50" s="17">
        <v>88.622</v>
      </c>
      <c r="TS50" s="17">
        <v>18.777999999999999</v>
      </c>
      <c r="TT50" s="17">
        <v>15.2</v>
      </c>
      <c r="TU50" s="17">
        <v>14.5343</v>
      </c>
      <c r="TV50" s="17">
        <v>14.5343</v>
      </c>
      <c r="TW50" s="17">
        <v>0.66569999999999996</v>
      </c>
      <c r="TX50" s="17">
        <v>7.3</v>
      </c>
      <c r="TY50" s="17">
        <v>8.3853000000000009</v>
      </c>
      <c r="TZ50" s="17">
        <v>8.3853000000000009</v>
      </c>
      <c r="UA50" s="17">
        <v>-1.0852999999999999</v>
      </c>
      <c r="UB50" s="17">
        <v>0</v>
      </c>
      <c r="UC50" s="17"/>
      <c r="UD50" s="17"/>
      <c r="UE50" s="17">
        <v>0</v>
      </c>
      <c r="UF50" s="17">
        <v>15.3</v>
      </c>
      <c r="UG50" s="17">
        <v>17.492709999999999</v>
      </c>
      <c r="UH50" s="17">
        <v>17.492709999999999</v>
      </c>
      <c r="UI50" s="17">
        <v>-2.1927099999999999</v>
      </c>
      <c r="UJ50" s="17">
        <v>4.2</v>
      </c>
      <c r="UK50" s="17">
        <v>6.6</v>
      </c>
      <c r="UL50" s="17">
        <v>6.6</v>
      </c>
      <c r="UM50" s="17">
        <v>-2.4</v>
      </c>
      <c r="UN50" s="17">
        <v>6.7</v>
      </c>
      <c r="UO50" s="17">
        <v>7.2</v>
      </c>
      <c r="UP50" s="17">
        <v>7.2</v>
      </c>
      <c r="UQ50" s="17">
        <v>-0.5</v>
      </c>
      <c r="UR50" s="17">
        <v>18.600000000000001</v>
      </c>
      <c r="US50" s="17">
        <v>15.54908</v>
      </c>
      <c r="UT50" s="17">
        <v>15.54907</v>
      </c>
      <c r="UU50" s="17">
        <v>3.0509300000000001</v>
      </c>
      <c r="UV50" s="17">
        <v>19.5</v>
      </c>
      <c r="UW50" s="17">
        <v>15.54908</v>
      </c>
      <c r="UX50" s="17">
        <v>15.54907</v>
      </c>
      <c r="UY50" s="17">
        <v>3.9509300000000001</v>
      </c>
      <c r="UZ50" s="17">
        <v>18.5</v>
      </c>
      <c r="VA50" s="17">
        <v>16.034990000000001</v>
      </c>
      <c r="VB50" s="17">
        <v>16.034980000000001</v>
      </c>
      <c r="VC50" s="17">
        <v>2.46502</v>
      </c>
      <c r="VD50" s="17">
        <v>0</v>
      </c>
      <c r="VE50" s="17">
        <v>2.0863999999999998</v>
      </c>
      <c r="VF50" s="17">
        <v>2.0863999999999998</v>
      </c>
      <c r="VG50" s="17">
        <v>-2.0863999999999998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80.400000000000006</v>
      </c>
      <c r="VY50" s="17">
        <v>118.3</v>
      </c>
      <c r="VZ50" s="17">
        <v>102</v>
      </c>
      <c r="WA50" s="17">
        <v>-21.6</v>
      </c>
      <c r="WB50" s="17">
        <v>79.599999999999994</v>
      </c>
      <c r="WC50" s="17">
        <v>105</v>
      </c>
      <c r="WD50" s="17">
        <v>105</v>
      </c>
      <c r="WE50" s="17">
        <v>-25.4</v>
      </c>
      <c r="WF50" s="17">
        <v>0</v>
      </c>
      <c r="WG50" s="17"/>
      <c r="WH50" s="17"/>
      <c r="WI50" s="17">
        <v>0</v>
      </c>
      <c r="WJ50" s="17">
        <v>4.4000000000000004</v>
      </c>
      <c r="WK50" s="17">
        <v>4.5</v>
      </c>
      <c r="WL50" s="17">
        <v>4.5</v>
      </c>
      <c r="WM50" s="17">
        <v>-0.1</v>
      </c>
      <c r="WN50" s="17">
        <v>0.9</v>
      </c>
      <c r="WO50" s="17">
        <v>1.1000000000000001</v>
      </c>
      <c r="WP50" s="17">
        <v>1.1000000000000001</v>
      </c>
      <c r="WQ50" s="17">
        <v>-0.2</v>
      </c>
      <c r="WR50" s="17">
        <v>2.2000000000000002</v>
      </c>
      <c r="WS50" s="17">
        <v>2.4</v>
      </c>
      <c r="WT50" s="17">
        <v>2.4</v>
      </c>
      <c r="WU50" s="17">
        <v>-0.2</v>
      </c>
      <c r="WV50" s="17">
        <v>1.3</v>
      </c>
      <c r="WW50" s="17">
        <v>1.25</v>
      </c>
      <c r="WX50" s="17">
        <v>1.25</v>
      </c>
      <c r="WY50" s="17">
        <v>0.05</v>
      </c>
      <c r="WZ50" s="17">
        <v>0</v>
      </c>
      <c r="XA50" s="17"/>
      <c r="XB50" s="17"/>
      <c r="XC50" s="17">
        <v>0</v>
      </c>
      <c r="XD50" s="17">
        <v>8.4</v>
      </c>
      <c r="XE50" s="17">
        <v>9.6</v>
      </c>
      <c r="XF50" s="17">
        <v>9.6</v>
      </c>
      <c r="XG50" s="17">
        <v>-1.2</v>
      </c>
      <c r="XH50" s="17">
        <v>20</v>
      </c>
      <c r="XI50" s="17">
        <v>19.436350000000001</v>
      </c>
      <c r="XJ50" s="17">
        <v>19.436340000000001</v>
      </c>
      <c r="XK50" s="17">
        <v>0.56366000000000005</v>
      </c>
      <c r="XL50" s="17">
        <v>20</v>
      </c>
      <c r="XM50" s="17">
        <v>19.436350000000001</v>
      </c>
      <c r="XN50" s="17">
        <v>19.436340000000001</v>
      </c>
      <c r="XO50" s="17">
        <v>0.56366000000000005</v>
      </c>
      <c r="XP50" s="17">
        <v>10.8</v>
      </c>
      <c r="XQ50" s="17">
        <v>10.7</v>
      </c>
      <c r="XR50" s="17">
        <v>10.7</v>
      </c>
      <c r="XS50" s="17">
        <v>0.1</v>
      </c>
      <c r="XT50" s="17"/>
      <c r="XU50" s="17"/>
      <c r="XV50" s="17"/>
      <c r="XW50" s="17">
        <v>0</v>
      </c>
      <c r="XX50" s="17"/>
      <c r="XY50" s="17"/>
      <c r="XZ50" s="17"/>
      <c r="YA50" s="17">
        <v>0</v>
      </c>
      <c r="YB50" s="17"/>
      <c r="YC50" s="17"/>
      <c r="YD50" s="17"/>
      <c r="YE50" s="17">
        <v>0</v>
      </c>
      <c r="YF50" s="17"/>
      <c r="YG50" s="17"/>
      <c r="YH50" s="17"/>
      <c r="YI50" s="17">
        <v>0</v>
      </c>
      <c r="YJ50" s="17">
        <v>7.9</v>
      </c>
      <c r="YK50" s="17">
        <v>8.1199999999999992</v>
      </c>
      <c r="YL50" s="17">
        <v>8.1199999999999992</v>
      </c>
      <c r="YM50" s="17">
        <v>-0.22</v>
      </c>
      <c r="YN50" s="17">
        <v>6.6</v>
      </c>
      <c r="YO50" s="17">
        <v>6.5</v>
      </c>
      <c r="YP50" s="17">
        <v>6.5</v>
      </c>
      <c r="YQ50" s="17">
        <v>0.1</v>
      </c>
      <c r="YR50" s="17">
        <v>15.1</v>
      </c>
      <c r="YS50" s="17">
        <v>13</v>
      </c>
      <c r="YT50" s="17">
        <v>13</v>
      </c>
      <c r="YU50" s="17">
        <v>2.1</v>
      </c>
    </row>
    <row r="51" spans="1:671" ht="24" customHeight="1" x14ac:dyDescent="0.3">
      <c r="A51" s="1"/>
      <c r="B51" s="16" t="s">
        <v>81</v>
      </c>
      <c r="C51" s="16" t="s">
        <v>870</v>
      </c>
      <c r="D51" s="17">
        <v>160.9</v>
      </c>
      <c r="E51" s="17">
        <v>155</v>
      </c>
      <c r="F51" s="17">
        <v>155</v>
      </c>
      <c r="G51" s="17">
        <v>5.9</v>
      </c>
      <c r="H51" s="17">
        <v>654.1</v>
      </c>
      <c r="I51" s="17">
        <v>650</v>
      </c>
      <c r="J51" s="17">
        <v>650</v>
      </c>
      <c r="K51" s="17">
        <v>4.0999999999999996</v>
      </c>
      <c r="L51" s="17">
        <v>215.5</v>
      </c>
      <c r="M51" s="17">
        <v>211.66204999999999</v>
      </c>
      <c r="N51" s="17">
        <v>211.66204999999999</v>
      </c>
      <c r="O51" s="17">
        <v>3.8379500000000002</v>
      </c>
      <c r="P51" s="17">
        <v>7.9</v>
      </c>
      <c r="Q51" s="17">
        <v>3.6</v>
      </c>
      <c r="R51" s="17"/>
      <c r="S51" s="17">
        <v>7.9</v>
      </c>
      <c r="T51" s="17">
        <v>7.7</v>
      </c>
      <c r="U51" s="17">
        <v>6.17598</v>
      </c>
      <c r="V51" s="17"/>
      <c r="W51" s="17">
        <v>7.7</v>
      </c>
      <c r="X51" s="17">
        <v>91</v>
      </c>
      <c r="Y51" s="17">
        <v>91.867829999999998</v>
      </c>
      <c r="Z51" s="17">
        <v>91.867819999999995</v>
      </c>
      <c r="AA51" s="17">
        <v>-0.86782000000000004</v>
      </c>
      <c r="AB51" s="17">
        <v>172.3</v>
      </c>
      <c r="AC51" s="17">
        <v>178.28084000000001</v>
      </c>
      <c r="AD51" s="17">
        <v>180.2328</v>
      </c>
      <c r="AE51" s="17">
        <v>-7.9328000000000003</v>
      </c>
      <c r="AF51" s="17"/>
      <c r="AG51" s="17"/>
      <c r="AH51" s="17"/>
      <c r="AI51" s="17">
        <v>0</v>
      </c>
      <c r="AJ51" s="17"/>
      <c r="AK51" s="17"/>
      <c r="AL51" s="17"/>
      <c r="AM51" s="17">
        <v>0</v>
      </c>
      <c r="AN51" s="17">
        <v>106.7</v>
      </c>
      <c r="AO51" s="17">
        <v>109.89</v>
      </c>
      <c r="AP51" s="17">
        <v>109.89004</v>
      </c>
      <c r="AQ51" s="17">
        <v>-3.1900400000000002</v>
      </c>
      <c r="AR51" s="17">
        <v>106.4</v>
      </c>
      <c r="AS51" s="17">
        <v>109.89</v>
      </c>
      <c r="AT51" s="17">
        <v>109.89004</v>
      </c>
      <c r="AU51" s="17">
        <v>-3.49004</v>
      </c>
      <c r="AV51" s="17"/>
      <c r="AW51" s="17"/>
      <c r="AX51" s="17"/>
      <c r="AY51" s="17">
        <v>0</v>
      </c>
      <c r="AZ51" s="17">
        <v>133</v>
      </c>
      <c r="BA51" s="17">
        <v>110.22</v>
      </c>
      <c r="BB51" s="17">
        <v>110.22004</v>
      </c>
      <c r="BC51" s="17">
        <v>22.779959999999999</v>
      </c>
      <c r="BD51" s="17">
        <v>204.1</v>
      </c>
      <c r="BE51" s="17">
        <v>207.24285</v>
      </c>
      <c r="BF51" s="17">
        <v>207.24272999999999</v>
      </c>
      <c r="BG51" s="17">
        <v>-3.1427299999999998</v>
      </c>
      <c r="BH51" s="17">
        <v>107.9</v>
      </c>
      <c r="BI51" s="17">
        <v>103.93259999999999</v>
      </c>
      <c r="BJ51" s="17">
        <v>103.93254</v>
      </c>
      <c r="BK51" s="17">
        <v>3.96746</v>
      </c>
      <c r="BL51" s="17">
        <v>559</v>
      </c>
      <c r="BM51" s="17">
        <v>566.08941000000004</v>
      </c>
      <c r="BN51" s="17">
        <v>566.08939999999996</v>
      </c>
      <c r="BO51" s="17">
        <v>-7.0894000000000004</v>
      </c>
      <c r="BP51" s="17">
        <v>10.3</v>
      </c>
      <c r="BQ51" s="17">
        <v>10.52094</v>
      </c>
      <c r="BR51" s="17">
        <v>5.4678000000000004</v>
      </c>
      <c r="BS51" s="17">
        <v>4.8322000000000003</v>
      </c>
      <c r="BT51" s="17"/>
      <c r="BU51" s="17"/>
      <c r="BV51" s="17"/>
      <c r="BW51" s="17">
        <v>0</v>
      </c>
      <c r="BX51" s="17"/>
      <c r="BY51" s="17"/>
      <c r="BZ51" s="17"/>
      <c r="CA51" s="17">
        <v>0</v>
      </c>
      <c r="CB51" s="17"/>
      <c r="CC51" s="17"/>
      <c r="CD51" s="17"/>
      <c r="CE51" s="17">
        <v>0</v>
      </c>
      <c r="CF51" s="17">
        <v>82.5</v>
      </c>
      <c r="CG51" s="17">
        <v>80.392859999999999</v>
      </c>
      <c r="CH51" s="17">
        <v>80.392849999999996</v>
      </c>
      <c r="CI51" s="17">
        <v>2.1071499999999999</v>
      </c>
      <c r="CJ51" s="17">
        <v>8</v>
      </c>
      <c r="CK51" s="17">
        <v>7.2761500000000003</v>
      </c>
      <c r="CL51" s="17">
        <v>7.2761500000000003</v>
      </c>
      <c r="CM51" s="17">
        <v>0.72384999999999999</v>
      </c>
      <c r="CN51" s="17">
        <v>5.4</v>
      </c>
      <c r="CO51" s="17">
        <v>3.9071199999999999</v>
      </c>
      <c r="CP51" s="17">
        <v>3.9071199999999999</v>
      </c>
      <c r="CQ51" s="17">
        <v>1.49288</v>
      </c>
      <c r="CR51" s="17">
        <v>0</v>
      </c>
      <c r="CS51" s="17"/>
      <c r="CT51" s="17"/>
      <c r="CU51" s="17">
        <v>0</v>
      </c>
      <c r="CV51" s="17">
        <v>6.7</v>
      </c>
      <c r="CW51" s="17">
        <v>6.8787000000000003</v>
      </c>
      <c r="CX51" s="17">
        <v>6.8787000000000003</v>
      </c>
      <c r="CY51" s="17">
        <v>-0.1787</v>
      </c>
      <c r="CZ51" s="17"/>
      <c r="DA51" s="17"/>
      <c r="DB51" s="17"/>
      <c r="DC51" s="17">
        <v>0</v>
      </c>
      <c r="DD51" s="17">
        <v>131.6</v>
      </c>
      <c r="DE51" s="17">
        <v>118.56886</v>
      </c>
      <c r="DF51" s="17">
        <v>124.20440000000001</v>
      </c>
      <c r="DG51" s="17">
        <v>7.3956</v>
      </c>
      <c r="DH51" s="17"/>
      <c r="DI51" s="17"/>
      <c r="DJ51" s="17"/>
      <c r="DK51" s="17">
        <v>0</v>
      </c>
      <c r="DL51" s="17"/>
      <c r="DM51" s="17"/>
      <c r="DN51" s="17"/>
      <c r="DO51" s="17">
        <v>0</v>
      </c>
      <c r="DP51" s="17"/>
      <c r="DQ51" s="17"/>
      <c r="DR51" s="17"/>
      <c r="DS51" s="17">
        <v>0</v>
      </c>
      <c r="DT51" s="17"/>
      <c r="DU51" s="17"/>
      <c r="DV51" s="17"/>
      <c r="DW51" s="17">
        <v>0</v>
      </c>
      <c r="DX51" s="17">
        <v>109.9</v>
      </c>
      <c r="DY51" s="17">
        <v>112.46647</v>
      </c>
      <c r="DZ51" s="17">
        <v>112.46647</v>
      </c>
      <c r="EA51" s="17">
        <v>-2.5664699999999998</v>
      </c>
      <c r="EB51" s="17">
        <v>213.9</v>
      </c>
      <c r="EC51" s="17">
        <v>220.69499999999999</v>
      </c>
      <c r="ED51" s="17">
        <v>178.86434</v>
      </c>
      <c r="EE51" s="17">
        <v>35.03566</v>
      </c>
      <c r="EF51" s="17"/>
      <c r="EG51" s="17"/>
      <c r="EH51" s="17"/>
      <c r="EI51" s="17">
        <v>0</v>
      </c>
      <c r="EJ51" s="17">
        <v>62.8</v>
      </c>
      <c r="EK51" s="17">
        <v>100.91</v>
      </c>
      <c r="EL51" s="17">
        <v>189.51787999999999</v>
      </c>
      <c r="EM51" s="17">
        <v>-126.71787999999999</v>
      </c>
      <c r="EN51" s="17"/>
      <c r="EO51" s="17"/>
      <c r="EP51" s="17"/>
      <c r="EQ51" s="17">
        <v>0</v>
      </c>
      <c r="ER51" s="17">
        <v>6.5</v>
      </c>
      <c r="ES51" s="17">
        <v>6.39</v>
      </c>
      <c r="ET51" s="17">
        <v>6.39</v>
      </c>
      <c r="EU51" s="17">
        <v>0.11</v>
      </c>
      <c r="EV51" s="17">
        <v>224.2</v>
      </c>
      <c r="EW51" s="17">
        <v>214.77162000000001</v>
      </c>
      <c r="EX51" s="17">
        <v>190.47584000000001</v>
      </c>
      <c r="EY51" s="17">
        <v>33.724159999999998</v>
      </c>
      <c r="EZ51" s="17">
        <v>71</v>
      </c>
      <c r="FA51" s="17">
        <v>81.635570000000001</v>
      </c>
      <c r="FB51" s="17">
        <v>81.635559999999998</v>
      </c>
      <c r="FC51" s="17">
        <v>-10.63556</v>
      </c>
      <c r="FD51" s="17">
        <v>152.5</v>
      </c>
      <c r="FE51" s="17">
        <v>151.36251999999999</v>
      </c>
      <c r="FF51" s="17">
        <v>140.09904</v>
      </c>
      <c r="FG51" s="17">
        <v>12.40096</v>
      </c>
      <c r="FH51" s="17">
        <v>41.7</v>
      </c>
      <c r="FI51" s="17">
        <v>41.89893</v>
      </c>
      <c r="FJ51" s="17">
        <v>41.89893</v>
      </c>
      <c r="FK51" s="17">
        <v>-0.19893</v>
      </c>
      <c r="FL51" s="17">
        <v>18.7</v>
      </c>
      <c r="FM51" s="17">
        <v>19.21088</v>
      </c>
      <c r="FN51" s="17">
        <v>19.21088</v>
      </c>
      <c r="FO51" s="17">
        <v>-0.51088</v>
      </c>
      <c r="FP51" s="17">
        <v>18.8</v>
      </c>
      <c r="FQ51" s="17">
        <v>18.65889</v>
      </c>
      <c r="FR51" s="17">
        <v>18.65889</v>
      </c>
      <c r="FS51" s="17">
        <v>0.14111000000000001</v>
      </c>
      <c r="FT51" s="17">
        <v>48.4</v>
      </c>
      <c r="FU51" s="17">
        <v>43.972369999999998</v>
      </c>
      <c r="FV51" s="17">
        <v>43.972360000000002</v>
      </c>
      <c r="FW51" s="17">
        <v>4.4276400000000002</v>
      </c>
      <c r="FX51" s="17">
        <v>169.5</v>
      </c>
      <c r="FY51" s="17">
        <v>166.98542</v>
      </c>
      <c r="FZ51" s="17">
        <v>174.42856</v>
      </c>
      <c r="GA51" s="17">
        <v>-4.9285600000000001</v>
      </c>
      <c r="GB51" s="17">
        <v>170.2</v>
      </c>
      <c r="GC51" s="17">
        <v>166.98542</v>
      </c>
      <c r="GD51" s="17">
        <v>174.42856</v>
      </c>
      <c r="GE51" s="17">
        <v>-4.2285599999999999</v>
      </c>
      <c r="GF51" s="17">
        <v>173.7</v>
      </c>
      <c r="GG51" s="17">
        <v>167.48688000000001</v>
      </c>
      <c r="GH51" s="17">
        <v>174.95237</v>
      </c>
      <c r="GI51" s="17">
        <v>-1.25237</v>
      </c>
      <c r="GJ51" s="17">
        <v>106.9</v>
      </c>
      <c r="GK51" s="17">
        <v>110.48202000000001</v>
      </c>
      <c r="GL51" s="17">
        <v>110.48202000000001</v>
      </c>
      <c r="GM51" s="17">
        <v>-3.58202</v>
      </c>
      <c r="GN51" s="17">
        <v>46</v>
      </c>
      <c r="GO51" s="17">
        <v>47.082599999999999</v>
      </c>
      <c r="GP51" s="17">
        <v>47.082599999999999</v>
      </c>
      <c r="GQ51" s="17">
        <v>-1.0826</v>
      </c>
      <c r="GR51" s="17">
        <v>21.9</v>
      </c>
      <c r="GS51" s="17">
        <v>21.04684</v>
      </c>
      <c r="GT51" s="17">
        <v>44.103009999999998</v>
      </c>
      <c r="GU51" s="17">
        <v>-22.203009999999999</v>
      </c>
      <c r="GV51" s="17">
        <v>3.8</v>
      </c>
      <c r="GW51" s="17"/>
      <c r="GX51" s="17"/>
      <c r="GY51" s="17">
        <v>3.8</v>
      </c>
      <c r="GZ51" s="17">
        <v>16.899999999999999</v>
      </c>
      <c r="HA51" s="17">
        <v>15.54908</v>
      </c>
      <c r="HB51" s="17">
        <v>15.54907</v>
      </c>
      <c r="HC51" s="17">
        <v>1.35093</v>
      </c>
      <c r="HD51" s="17">
        <v>169.9</v>
      </c>
      <c r="HE51" s="17">
        <v>174.55948000000001</v>
      </c>
      <c r="HF51" s="17">
        <v>111.49715999999999</v>
      </c>
      <c r="HG51" s="17">
        <v>58.402839999999998</v>
      </c>
      <c r="HH51" s="17"/>
      <c r="HI51" s="17"/>
      <c r="HJ51" s="17"/>
      <c r="HK51" s="17">
        <v>0</v>
      </c>
      <c r="HL51" s="17"/>
      <c r="HM51" s="17"/>
      <c r="HN51" s="17"/>
      <c r="HO51" s="17">
        <v>0</v>
      </c>
      <c r="HP51" s="17">
        <v>48.1</v>
      </c>
      <c r="HQ51" s="17">
        <v>47.485959999999999</v>
      </c>
      <c r="HR51" s="17">
        <v>47.485959999999999</v>
      </c>
      <c r="HS51" s="17">
        <v>0.61404000000000003</v>
      </c>
      <c r="HT51" s="17">
        <v>40.200000000000003</v>
      </c>
      <c r="HU51" s="17"/>
      <c r="HV51" s="17">
        <v>29.873529999999999</v>
      </c>
      <c r="HW51" s="17">
        <v>10.32647</v>
      </c>
      <c r="HX51" s="17"/>
      <c r="HY51" s="17"/>
      <c r="HZ51" s="17"/>
      <c r="IA51" s="17">
        <v>0</v>
      </c>
      <c r="IB51" s="17">
        <v>44.9</v>
      </c>
      <c r="IC51" s="17">
        <v>45.555999999999997</v>
      </c>
      <c r="ID51" s="17"/>
      <c r="IE51" s="17">
        <v>44.9</v>
      </c>
      <c r="IF51" s="17"/>
      <c r="IG51" s="17"/>
      <c r="IH51" s="17"/>
      <c r="II51" s="17">
        <v>0</v>
      </c>
      <c r="IJ51" s="17"/>
      <c r="IK51" s="17"/>
      <c r="IL51" s="17"/>
      <c r="IM51" s="17">
        <v>0</v>
      </c>
      <c r="IN51" s="17"/>
      <c r="IO51" s="17"/>
      <c r="IP51" s="17"/>
      <c r="IQ51" s="17">
        <v>0</v>
      </c>
      <c r="IR51" s="17">
        <v>125.6</v>
      </c>
      <c r="IS51" s="17">
        <v>124.8415</v>
      </c>
      <c r="IT51" s="17">
        <v>132.83833999999999</v>
      </c>
      <c r="IU51" s="17">
        <v>-7.23834</v>
      </c>
      <c r="IV51" s="17">
        <v>155.5</v>
      </c>
      <c r="IW51" s="17">
        <v>151.47579999999999</v>
      </c>
      <c r="IX51" s="17">
        <v>169.60766000000001</v>
      </c>
      <c r="IY51" s="17">
        <v>-14.107659999999999</v>
      </c>
      <c r="IZ51" s="17">
        <v>155.19999999999999</v>
      </c>
      <c r="JA51" s="17">
        <v>151.47579999999999</v>
      </c>
      <c r="JB51" s="17">
        <v>169.60766000000001</v>
      </c>
      <c r="JC51" s="17">
        <v>-14.40766</v>
      </c>
      <c r="JD51" s="17">
        <v>155.5</v>
      </c>
      <c r="JE51" s="17">
        <v>151.47579999999999</v>
      </c>
      <c r="JF51" s="17">
        <v>169.60766000000001</v>
      </c>
      <c r="JG51" s="17">
        <v>-14.107659999999999</v>
      </c>
      <c r="JH51" s="17">
        <v>239.5</v>
      </c>
      <c r="JI51" s="17">
        <v>227.89603</v>
      </c>
      <c r="JJ51" s="17">
        <v>255.17549</v>
      </c>
      <c r="JK51" s="17">
        <v>-15.67549</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v>56</v>
      </c>
      <c r="KH51" s="17">
        <v>56</v>
      </c>
      <c r="KI51" s="17">
        <v>-56</v>
      </c>
      <c r="KJ51" s="17"/>
      <c r="KK51" s="17"/>
      <c r="KL51" s="17"/>
      <c r="KM51" s="17">
        <v>0</v>
      </c>
      <c r="KN51" s="17"/>
      <c r="KO51" s="17"/>
      <c r="KP51" s="17"/>
      <c r="KQ51" s="17">
        <v>0</v>
      </c>
      <c r="KR51" s="17">
        <v>3.1</v>
      </c>
      <c r="KS51" s="17">
        <v>3.3688899999999999</v>
      </c>
      <c r="KT51" s="17">
        <v>3.3688899999999999</v>
      </c>
      <c r="KU51" s="17">
        <v>-0.26889000000000002</v>
      </c>
      <c r="KV51" s="17">
        <v>176.3</v>
      </c>
      <c r="KW51" s="17">
        <v>108.36919</v>
      </c>
      <c r="KX51" s="17">
        <v>101.34837</v>
      </c>
      <c r="KY51" s="17">
        <v>74.951629999999994</v>
      </c>
      <c r="KZ51" s="17">
        <v>105.6</v>
      </c>
      <c r="LA51" s="17">
        <v>129.02347</v>
      </c>
      <c r="LB51" s="17">
        <v>119.73729</v>
      </c>
      <c r="LC51" s="17">
        <v>-14.13729</v>
      </c>
      <c r="LD51" s="17">
        <v>63.5</v>
      </c>
      <c r="LE51" s="17">
        <v>67.199219999999997</v>
      </c>
      <c r="LF51" s="17">
        <v>67.199219999999997</v>
      </c>
      <c r="LG51" s="17">
        <v>-3.69922</v>
      </c>
      <c r="LH51" s="17">
        <v>71.8</v>
      </c>
      <c r="LI51" s="17">
        <v>78.567999999999998</v>
      </c>
      <c r="LJ51" s="17">
        <v>78.567980000000006</v>
      </c>
      <c r="LK51" s="17">
        <v>-6.7679799999999997</v>
      </c>
      <c r="LL51" s="17">
        <v>30.4</v>
      </c>
      <c r="LM51" s="17">
        <v>29.980560000000001</v>
      </c>
      <c r="LN51" s="17">
        <v>29.980560000000001</v>
      </c>
      <c r="LO51" s="17">
        <v>0.41943999999999998</v>
      </c>
      <c r="LP51" s="17"/>
      <c r="LQ51" s="17"/>
      <c r="LR51" s="17"/>
      <c r="LS51" s="17">
        <v>0</v>
      </c>
      <c r="LT51" s="17"/>
      <c r="LU51" s="17"/>
      <c r="LV51" s="17"/>
      <c r="LW51" s="17">
        <v>0</v>
      </c>
      <c r="LX51" s="17"/>
      <c r="LY51" s="17"/>
      <c r="LZ51" s="17"/>
      <c r="MA51" s="17">
        <v>0</v>
      </c>
      <c r="MB51" s="17">
        <v>96.6</v>
      </c>
      <c r="MC51" s="17">
        <v>103.89400000000001</v>
      </c>
      <c r="MD51" s="17">
        <v>153.05914999999999</v>
      </c>
      <c r="ME51" s="17">
        <v>-56.459150000000001</v>
      </c>
      <c r="MF51" s="17">
        <v>96.2</v>
      </c>
      <c r="MG51" s="17">
        <v>103.89400000000001</v>
      </c>
      <c r="MH51" s="17">
        <v>153.05914999999999</v>
      </c>
      <c r="MI51" s="17">
        <v>-56.85915</v>
      </c>
      <c r="MJ51" s="17">
        <v>120.5</v>
      </c>
      <c r="MK51" s="17">
        <v>104.206</v>
      </c>
      <c r="ML51" s="17">
        <v>153.51879</v>
      </c>
      <c r="MM51" s="17">
        <v>-33.018790000000003</v>
      </c>
      <c r="MN51" s="17">
        <v>0</v>
      </c>
      <c r="MO51" s="17"/>
      <c r="MP51" s="17"/>
      <c r="MQ51" s="17">
        <v>0</v>
      </c>
      <c r="MR51" s="17"/>
      <c r="MS51" s="17"/>
      <c r="MT51" s="17"/>
      <c r="MU51" s="17">
        <v>0</v>
      </c>
      <c r="MV51" s="17"/>
      <c r="MW51" s="17"/>
      <c r="MX51" s="17"/>
      <c r="MY51" s="17">
        <v>0</v>
      </c>
      <c r="MZ51" s="17"/>
      <c r="NA51" s="17"/>
      <c r="NB51" s="17"/>
      <c r="NC51" s="17">
        <v>0</v>
      </c>
      <c r="ND51" s="17"/>
      <c r="NE51" s="17"/>
      <c r="NF51" s="17"/>
      <c r="NG51" s="17">
        <v>0</v>
      </c>
      <c r="NH51" s="17">
        <v>209.7</v>
      </c>
      <c r="NI51" s="17">
        <v>206.49084999999999</v>
      </c>
      <c r="NJ51" s="17">
        <v>206.49082000000001</v>
      </c>
      <c r="NK51" s="17">
        <v>3.2091799999999999</v>
      </c>
      <c r="NL51" s="17">
        <v>101.2</v>
      </c>
      <c r="NM51" s="17">
        <v>103.55547</v>
      </c>
      <c r="NN51" s="17">
        <v>103.55546</v>
      </c>
      <c r="NO51" s="17">
        <v>-2.3554599999999999</v>
      </c>
      <c r="NP51" s="17">
        <v>2.23</v>
      </c>
      <c r="NQ51" s="17">
        <v>6.8896300000000004</v>
      </c>
      <c r="NR51" s="17">
        <v>6.8896199999999999</v>
      </c>
      <c r="NS51" s="17">
        <v>-4.6596200000000003</v>
      </c>
      <c r="NT51" s="17">
        <v>4.0599999999999996</v>
      </c>
      <c r="NU51" s="17">
        <v>7.2278599999999997</v>
      </c>
      <c r="NV51" s="17">
        <v>7.2278599999999997</v>
      </c>
      <c r="NW51" s="17">
        <v>-3.1678600000000001</v>
      </c>
      <c r="NX51" s="17">
        <v>17.7</v>
      </c>
      <c r="NY51" s="17">
        <v>19</v>
      </c>
      <c r="NZ51" s="17"/>
      <c r="OA51" s="17">
        <v>17.7</v>
      </c>
      <c r="OB51" s="17">
        <v>0</v>
      </c>
      <c r="OC51" s="17"/>
      <c r="OD51" s="17"/>
      <c r="OE51" s="17">
        <v>0</v>
      </c>
      <c r="OF51" s="17">
        <v>90.1</v>
      </c>
      <c r="OG51" s="17">
        <v>99</v>
      </c>
      <c r="OH51" s="17">
        <v>82.758700000000005</v>
      </c>
      <c r="OI51" s="17">
        <v>7.3413000000000004</v>
      </c>
      <c r="OJ51" s="17">
        <v>0</v>
      </c>
      <c r="OK51" s="17"/>
      <c r="OL51" s="17"/>
      <c r="OM51" s="17">
        <v>0</v>
      </c>
      <c r="ON51" s="17">
        <v>0</v>
      </c>
      <c r="OO51" s="17">
        <v>3.3572000000000002</v>
      </c>
      <c r="OP51" s="17">
        <v>3.3572000000000002</v>
      </c>
      <c r="OQ51" s="17">
        <v>-3.3572000000000002</v>
      </c>
      <c r="OR51" s="17">
        <v>0</v>
      </c>
      <c r="OS51" s="17"/>
      <c r="OT51" s="17"/>
      <c r="OU51" s="17">
        <v>0</v>
      </c>
      <c r="OV51" s="17">
        <v>20.6</v>
      </c>
      <c r="OW51" s="17">
        <v>20.456230000000001</v>
      </c>
      <c r="OX51" s="17">
        <v>20.456230000000001</v>
      </c>
      <c r="OY51" s="17">
        <v>0.14377000000000001</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2</v>
      </c>
      <c r="PQ51" s="17">
        <v>2.0550000000000002</v>
      </c>
      <c r="PR51" s="17">
        <v>2.0550000000000002</v>
      </c>
      <c r="PS51" s="17">
        <v>-5.5E-2</v>
      </c>
      <c r="PT51" s="17">
        <v>3.3</v>
      </c>
      <c r="PU51" s="17">
        <v>3.5</v>
      </c>
      <c r="PV51" s="17">
        <v>3.5</v>
      </c>
      <c r="PW51" s="17">
        <v>-0.2</v>
      </c>
      <c r="PX51" s="17">
        <v>5</v>
      </c>
      <c r="PY51" s="17">
        <v>5</v>
      </c>
      <c r="PZ51" s="17">
        <v>5</v>
      </c>
      <c r="QA51" s="17">
        <v>0</v>
      </c>
      <c r="QB51" s="17">
        <v>20.6</v>
      </c>
      <c r="QC51" s="17">
        <v>20.422219999999999</v>
      </c>
      <c r="QD51" s="17">
        <v>20.42221</v>
      </c>
      <c r="QE51" s="17">
        <v>0.17779</v>
      </c>
      <c r="QF51" s="17">
        <v>17.899999999999999</v>
      </c>
      <c r="QG51" s="17">
        <v>19.436350000000001</v>
      </c>
      <c r="QH51" s="17">
        <v>19.436340000000001</v>
      </c>
      <c r="QI51" s="17">
        <v>-1.53634</v>
      </c>
      <c r="QJ51" s="17">
        <v>11.2</v>
      </c>
      <c r="QK51" s="17">
        <v>9</v>
      </c>
      <c r="QL51" s="17">
        <v>9</v>
      </c>
      <c r="QM51" s="17">
        <v>2.2000000000000002</v>
      </c>
      <c r="QN51" s="17">
        <v>3</v>
      </c>
      <c r="QO51" s="17">
        <v>3.4</v>
      </c>
      <c r="QP51" s="17">
        <v>3.4</v>
      </c>
      <c r="QQ51" s="17">
        <v>-0.4</v>
      </c>
      <c r="QR51" s="17">
        <v>5.7</v>
      </c>
      <c r="QS51" s="17">
        <v>5.7</v>
      </c>
      <c r="QT51" s="17">
        <v>5.7</v>
      </c>
      <c r="QU51" s="17">
        <v>0</v>
      </c>
      <c r="QV51" s="17">
        <v>0</v>
      </c>
      <c r="QW51" s="17"/>
      <c r="QX51" s="17"/>
      <c r="QY51" s="17">
        <v>0</v>
      </c>
      <c r="QZ51" s="17">
        <v>0</v>
      </c>
      <c r="RA51" s="17"/>
      <c r="RB51" s="17"/>
      <c r="RC51" s="17">
        <v>0</v>
      </c>
      <c r="RD51" s="17">
        <v>25.8</v>
      </c>
      <c r="RE51" s="17">
        <v>21.907699999999998</v>
      </c>
      <c r="RF51" s="17">
        <v>21.907699999999998</v>
      </c>
      <c r="RG51" s="17">
        <v>3.8923000000000001</v>
      </c>
      <c r="RH51" s="17">
        <v>71.7</v>
      </c>
      <c r="RI51" s="17">
        <v>77.7</v>
      </c>
      <c r="RJ51" s="17">
        <v>70.035499999999999</v>
      </c>
      <c r="RK51" s="17">
        <v>1.6645000000000001</v>
      </c>
      <c r="RL51" s="17">
        <v>0</v>
      </c>
      <c r="RM51" s="17"/>
      <c r="RN51" s="17"/>
      <c r="RO51" s="17">
        <v>0</v>
      </c>
      <c r="RP51" s="17">
        <v>3.5</v>
      </c>
      <c r="RQ51" s="17">
        <v>3.52</v>
      </c>
      <c r="RR51" s="17">
        <v>3.52</v>
      </c>
      <c r="RS51" s="17">
        <v>-0.02</v>
      </c>
      <c r="RT51" s="17">
        <v>14.3</v>
      </c>
      <c r="RU51" s="17">
        <v>15.781980000000001</v>
      </c>
      <c r="RV51" s="17">
        <v>15.866250000000001</v>
      </c>
      <c r="RW51" s="17">
        <v>-1.5662499999999999</v>
      </c>
      <c r="RX51" s="17">
        <v>2.2999999999999998</v>
      </c>
      <c r="RY51" s="17">
        <v>2.2799999999999998</v>
      </c>
      <c r="RZ51" s="17">
        <v>2.2799999999999998</v>
      </c>
      <c r="SA51" s="17">
        <v>0.02</v>
      </c>
      <c r="SB51" s="17"/>
      <c r="SC51" s="17"/>
      <c r="SD51" s="17">
        <v>0.4</v>
      </c>
      <c r="SE51" s="17">
        <v>-0.4</v>
      </c>
      <c r="SF51" s="17">
        <v>0</v>
      </c>
      <c r="SG51" s="17"/>
      <c r="SH51" s="17"/>
      <c r="SI51" s="17">
        <v>0</v>
      </c>
      <c r="SJ51" s="17">
        <v>18.2</v>
      </c>
      <c r="SK51" s="17">
        <v>18.95044</v>
      </c>
      <c r="SL51" s="17">
        <v>18.950430000000001</v>
      </c>
      <c r="SM51" s="17">
        <v>-0.75043000000000004</v>
      </c>
      <c r="SN51" s="17">
        <v>5.4</v>
      </c>
      <c r="SO51" s="17">
        <v>5.8</v>
      </c>
      <c r="SP51" s="17">
        <v>5.8</v>
      </c>
      <c r="SQ51" s="17">
        <v>-0.4</v>
      </c>
      <c r="SR51" s="17">
        <v>14</v>
      </c>
      <c r="SS51" s="17">
        <v>15.54908</v>
      </c>
      <c r="ST51" s="17">
        <v>15.54907</v>
      </c>
      <c r="SU51" s="17">
        <v>-1.5490699999999999</v>
      </c>
      <c r="SV51" s="17">
        <v>18.2</v>
      </c>
      <c r="SW51" s="17">
        <v>19.436350000000001</v>
      </c>
      <c r="SX51" s="17">
        <v>19.436340000000001</v>
      </c>
      <c r="SY51" s="17">
        <v>-1.23634</v>
      </c>
      <c r="SZ51" s="17">
        <v>17.600000000000001</v>
      </c>
      <c r="TA51" s="17">
        <v>11.207800000000001</v>
      </c>
      <c r="TB51" s="17">
        <v>11.207800000000001</v>
      </c>
      <c r="TC51" s="17">
        <v>6.3921999999999999</v>
      </c>
      <c r="TD51" s="17">
        <v>47.6</v>
      </c>
      <c r="TE51" s="17">
        <v>56.21</v>
      </c>
      <c r="TF51" s="17">
        <v>56.21</v>
      </c>
      <c r="TG51" s="17">
        <v>-8.61</v>
      </c>
      <c r="TH51" s="17">
        <v>0</v>
      </c>
      <c r="TI51" s="17"/>
      <c r="TJ51" s="17"/>
      <c r="TK51" s="17">
        <v>0</v>
      </c>
      <c r="TL51" s="17">
        <v>91.9</v>
      </c>
      <c r="TM51" s="17">
        <v>116.9</v>
      </c>
      <c r="TN51" s="17">
        <v>98.872399999999999</v>
      </c>
      <c r="TO51" s="17">
        <v>-6.9724000000000004</v>
      </c>
      <c r="TP51" s="17">
        <v>98.9</v>
      </c>
      <c r="TQ51" s="17">
        <v>86.7</v>
      </c>
      <c r="TR51" s="17">
        <v>87.4482</v>
      </c>
      <c r="TS51" s="17">
        <v>11.4518</v>
      </c>
      <c r="TT51" s="17">
        <v>11.4</v>
      </c>
      <c r="TU51" s="17">
        <v>14.347899999999999</v>
      </c>
      <c r="TV51" s="17">
        <v>14.347899999999999</v>
      </c>
      <c r="TW51" s="17">
        <v>-2.9479000000000002</v>
      </c>
      <c r="TX51" s="17">
        <v>7.9</v>
      </c>
      <c r="TY51" s="17">
        <v>8.2845999999999993</v>
      </c>
      <c r="TZ51" s="17">
        <v>8.2845999999999993</v>
      </c>
      <c r="UA51" s="17">
        <v>-0.3846</v>
      </c>
      <c r="UB51" s="17">
        <v>0</v>
      </c>
      <c r="UC51" s="17"/>
      <c r="UD51" s="17"/>
      <c r="UE51" s="17">
        <v>0</v>
      </c>
      <c r="UF51" s="17">
        <v>15</v>
      </c>
      <c r="UG51" s="17">
        <v>17.492709999999999</v>
      </c>
      <c r="UH51" s="17">
        <v>17.492709999999999</v>
      </c>
      <c r="UI51" s="17">
        <v>-2.4927100000000002</v>
      </c>
      <c r="UJ51" s="17">
        <v>4.2</v>
      </c>
      <c r="UK51" s="17">
        <v>6.6</v>
      </c>
      <c r="UL51" s="17">
        <v>6.6</v>
      </c>
      <c r="UM51" s="17">
        <v>-2.4</v>
      </c>
      <c r="UN51" s="17">
        <v>6.8</v>
      </c>
      <c r="UO51" s="17">
        <v>7.2</v>
      </c>
      <c r="UP51" s="17">
        <v>7.2</v>
      </c>
      <c r="UQ51" s="17">
        <v>-0.4</v>
      </c>
      <c r="UR51" s="17">
        <v>18.600000000000001</v>
      </c>
      <c r="US51" s="17">
        <v>15.54908</v>
      </c>
      <c r="UT51" s="17">
        <v>15.54907</v>
      </c>
      <c r="UU51" s="17">
        <v>3.0509300000000001</v>
      </c>
      <c r="UV51" s="17">
        <v>19.8</v>
      </c>
      <c r="UW51" s="17">
        <v>15.54908</v>
      </c>
      <c r="UX51" s="17">
        <v>15.54907</v>
      </c>
      <c r="UY51" s="17">
        <v>4.2509300000000003</v>
      </c>
      <c r="UZ51" s="17">
        <v>19</v>
      </c>
      <c r="VA51" s="17">
        <v>16.034990000000001</v>
      </c>
      <c r="VB51" s="17">
        <v>16.034980000000001</v>
      </c>
      <c r="VC51" s="17">
        <v>2.96502</v>
      </c>
      <c r="VD51" s="17">
        <v>0</v>
      </c>
      <c r="VE51" s="17">
        <v>1.7059</v>
      </c>
      <c r="VF51" s="17">
        <v>1.7059</v>
      </c>
      <c r="VG51" s="17">
        <v>-1.7059</v>
      </c>
      <c r="VH51" s="17">
        <v>0</v>
      </c>
      <c r="VI51" s="17"/>
      <c r="VJ51" s="17"/>
      <c r="VK51" s="17">
        <v>0</v>
      </c>
      <c r="VL51" s="17">
        <v>0</v>
      </c>
      <c r="VM51" s="17"/>
      <c r="VN51" s="17"/>
      <c r="VO51" s="17">
        <v>0</v>
      </c>
      <c r="VP51" s="17">
        <v>0</v>
      </c>
      <c r="VQ51" s="17"/>
      <c r="VR51" s="17"/>
      <c r="VS51" s="17">
        <v>0</v>
      </c>
      <c r="VT51" s="17">
        <v>0.6</v>
      </c>
      <c r="VU51" s="17">
        <v>0.6</v>
      </c>
      <c r="VV51" s="17">
        <v>0.6</v>
      </c>
      <c r="VW51" s="17">
        <v>0</v>
      </c>
      <c r="VX51" s="17">
        <v>66.7</v>
      </c>
      <c r="VY51" s="17">
        <v>114.6</v>
      </c>
      <c r="VZ51" s="17">
        <v>97</v>
      </c>
      <c r="WA51" s="17">
        <v>-30.3</v>
      </c>
      <c r="WB51" s="17">
        <v>60.6</v>
      </c>
      <c r="WC51" s="17">
        <v>98.1</v>
      </c>
      <c r="WD51" s="17">
        <v>99</v>
      </c>
      <c r="WE51" s="17">
        <v>-38.4</v>
      </c>
      <c r="WF51" s="17">
        <v>0</v>
      </c>
      <c r="WG51" s="17"/>
      <c r="WH51" s="17"/>
      <c r="WI51" s="17">
        <v>0</v>
      </c>
      <c r="WJ51" s="17">
        <v>4.4000000000000004</v>
      </c>
      <c r="WK51" s="17">
        <v>4.5</v>
      </c>
      <c r="WL51" s="17">
        <v>4.5</v>
      </c>
      <c r="WM51" s="17">
        <v>-0.1</v>
      </c>
      <c r="WN51" s="17">
        <v>0.9</v>
      </c>
      <c r="WO51" s="17">
        <v>1.1000000000000001</v>
      </c>
      <c r="WP51" s="17">
        <v>1.1000000000000001</v>
      </c>
      <c r="WQ51" s="17">
        <v>-0.2</v>
      </c>
      <c r="WR51" s="17">
        <v>2.2000000000000002</v>
      </c>
      <c r="WS51" s="17">
        <v>2.4</v>
      </c>
      <c r="WT51" s="17">
        <v>2.4</v>
      </c>
      <c r="WU51" s="17">
        <v>-0.2</v>
      </c>
      <c r="WV51" s="17">
        <v>1.3</v>
      </c>
      <c r="WW51" s="17">
        <v>1.25</v>
      </c>
      <c r="WX51" s="17">
        <v>1.25</v>
      </c>
      <c r="WY51" s="17">
        <v>0.05</v>
      </c>
      <c r="WZ51" s="17">
        <v>0</v>
      </c>
      <c r="XA51" s="17"/>
      <c r="XB51" s="17"/>
      <c r="XC51" s="17">
        <v>0</v>
      </c>
      <c r="XD51" s="17">
        <v>8.5</v>
      </c>
      <c r="XE51" s="17">
        <v>9.6</v>
      </c>
      <c r="XF51" s="17">
        <v>9.6</v>
      </c>
      <c r="XG51" s="17">
        <v>-1.1000000000000001</v>
      </c>
      <c r="XH51" s="17">
        <v>20.2</v>
      </c>
      <c r="XI51" s="17">
        <v>19.436350000000001</v>
      </c>
      <c r="XJ51" s="17">
        <v>19.436340000000001</v>
      </c>
      <c r="XK51" s="17">
        <v>0.76366000000000001</v>
      </c>
      <c r="XL51" s="17">
        <v>20</v>
      </c>
      <c r="XM51" s="17">
        <v>19.436350000000001</v>
      </c>
      <c r="XN51" s="17">
        <v>19.436340000000001</v>
      </c>
      <c r="XO51" s="17">
        <v>0.56366000000000005</v>
      </c>
      <c r="XP51" s="17">
        <v>10.8</v>
      </c>
      <c r="XQ51" s="17">
        <v>10.7</v>
      </c>
      <c r="XR51" s="17">
        <v>10.7</v>
      </c>
      <c r="XS51" s="17">
        <v>0.1</v>
      </c>
      <c r="XT51" s="17"/>
      <c r="XU51" s="17"/>
      <c r="XV51" s="17"/>
      <c r="XW51" s="17">
        <v>0</v>
      </c>
      <c r="XX51" s="17"/>
      <c r="XY51" s="17"/>
      <c r="XZ51" s="17"/>
      <c r="YA51" s="17">
        <v>0</v>
      </c>
      <c r="YB51" s="17"/>
      <c r="YC51" s="17"/>
      <c r="YD51" s="17"/>
      <c r="YE51" s="17">
        <v>0</v>
      </c>
      <c r="YF51" s="17"/>
      <c r="YG51" s="17"/>
      <c r="YH51" s="17"/>
      <c r="YI51" s="17">
        <v>0</v>
      </c>
      <c r="YJ51" s="17">
        <v>6.4</v>
      </c>
      <c r="YK51" s="17">
        <v>8.1199999999999992</v>
      </c>
      <c r="YL51" s="17">
        <v>8.1199999999999992</v>
      </c>
      <c r="YM51" s="17">
        <v>-1.72</v>
      </c>
      <c r="YN51" s="17">
        <v>6.6</v>
      </c>
      <c r="YO51" s="17">
        <v>6.5</v>
      </c>
      <c r="YP51" s="17">
        <v>6.5</v>
      </c>
      <c r="YQ51" s="17">
        <v>0.1</v>
      </c>
      <c r="YR51" s="17">
        <v>17</v>
      </c>
      <c r="YS51" s="17">
        <v>13</v>
      </c>
      <c r="YT51" s="17">
        <v>13</v>
      </c>
      <c r="YU51" s="17">
        <v>4</v>
      </c>
    </row>
    <row r="52" spans="1:671" ht="24" customHeight="1" x14ac:dyDescent="0.3">
      <c r="A52" s="1"/>
      <c r="B52" s="16" t="s">
        <v>81</v>
      </c>
      <c r="C52" s="16" t="s">
        <v>871</v>
      </c>
      <c r="D52" s="17">
        <v>156.30000000000001</v>
      </c>
      <c r="E52" s="17">
        <v>155</v>
      </c>
      <c r="F52" s="17">
        <v>155</v>
      </c>
      <c r="G52" s="17">
        <v>1.3</v>
      </c>
      <c r="H52" s="17">
        <v>654.9</v>
      </c>
      <c r="I52" s="17">
        <v>650</v>
      </c>
      <c r="J52" s="17">
        <v>650</v>
      </c>
      <c r="K52" s="17">
        <v>4.9000000000000004</v>
      </c>
      <c r="L52" s="17">
        <v>216.4</v>
      </c>
      <c r="M52" s="17">
        <v>211.66204999999999</v>
      </c>
      <c r="N52" s="17">
        <v>211.66204999999999</v>
      </c>
      <c r="O52" s="17">
        <v>4.7379499999999997</v>
      </c>
      <c r="P52" s="17">
        <v>3.7</v>
      </c>
      <c r="Q52" s="17">
        <v>3.6</v>
      </c>
      <c r="R52" s="17"/>
      <c r="S52" s="17">
        <v>3.7</v>
      </c>
      <c r="T52" s="17">
        <v>3.5</v>
      </c>
      <c r="U52" s="17">
        <v>6.1861899999999999</v>
      </c>
      <c r="V52" s="17"/>
      <c r="W52" s="17">
        <v>3.5</v>
      </c>
      <c r="X52" s="17">
        <v>90.4</v>
      </c>
      <c r="Y52" s="17">
        <v>91.867829999999998</v>
      </c>
      <c r="Z52" s="17">
        <v>91.867819999999995</v>
      </c>
      <c r="AA52" s="17">
        <v>-1.4678199999999999</v>
      </c>
      <c r="AB52" s="17">
        <v>172</v>
      </c>
      <c r="AC52" s="17">
        <v>180.23305999999999</v>
      </c>
      <c r="AD52" s="17">
        <v>180.23305999999999</v>
      </c>
      <c r="AE52" s="17">
        <v>-8.23306</v>
      </c>
      <c r="AF52" s="17"/>
      <c r="AG52" s="17"/>
      <c r="AH52" s="17"/>
      <c r="AI52" s="17">
        <v>0</v>
      </c>
      <c r="AJ52" s="17"/>
      <c r="AK52" s="17"/>
      <c r="AL52" s="17"/>
      <c r="AM52" s="17">
        <v>0</v>
      </c>
      <c r="AN52" s="17">
        <v>106.9</v>
      </c>
      <c r="AO52" s="17">
        <v>109.89</v>
      </c>
      <c r="AP52" s="17">
        <v>109.89004</v>
      </c>
      <c r="AQ52" s="17">
        <v>-2.99004</v>
      </c>
      <c r="AR52" s="17">
        <v>107.2</v>
      </c>
      <c r="AS52" s="17">
        <v>109.89</v>
      </c>
      <c r="AT52" s="17">
        <v>109.89004</v>
      </c>
      <c r="AU52" s="17">
        <v>-2.6900400000000002</v>
      </c>
      <c r="AV52" s="17"/>
      <c r="AW52" s="17"/>
      <c r="AX52" s="17"/>
      <c r="AY52" s="17">
        <v>0</v>
      </c>
      <c r="AZ52" s="17">
        <v>130.19999999999999</v>
      </c>
      <c r="BA52" s="17">
        <v>110.22</v>
      </c>
      <c r="BB52" s="17">
        <v>110.22004</v>
      </c>
      <c r="BC52" s="17">
        <v>19.979959999999998</v>
      </c>
      <c r="BD52" s="17">
        <v>208.4</v>
      </c>
      <c r="BE52" s="17">
        <v>207.24285</v>
      </c>
      <c r="BF52" s="17">
        <v>207.24271999999999</v>
      </c>
      <c r="BG52" s="17">
        <v>1.1572800000000001</v>
      </c>
      <c r="BH52" s="17">
        <v>108.1</v>
      </c>
      <c r="BI52" s="17">
        <v>103.93259999999999</v>
      </c>
      <c r="BJ52" s="17">
        <v>103.93254</v>
      </c>
      <c r="BK52" s="17">
        <v>4.1674600000000002</v>
      </c>
      <c r="BL52" s="17">
        <v>559.4</v>
      </c>
      <c r="BM52" s="17">
        <v>566.08941000000004</v>
      </c>
      <c r="BN52" s="17">
        <v>566.08939999999996</v>
      </c>
      <c r="BO52" s="17">
        <v>-6.6894</v>
      </c>
      <c r="BP52" s="17">
        <v>10.199999999999999</v>
      </c>
      <c r="BQ52" s="17">
        <v>10.52094</v>
      </c>
      <c r="BR52" s="17">
        <v>5.4678000000000004</v>
      </c>
      <c r="BS52" s="17">
        <v>4.7321999999999997</v>
      </c>
      <c r="BT52" s="17"/>
      <c r="BU52" s="17"/>
      <c r="BV52" s="17"/>
      <c r="BW52" s="17">
        <v>0</v>
      </c>
      <c r="BX52" s="17"/>
      <c r="BY52" s="17"/>
      <c r="BZ52" s="17"/>
      <c r="CA52" s="17">
        <v>0</v>
      </c>
      <c r="CB52" s="17"/>
      <c r="CC52" s="17"/>
      <c r="CD52" s="17"/>
      <c r="CE52" s="17">
        <v>0</v>
      </c>
      <c r="CF52" s="17">
        <v>81.7</v>
      </c>
      <c r="CG52" s="17">
        <v>80.392859999999999</v>
      </c>
      <c r="CH52" s="17">
        <v>80.392849999999996</v>
      </c>
      <c r="CI52" s="17">
        <v>1.30715</v>
      </c>
      <c r="CJ52" s="17">
        <v>8</v>
      </c>
      <c r="CK52" s="17">
        <v>7.2761500000000003</v>
      </c>
      <c r="CL52" s="17">
        <v>7.2761500000000003</v>
      </c>
      <c r="CM52" s="17">
        <v>0.72384999999999999</v>
      </c>
      <c r="CN52" s="17">
        <v>5.4</v>
      </c>
      <c r="CO52" s="17">
        <v>3.9071199999999999</v>
      </c>
      <c r="CP52" s="17">
        <v>3.9071199999999999</v>
      </c>
      <c r="CQ52" s="17">
        <v>1.49288</v>
      </c>
      <c r="CR52" s="17">
        <v>0</v>
      </c>
      <c r="CS52" s="17"/>
      <c r="CT52" s="17"/>
      <c r="CU52" s="17">
        <v>0</v>
      </c>
      <c r="CV52" s="17">
        <v>6.7</v>
      </c>
      <c r="CW52" s="17">
        <v>6.8787000000000003</v>
      </c>
      <c r="CX52" s="17">
        <v>6.8787000000000003</v>
      </c>
      <c r="CY52" s="17">
        <v>-0.1787</v>
      </c>
      <c r="CZ52" s="17"/>
      <c r="DA52" s="17"/>
      <c r="DB52" s="17"/>
      <c r="DC52" s="17">
        <v>0</v>
      </c>
      <c r="DD52" s="17">
        <v>131.19999999999999</v>
      </c>
      <c r="DE52" s="17">
        <v>113.30947999999999</v>
      </c>
      <c r="DF52" s="17">
        <v>111.18891000000001</v>
      </c>
      <c r="DG52" s="17">
        <v>20.011089999999999</v>
      </c>
      <c r="DH52" s="17"/>
      <c r="DI52" s="17"/>
      <c r="DJ52" s="17"/>
      <c r="DK52" s="17">
        <v>0</v>
      </c>
      <c r="DL52" s="17"/>
      <c r="DM52" s="17"/>
      <c r="DN52" s="17"/>
      <c r="DO52" s="17">
        <v>0</v>
      </c>
      <c r="DP52" s="17"/>
      <c r="DQ52" s="17"/>
      <c r="DR52" s="17"/>
      <c r="DS52" s="17">
        <v>0</v>
      </c>
      <c r="DT52" s="17"/>
      <c r="DU52" s="17"/>
      <c r="DV52" s="17"/>
      <c r="DW52" s="17">
        <v>0</v>
      </c>
      <c r="DX52" s="17">
        <v>109.9</v>
      </c>
      <c r="DY52" s="17">
        <v>112.46647</v>
      </c>
      <c r="DZ52" s="17">
        <v>112.46647</v>
      </c>
      <c r="EA52" s="17">
        <v>-2.5664699999999998</v>
      </c>
      <c r="EB52" s="17">
        <v>222.9</v>
      </c>
      <c r="EC52" s="17">
        <v>220.69499999999999</v>
      </c>
      <c r="ED52" s="17">
        <v>177.16580999999999</v>
      </c>
      <c r="EE52" s="17">
        <v>45.734189999999998</v>
      </c>
      <c r="EF52" s="17"/>
      <c r="EG52" s="17"/>
      <c r="EH52" s="17"/>
      <c r="EI52" s="17">
        <v>0</v>
      </c>
      <c r="EJ52" s="17">
        <v>60.9</v>
      </c>
      <c r="EK52" s="17">
        <v>90.98</v>
      </c>
      <c r="EL52" s="17">
        <v>151.14742000000001</v>
      </c>
      <c r="EM52" s="17">
        <v>-90.247420000000005</v>
      </c>
      <c r="EN52" s="17"/>
      <c r="EO52" s="17"/>
      <c r="EP52" s="17"/>
      <c r="EQ52" s="17">
        <v>0</v>
      </c>
      <c r="ER52" s="17">
        <v>6.5</v>
      </c>
      <c r="ES52" s="17">
        <v>6.39</v>
      </c>
      <c r="ET52" s="17">
        <v>6.39</v>
      </c>
      <c r="EU52" s="17">
        <v>0.11</v>
      </c>
      <c r="EV52" s="17">
        <v>227.7</v>
      </c>
      <c r="EW52" s="17">
        <v>220.60253</v>
      </c>
      <c r="EX52" s="17">
        <v>190.47584000000001</v>
      </c>
      <c r="EY52" s="17">
        <v>37.224159999999998</v>
      </c>
      <c r="EZ52" s="17">
        <v>73.099999999999994</v>
      </c>
      <c r="FA52" s="17">
        <v>81.635570000000001</v>
      </c>
      <c r="FB52" s="17">
        <v>81.635559999999998</v>
      </c>
      <c r="FC52" s="17">
        <v>-8.5355600000000003</v>
      </c>
      <c r="FD52" s="17">
        <v>151.69999999999999</v>
      </c>
      <c r="FE52" s="17">
        <v>151.36251999999999</v>
      </c>
      <c r="FF52" s="17">
        <v>140.09905000000001</v>
      </c>
      <c r="FG52" s="17">
        <v>11.600949999999999</v>
      </c>
      <c r="FH52" s="17">
        <v>41.8</v>
      </c>
      <c r="FI52" s="17">
        <v>41.89893</v>
      </c>
      <c r="FJ52" s="17">
        <v>41.89893</v>
      </c>
      <c r="FK52" s="17">
        <v>-9.8930000000000004E-2</v>
      </c>
      <c r="FL52" s="17">
        <v>18.600000000000001</v>
      </c>
      <c r="FM52" s="17">
        <v>19.21088</v>
      </c>
      <c r="FN52" s="17">
        <v>19.21088</v>
      </c>
      <c r="FO52" s="17">
        <v>-0.61087999999999998</v>
      </c>
      <c r="FP52" s="17">
        <v>18.899999999999999</v>
      </c>
      <c r="FQ52" s="17">
        <v>18.65889</v>
      </c>
      <c r="FR52" s="17">
        <v>18.65889</v>
      </c>
      <c r="FS52" s="17">
        <v>0.24110999999999999</v>
      </c>
      <c r="FT52" s="17">
        <v>48.4</v>
      </c>
      <c r="FU52" s="17">
        <v>43.972369999999998</v>
      </c>
      <c r="FV52" s="17">
        <v>43.972360000000002</v>
      </c>
      <c r="FW52" s="17">
        <v>4.4276400000000002</v>
      </c>
      <c r="FX52" s="17">
        <v>172.6</v>
      </c>
      <c r="FY52" s="17">
        <v>166.98542</v>
      </c>
      <c r="FZ52" s="17">
        <v>174.42856</v>
      </c>
      <c r="GA52" s="17">
        <v>-1.82856</v>
      </c>
      <c r="GB52" s="17">
        <v>173.1</v>
      </c>
      <c r="GC52" s="17">
        <v>166.98542</v>
      </c>
      <c r="GD52" s="17">
        <v>174.42856</v>
      </c>
      <c r="GE52" s="17">
        <v>-1.32856</v>
      </c>
      <c r="GF52" s="17">
        <v>176.8</v>
      </c>
      <c r="GG52" s="17">
        <v>167.48688000000001</v>
      </c>
      <c r="GH52" s="17">
        <v>174.95237</v>
      </c>
      <c r="GI52" s="17">
        <v>1.8476300000000001</v>
      </c>
      <c r="GJ52" s="17">
        <v>107.4</v>
      </c>
      <c r="GK52" s="17">
        <v>110.48202000000001</v>
      </c>
      <c r="GL52" s="17">
        <v>110.48202000000001</v>
      </c>
      <c r="GM52" s="17">
        <v>-3.08202</v>
      </c>
      <c r="GN52" s="17">
        <v>45.3</v>
      </c>
      <c r="GO52" s="17">
        <v>47.082599999999999</v>
      </c>
      <c r="GP52" s="17">
        <v>47.082599999999999</v>
      </c>
      <c r="GQ52" s="17">
        <v>-1.7826</v>
      </c>
      <c r="GR52" s="17">
        <v>17.7</v>
      </c>
      <c r="GS52" s="17">
        <v>14.28571</v>
      </c>
      <c r="GT52" s="17">
        <v>44.103009999999998</v>
      </c>
      <c r="GU52" s="17">
        <v>-26.403009999999998</v>
      </c>
      <c r="GV52" s="17">
        <v>3.8</v>
      </c>
      <c r="GW52" s="17"/>
      <c r="GX52" s="17"/>
      <c r="GY52" s="17">
        <v>3.8</v>
      </c>
      <c r="GZ52" s="17">
        <v>17.8</v>
      </c>
      <c r="HA52" s="17">
        <v>15.54908</v>
      </c>
      <c r="HB52" s="17">
        <v>15.54907</v>
      </c>
      <c r="HC52" s="17">
        <v>2.2509299999999999</v>
      </c>
      <c r="HD52" s="17">
        <v>170.1</v>
      </c>
      <c r="HE52" s="17">
        <v>174.55948000000001</v>
      </c>
      <c r="HF52" s="17">
        <v>111.49715999999999</v>
      </c>
      <c r="HG52" s="17">
        <v>58.60284</v>
      </c>
      <c r="HH52" s="17"/>
      <c r="HI52" s="17"/>
      <c r="HJ52" s="17"/>
      <c r="HK52" s="17">
        <v>0</v>
      </c>
      <c r="HL52" s="17"/>
      <c r="HM52" s="17"/>
      <c r="HN52" s="17"/>
      <c r="HO52" s="17">
        <v>0</v>
      </c>
      <c r="HP52" s="17">
        <v>47.9</v>
      </c>
      <c r="HQ52" s="17">
        <v>47.485959999999999</v>
      </c>
      <c r="HR52" s="17">
        <v>47.485959999999999</v>
      </c>
      <c r="HS52" s="17">
        <v>0.41404000000000002</v>
      </c>
      <c r="HT52" s="17">
        <v>0</v>
      </c>
      <c r="HU52" s="17"/>
      <c r="HV52" s="17">
        <v>59.151620000000001</v>
      </c>
      <c r="HW52" s="17">
        <v>-59.151620000000001</v>
      </c>
      <c r="HX52" s="17"/>
      <c r="HY52" s="17"/>
      <c r="HZ52" s="17"/>
      <c r="IA52" s="17">
        <v>0</v>
      </c>
      <c r="IB52" s="17">
        <v>44.1</v>
      </c>
      <c r="IC52" s="17">
        <v>45.555999999999997</v>
      </c>
      <c r="ID52" s="17"/>
      <c r="IE52" s="17">
        <v>44.1</v>
      </c>
      <c r="IF52" s="17"/>
      <c r="IG52" s="17"/>
      <c r="IH52" s="17"/>
      <c r="II52" s="17">
        <v>0</v>
      </c>
      <c r="IJ52" s="17"/>
      <c r="IK52" s="17"/>
      <c r="IL52" s="17"/>
      <c r="IM52" s="17">
        <v>0</v>
      </c>
      <c r="IN52" s="17"/>
      <c r="IO52" s="17"/>
      <c r="IP52" s="17"/>
      <c r="IQ52" s="17">
        <v>0</v>
      </c>
      <c r="IR52" s="17">
        <v>125</v>
      </c>
      <c r="IS52" s="17">
        <v>124.8415</v>
      </c>
      <c r="IT52" s="17">
        <v>132.83833999999999</v>
      </c>
      <c r="IU52" s="17">
        <v>-7.8383399999999996</v>
      </c>
      <c r="IV52" s="17">
        <v>151.30000000000001</v>
      </c>
      <c r="IW52" s="17">
        <v>143.61506</v>
      </c>
      <c r="IX52" s="17">
        <v>169.60727</v>
      </c>
      <c r="IY52" s="17">
        <v>-18.307269999999999</v>
      </c>
      <c r="IZ52" s="17">
        <v>151.19999999999999</v>
      </c>
      <c r="JA52" s="17">
        <v>143.61506</v>
      </c>
      <c r="JB52" s="17">
        <v>169.60727</v>
      </c>
      <c r="JC52" s="17">
        <v>-18.40727</v>
      </c>
      <c r="JD52" s="17">
        <v>150</v>
      </c>
      <c r="JE52" s="17">
        <v>143.61506</v>
      </c>
      <c r="JF52" s="17">
        <v>169.60727</v>
      </c>
      <c r="JG52" s="17">
        <v>-19.60727</v>
      </c>
      <c r="JH52" s="17">
        <v>239.6</v>
      </c>
      <c r="JI52" s="17">
        <v>216.06951000000001</v>
      </c>
      <c r="JJ52" s="17">
        <v>255.17490000000001</v>
      </c>
      <c r="JK52" s="17">
        <v>-15.5749</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v>36</v>
      </c>
      <c r="KH52" s="17">
        <v>36</v>
      </c>
      <c r="KI52" s="17">
        <v>-36</v>
      </c>
      <c r="KJ52" s="17"/>
      <c r="KK52" s="17"/>
      <c r="KL52" s="17"/>
      <c r="KM52" s="17">
        <v>0</v>
      </c>
      <c r="KN52" s="17"/>
      <c r="KO52" s="17"/>
      <c r="KP52" s="17"/>
      <c r="KQ52" s="17">
        <v>0</v>
      </c>
      <c r="KR52" s="17">
        <v>3.1</v>
      </c>
      <c r="KS52" s="17">
        <v>3.3688899999999999</v>
      </c>
      <c r="KT52" s="17">
        <v>3.3688899999999999</v>
      </c>
      <c r="KU52" s="17">
        <v>-0.26889000000000002</v>
      </c>
      <c r="KV52" s="17">
        <v>182.2</v>
      </c>
      <c r="KW52" s="17">
        <v>107.43352</v>
      </c>
      <c r="KX52" s="17">
        <v>86.424509999999998</v>
      </c>
      <c r="KY52" s="17">
        <v>95.775490000000005</v>
      </c>
      <c r="KZ52" s="17">
        <v>105.5</v>
      </c>
      <c r="LA52" s="17">
        <v>129.02347</v>
      </c>
      <c r="LB52" s="17">
        <v>119.73729</v>
      </c>
      <c r="LC52" s="17">
        <v>-14.23729</v>
      </c>
      <c r="LD52" s="17">
        <v>63.2</v>
      </c>
      <c r="LE52" s="17">
        <v>67.199219999999997</v>
      </c>
      <c r="LF52" s="17">
        <v>67.199219999999997</v>
      </c>
      <c r="LG52" s="17">
        <v>-3.9992200000000002</v>
      </c>
      <c r="LH52" s="17">
        <v>71.8</v>
      </c>
      <c r="LI52" s="17">
        <v>78.567999999999998</v>
      </c>
      <c r="LJ52" s="17">
        <v>78.567980000000006</v>
      </c>
      <c r="LK52" s="17">
        <v>-6.7679799999999997</v>
      </c>
      <c r="LL52" s="17">
        <v>30.4</v>
      </c>
      <c r="LM52" s="17">
        <v>29.980560000000001</v>
      </c>
      <c r="LN52" s="17">
        <v>29.980560000000001</v>
      </c>
      <c r="LO52" s="17">
        <v>0.41943999999999998</v>
      </c>
      <c r="LP52" s="17"/>
      <c r="LQ52" s="17"/>
      <c r="LR52" s="17"/>
      <c r="LS52" s="17">
        <v>0</v>
      </c>
      <c r="LT52" s="17"/>
      <c r="LU52" s="17"/>
      <c r="LV52" s="17"/>
      <c r="LW52" s="17">
        <v>0</v>
      </c>
      <c r="LX52" s="17"/>
      <c r="LY52" s="17"/>
      <c r="LZ52" s="17"/>
      <c r="MA52" s="17">
        <v>0</v>
      </c>
      <c r="MB52" s="17">
        <v>141.69999999999999</v>
      </c>
      <c r="MC52" s="17">
        <v>103.89400000000001</v>
      </c>
      <c r="MD52" s="17">
        <v>151.09975</v>
      </c>
      <c r="ME52" s="17">
        <v>-9.3997499999999992</v>
      </c>
      <c r="MF52" s="17">
        <v>144.69999999999999</v>
      </c>
      <c r="MG52" s="17">
        <v>103.89400000000001</v>
      </c>
      <c r="MH52" s="17">
        <v>151.09975</v>
      </c>
      <c r="MI52" s="17">
        <v>-6.39975</v>
      </c>
      <c r="MJ52" s="17">
        <v>148.4</v>
      </c>
      <c r="MK52" s="17">
        <v>104.206</v>
      </c>
      <c r="ML52" s="17">
        <v>151.55350999999999</v>
      </c>
      <c r="MM52" s="17">
        <v>-3.1535099999999998</v>
      </c>
      <c r="MN52" s="17">
        <v>0</v>
      </c>
      <c r="MO52" s="17"/>
      <c r="MP52" s="17"/>
      <c r="MQ52" s="17">
        <v>0</v>
      </c>
      <c r="MR52" s="17"/>
      <c r="MS52" s="17"/>
      <c r="MT52" s="17"/>
      <c r="MU52" s="17">
        <v>0</v>
      </c>
      <c r="MV52" s="17"/>
      <c r="MW52" s="17"/>
      <c r="MX52" s="17"/>
      <c r="MY52" s="17">
        <v>0</v>
      </c>
      <c r="MZ52" s="17"/>
      <c r="NA52" s="17"/>
      <c r="NB52" s="17"/>
      <c r="NC52" s="17">
        <v>0</v>
      </c>
      <c r="ND52" s="17"/>
      <c r="NE52" s="17"/>
      <c r="NF52" s="17"/>
      <c r="NG52" s="17">
        <v>0</v>
      </c>
      <c r="NH52" s="17">
        <v>209.9</v>
      </c>
      <c r="NI52" s="17">
        <v>206.49084999999999</v>
      </c>
      <c r="NJ52" s="17">
        <v>206.49082000000001</v>
      </c>
      <c r="NK52" s="17">
        <v>3.4091800000000001</v>
      </c>
      <c r="NL52" s="17">
        <v>101.3</v>
      </c>
      <c r="NM52" s="17">
        <v>103.55547</v>
      </c>
      <c r="NN52" s="17">
        <v>103.55546</v>
      </c>
      <c r="NO52" s="17">
        <v>-2.2554599999999998</v>
      </c>
      <c r="NP52" s="17">
        <v>2.1800000000000002</v>
      </c>
      <c r="NQ52" s="17">
        <v>6.8896300000000004</v>
      </c>
      <c r="NR52" s="17">
        <v>6.8896199999999999</v>
      </c>
      <c r="NS52" s="17">
        <v>-4.7096200000000001</v>
      </c>
      <c r="NT52" s="17">
        <v>3.9</v>
      </c>
      <c r="NU52" s="17">
        <v>7.2278599999999997</v>
      </c>
      <c r="NV52" s="17">
        <v>7.2278599999999997</v>
      </c>
      <c r="NW52" s="17">
        <v>-3.3278599999999998</v>
      </c>
      <c r="NX52" s="17">
        <v>17.7</v>
      </c>
      <c r="NY52" s="17">
        <v>19</v>
      </c>
      <c r="NZ52" s="17"/>
      <c r="OA52" s="17">
        <v>17.7</v>
      </c>
      <c r="OB52" s="17">
        <v>0</v>
      </c>
      <c r="OC52" s="17"/>
      <c r="OD52" s="17"/>
      <c r="OE52" s="17">
        <v>0</v>
      </c>
      <c r="OF52" s="17">
        <v>75.5</v>
      </c>
      <c r="OG52" s="17">
        <v>98.6</v>
      </c>
      <c r="OH52" s="17">
        <v>81.136700000000005</v>
      </c>
      <c r="OI52" s="17">
        <v>-5.6367000000000003</v>
      </c>
      <c r="OJ52" s="17">
        <v>0</v>
      </c>
      <c r="OK52" s="17"/>
      <c r="OL52" s="17"/>
      <c r="OM52" s="17">
        <v>0</v>
      </c>
      <c r="ON52" s="17">
        <v>0.1</v>
      </c>
      <c r="OO52" s="17">
        <v>2.4935999999999998</v>
      </c>
      <c r="OP52" s="17">
        <v>2.4935999999999998</v>
      </c>
      <c r="OQ52" s="17">
        <v>-2.3936000000000002</v>
      </c>
      <c r="OR52" s="17">
        <v>0</v>
      </c>
      <c r="OS52" s="17"/>
      <c r="OT52" s="17"/>
      <c r="OU52" s="17">
        <v>0</v>
      </c>
      <c r="OV52" s="17">
        <v>20.6</v>
      </c>
      <c r="OW52" s="17">
        <v>20.456230000000001</v>
      </c>
      <c r="OX52" s="17">
        <v>20.456230000000001</v>
      </c>
      <c r="OY52" s="17">
        <v>0.14377000000000001</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2</v>
      </c>
      <c r="PQ52" s="17">
        <v>2.0499999999999998</v>
      </c>
      <c r="PR52" s="17">
        <v>2.0499999999999998</v>
      </c>
      <c r="PS52" s="17">
        <v>-0.05</v>
      </c>
      <c r="PT52" s="17">
        <v>3.3</v>
      </c>
      <c r="PU52" s="17">
        <v>3.5</v>
      </c>
      <c r="PV52" s="17">
        <v>3.5</v>
      </c>
      <c r="PW52" s="17">
        <v>-0.2</v>
      </c>
      <c r="PX52" s="17">
        <v>4.9000000000000004</v>
      </c>
      <c r="PY52" s="17">
        <v>5</v>
      </c>
      <c r="PZ52" s="17">
        <v>5</v>
      </c>
      <c r="QA52" s="17">
        <v>-0.1</v>
      </c>
      <c r="QB52" s="17">
        <v>20.7</v>
      </c>
      <c r="QC52" s="17">
        <v>20.422219999999999</v>
      </c>
      <c r="QD52" s="17">
        <v>20.42221</v>
      </c>
      <c r="QE52" s="17">
        <v>0.27778999999999998</v>
      </c>
      <c r="QF52" s="17">
        <v>17.899999999999999</v>
      </c>
      <c r="QG52" s="17">
        <v>19.436350000000001</v>
      </c>
      <c r="QH52" s="17">
        <v>19.436340000000001</v>
      </c>
      <c r="QI52" s="17">
        <v>-1.53634</v>
      </c>
      <c r="QJ52" s="17">
        <v>11.2</v>
      </c>
      <c r="QK52" s="17">
        <v>9</v>
      </c>
      <c r="QL52" s="17">
        <v>9</v>
      </c>
      <c r="QM52" s="17">
        <v>2.2000000000000002</v>
      </c>
      <c r="QN52" s="17">
        <v>3.1</v>
      </c>
      <c r="QO52" s="17">
        <v>3.4</v>
      </c>
      <c r="QP52" s="17">
        <v>3.4</v>
      </c>
      <c r="QQ52" s="17">
        <v>-0.3</v>
      </c>
      <c r="QR52" s="17">
        <v>5.7</v>
      </c>
      <c r="QS52" s="17">
        <v>5.7</v>
      </c>
      <c r="QT52" s="17">
        <v>5.7</v>
      </c>
      <c r="QU52" s="17">
        <v>0</v>
      </c>
      <c r="QV52" s="17">
        <v>0</v>
      </c>
      <c r="QW52" s="17"/>
      <c r="QX52" s="17"/>
      <c r="QY52" s="17">
        <v>0</v>
      </c>
      <c r="QZ52" s="17">
        <v>0</v>
      </c>
      <c r="RA52" s="17"/>
      <c r="RB52" s="17"/>
      <c r="RC52" s="17">
        <v>0</v>
      </c>
      <c r="RD52" s="17">
        <v>26.9</v>
      </c>
      <c r="RE52" s="17">
        <v>21.381799999999998</v>
      </c>
      <c r="RF52" s="17">
        <v>21.381799999999998</v>
      </c>
      <c r="RG52" s="17">
        <v>5.5182000000000002</v>
      </c>
      <c r="RH52" s="17">
        <v>72.400000000000006</v>
      </c>
      <c r="RI52" s="17">
        <v>77.5</v>
      </c>
      <c r="RJ52" s="17">
        <v>69.137799999999999</v>
      </c>
      <c r="RK52" s="17">
        <v>3.2622</v>
      </c>
      <c r="RL52" s="17">
        <v>0</v>
      </c>
      <c r="RM52" s="17"/>
      <c r="RN52" s="17"/>
      <c r="RO52" s="17">
        <v>0</v>
      </c>
      <c r="RP52" s="17">
        <v>3.5</v>
      </c>
      <c r="RQ52" s="17">
        <v>3.52</v>
      </c>
      <c r="RR52" s="17">
        <v>3.52</v>
      </c>
      <c r="RS52" s="17">
        <v>-0.02</v>
      </c>
      <c r="RT52" s="17">
        <v>14.4</v>
      </c>
      <c r="RU52" s="17">
        <v>15.781980000000001</v>
      </c>
      <c r="RV52" s="17">
        <v>15.788600000000001</v>
      </c>
      <c r="RW52" s="17">
        <v>-1.3886000000000001</v>
      </c>
      <c r="RX52" s="17">
        <v>2.2999999999999998</v>
      </c>
      <c r="RY52" s="17">
        <v>2.2799999999999998</v>
      </c>
      <c r="RZ52" s="17">
        <v>2.2799999999999998</v>
      </c>
      <c r="SA52" s="17">
        <v>0.02</v>
      </c>
      <c r="SB52" s="17"/>
      <c r="SC52" s="17"/>
      <c r="SD52" s="17">
        <v>0.4</v>
      </c>
      <c r="SE52" s="17">
        <v>-0.4</v>
      </c>
      <c r="SF52" s="17">
        <v>0</v>
      </c>
      <c r="SG52" s="17"/>
      <c r="SH52" s="17"/>
      <c r="SI52" s="17">
        <v>0</v>
      </c>
      <c r="SJ52" s="17">
        <v>18.2</v>
      </c>
      <c r="SK52" s="17">
        <v>18.95044</v>
      </c>
      <c r="SL52" s="17">
        <v>18.950430000000001</v>
      </c>
      <c r="SM52" s="17">
        <v>-0.75043000000000004</v>
      </c>
      <c r="SN52" s="17">
        <v>5.2</v>
      </c>
      <c r="SO52" s="17">
        <v>5.8</v>
      </c>
      <c r="SP52" s="17">
        <v>5.8</v>
      </c>
      <c r="SQ52" s="17">
        <v>-0.6</v>
      </c>
      <c r="SR52" s="17">
        <v>14.6</v>
      </c>
      <c r="SS52" s="17">
        <v>15.54908</v>
      </c>
      <c r="ST52" s="17">
        <v>15.54907</v>
      </c>
      <c r="SU52" s="17">
        <v>-0.94906999999999997</v>
      </c>
      <c r="SV52" s="17">
        <v>18.100000000000001</v>
      </c>
      <c r="SW52" s="17">
        <v>19.436350000000001</v>
      </c>
      <c r="SX52" s="17">
        <v>19.436340000000001</v>
      </c>
      <c r="SY52" s="17">
        <v>-1.3363400000000001</v>
      </c>
      <c r="SZ52" s="17">
        <v>16.2</v>
      </c>
      <c r="TA52" s="17">
        <v>11.5162</v>
      </c>
      <c r="TB52" s="17">
        <v>11.5162</v>
      </c>
      <c r="TC52" s="17">
        <v>4.6837999999999997</v>
      </c>
      <c r="TD52" s="17">
        <v>38</v>
      </c>
      <c r="TE52" s="17">
        <v>52.36</v>
      </c>
      <c r="TF52" s="17">
        <v>52.36</v>
      </c>
      <c r="TG52" s="17">
        <v>-14.36</v>
      </c>
      <c r="TH52" s="17">
        <v>0</v>
      </c>
      <c r="TI52" s="17"/>
      <c r="TJ52" s="17"/>
      <c r="TK52" s="17">
        <v>0</v>
      </c>
      <c r="TL52" s="17">
        <v>87.1</v>
      </c>
      <c r="TM52" s="17">
        <v>117</v>
      </c>
      <c r="TN52" s="17">
        <v>97.372200000000007</v>
      </c>
      <c r="TO52" s="17">
        <v>-10.2722</v>
      </c>
      <c r="TP52" s="17">
        <v>95.6</v>
      </c>
      <c r="TQ52" s="17">
        <v>86.5</v>
      </c>
      <c r="TR52" s="17">
        <v>86.405900000000003</v>
      </c>
      <c r="TS52" s="17">
        <v>9.1941000000000006</v>
      </c>
      <c r="TT52" s="17">
        <v>10.199999999999999</v>
      </c>
      <c r="TU52" s="17">
        <v>14.2044</v>
      </c>
      <c r="TV52" s="17">
        <v>14.2044</v>
      </c>
      <c r="TW52" s="17">
        <v>-4.0044000000000004</v>
      </c>
      <c r="TX52" s="17">
        <v>9.8000000000000007</v>
      </c>
      <c r="TY52" s="17">
        <v>8.0698000000000008</v>
      </c>
      <c r="TZ52" s="17">
        <v>8.0698000000000008</v>
      </c>
      <c r="UA52" s="17">
        <v>1.7302</v>
      </c>
      <c r="UB52" s="17">
        <v>0</v>
      </c>
      <c r="UC52" s="17"/>
      <c r="UD52" s="17"/>
      <c r="UE52" s="17">
        <v>0</v>
      </c>
      <c r="UF52" s="17">
        <v>14.8</v>
      </c>
      <c r="UG52" s="17">
        <v>17.492709999999999</v>
      </c>
      <c r="UH52" s="17">
        <v>17.492709999999999</v>
      </c>
      <c r="UI52" s="17">
        <v>-2.6927099999999999</v>
      </c>
      <c r="UJ52" s="17">
        <v>4.2</v>
      </c>
      <c r="UK52" s="17">
        <v>6.6</v>
      </c>
      <c r="UL52" s="17">
        <v>6.6</v>
      </c>
      <c r="UM52" s="17">
        <v>-2.4</v>
      </c>
      <c r="UN52" s="17">
        <v>6.6</v>
      </c>
      <c r="UO52" s="17">
        <v>7.2</v>
      </c>
      <c r="UP52" s="17">
        <v>7.2</v>
      </c>
      <c r="UQ52" s="17">
        <v>-0.6</v>
      </c>
      <c r="UR52" s="17">
        <v>18.600000000000001</v>
      </c>
      <c r="US52" s="17">
        <v>15.54908</v>
      </c>
      <c r="UT52" s="17">
        <v>15.54907</v>
      </c>
      <c r="UU52" s="17">
        <v>3.0509300000000001</v>
      </c>
      <c r="UV52" s="17">
        <v>19.8</v>
      </c>
      <c r="UW52" s="17">
        <v>15.54908</v>
      </c>
      <c r="UX52" s="17">
        <v>15.54907</v>
      </c>
      <c r="UY52" s="17">
        <v>4.2509300000000003</v>
      </c>
      <c r="UZ52" s="17">
        <v>19.3</v>
      </c>
      <c r="VA52" s="17">
        <v>16.034990000000001</v>
      </c>
      <c r="VB52" s="17">
        <v>16.034980000000001</v>
      </c>
      <c r="VC52" s="17">
        <v>3.2650199999999998</v>
      </c>
      <c r="VD52" s="17">
        <v>0</v>
      </c>
      <c r="VE52" s="17">
        <v>1.3254999999999999</v>
      </c>
      <c r="VF52" s="17">
        <v>1.3254999999999999</v>
      </c>
      <c r="VG52" s="17">
        <v>-1.3254999999999999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56.9</v>
      </c>
      <c r="VY52" s="17">
        <v>111</v>
      </c>
      <c r="VZ52" s="17">
        <v>92</v>
      </c>
      <c r="WA52" s="17">
        <v>-35.1</v>
      </c>
      <c r="WB52" s="17">
        <v>55.5</v>
      </c>
      <c r="WC52" s="17">
        <v>91.2</v>
      </c>
      <c r="WD52" s="17">
        <v>93</v>
      </c>
      <c r="WE52" s="17">
        <v>-37.5</v>
      </c>
      <c r="WF52" s="17">
        <v>0</v>
      </c>
      <c r="WG52" s="17"/>
      <c r="WH52" s="17"/>
      <c r="WI52" s="17">
        <v>0</v>
      </c>
      <c r="WJ52" s="17">
        <v>4.4000000000000004</v>
      </c>
      <c r="WK52" s="17">
        <v>4.5</v>
      </c>
      <c r="WL52" s="17">
        <v>4.5</v>
      </c>
      <c r="WM52" s="17">
        <v>-0.1</v>
      </c>
      <c r="WN52" s="17">
        <v>0.9</v>
      </c>
      <c r="WO52" s="17">
        <v>1.1000000000000001</v>
      </c>
      <c r="WP52" s="17">
        <v>1.1000000000000001</v>
      </c>
      <c r="WQ52" s="17">
        <v>-0.2</v>
      </c>
      <c r="WR52" s="17">
        <v>2.2000000000000002</v>
      </c>
      <c r="WS52" s="17">
        <v>2.4</v>
      </c>
      <c r="WT52" s="17">
        <v>2.4</v>
      </c>
      <c r="WU52" s="17">
        <v>-0.2</v>
      </c>
      <c r="WV52" s="17">
        <v>1.3</v>
      </c>
      <c r="WW52" s="17">
        <v>1.25</v>
      </c>
      <c r="WX52" s="17">
        <v>1.25</v>
      </c>
      <c r="WY52" s="17">
        <v>0.05</v>
      </c>
      <c r="WZ52" s="17">
        <v>0</v>
      </c>
      <c r="XA52" s="17"/>
      <c r="XB52" s="17"/>
      <c r="XC52" s="17">
        <v>0</v>
      </c>
      <c r="XD52" s="17">
        <v>8.5</v>
      </c>
      <c r="XE52" s="17">
        <v>9.6</v>
      </c>
      <c r="XF52" s="17">
        <v>9.6</v>
      </c>
      <c r="XG52" s="17">
        <v>-1.1000000000000001</v>
      </c>
      <c r="XH52" s="17">
        <v>20.2</v>
      </c>
      <c r="XI52" s="17">
        <v>19.436350000000001</v>
      </c>
      <c r="XJ52" s="17">
        <v>19.436340000000001</v>
      </c>
      <c r="XK52" s="17">
        <v>0.76366000000000001</v>
      </c>
      <c r="XL52" s="17">
        <v>20.2</v>
      </c>
      <c r="XM52" s="17">
        <v>19.436350000000001</v>
      </c>
      <c r="XN52" s="17">
        <v>19.436340000000001</v>
      </c>
      <c r="XO52" s="17">
        <v>0.76366000000000001</v>
      </c>
      <c r="XP52" s="17">
        <v>10.5</v>
      </c>
      <c r="XQ52" s="17">
        <v>10.7</v>
      </c>
      <c r="XR52" s="17">
        <v>10.7</v>
      </c>
      <c r="XS52" s="17">
        <v>-0.2</v>
      </c>
      <c r="XT52" s="17"/>
      <c r="XU52" s="17"/>
      <c r="XV52" s="17"/>
      <c r="XW52" s="17">
        <v>0</v>
      </c>
      <c r="XX52" s="17"/>
      <c r="XY52" s="17"/>
      <c r="XZ52" s="17"/>
      <c r="YA52" s="17">
        <v>0</v>
      </c>
      <c r="YB52" s="17"/>
      <c r="YC52" s="17"/>
      <c r="YD52" s="17"/>
      <c r="YE52" s="17">
        <v>0</v>
      </c>
      <c r="YF52" s="17"/>
      <c r="YG52" s="17"/>
      <c r="YH52" s="17"/>
      <c r="YI52" s="17">
        <v>0</v>
      </c>
      <c r="YJ52" s="17">
        <v>8.6</v>
      </c>
      <c r="YK52" s="17">
        <v>8.1199999999999992</v>
      </c>
      <c r="YL52" s="17">
        <v>8.1199999999999992</v>
      </c>
      <c r="YM52" s="17">
        <v>0.48</v>
      </c>
      <c r="YN52" s="17">
        <v>6.7</v>
      </c>
      <c r="YO52" s="17">
        <v>6.5</v>
      </c>
      <c r="YP52" s="17">
        <v>6.5</v>
      </c>
      <c r="YQ52" s="17">
        <v>0.2</v>
      </c>
      <c r="YR52" s="17">
        <v>18</v>
      </c>
      <c r="YS52" s="17">
        <v>13</v>
      </c>
      <c r="YT52" s="17">
        <v>13</v>
      </c>
      <c r="YU52" s="17">
        <v>5</v>
      </c>
    </row>
    <row r="53" spans="1:671" ht="24" customHeight="1" x14ac:dyDescent="0.3">
      <c r="A53" s="1"/>
      <c r="B53" s="16" t="s">
        <v>81</v>
      </c>
      <c r="C53" s="16" t="s">
        <v>872</v>
      </c>
      <c r="D53" s="17">
        <v>154.9</v>
      </c>
      <c r="E53" s="17">
        <v>155</v>
      </c>
      <c r="F53" s="17">
        <v>155</v>
      </c>
      <c r="G53" s="17">
        <v>-0.1</v>
      </c>
      <c r="H53" s="17">
        <v>650.70000000000005</v>
      </c>
      <c r="I53" s="17">
        <v>650</v>
      </c>
      <c r="J53" s="17">
        <v>650</v>
      </c>
      <c r="K53" s="17">
        <v>0.7</v>
      </c>
      <c r="L53" s="17">
        <v>213.7</v>
      </c>
      <c r="M53" s="17">
        <v>211.66204999999999</v>
      </c>
      <c r="N53" s="17">
        <v>211.66204999999999</v>
      </c>
      <c r="O53" s="17">
        <v>2.0379499999999999</v>
      </c>
      <c r="P53" s="17">
        <v>3.5</v>
      </c>
      <c r="Q53" s="17">
        <v>3.6</v>
      </c>
      <c r="R53" s="17"/>
      <c r="S53" s="17">
        <v>3.5</v>
      </c>
      <c r="T53" s="17">
        <v>3.9</v>
      </c>
      <c r="U53" s="17">
        <v>6.2098599999999999</v>
      </c>
      <c r="V53" s="17"/>
      <c r="W53" s="17">
        <v>3.9</v>
      </c>
      <c r="X53" s="17">
        <v>89.7</v>
      </c>
      <c r="Y53" s="17">
        <v>91.867829999999998</v>
      </c>
      <c r="Z53" s="17">
        <v>91.867819999999995</v>
      </c>
      <c r="AA53" s="17">
        <v>-2.1678199999999999</v>
      </c>
      <c r="AB53" s="17">
        <v>169.4</v>
      </c>
      <c r="AC53" s="17">
        <v>180.23305999999999</v>
      </c>
      <c r="AD53" s="17">
        <v>182.18313000000001</v>
      </c>
      <c r="AE53" s="17">
        <v>-12.78313</v>
      </c>
      <c r="AF53" s="17"/>
      <c r="AG53" s="17"/>
      <c r="AH53" s="17"/>
      <c r="AI53" s="17">
        <v>0</v>
      </c>
      <c r="AJ53" s="17"/>
      <c r="AK53" s="17"/>
      <c r="AL53" s="17"/>
      <c r="AM53" s="17">
        <v>0</v>
      </c>
      <c r="AN53" s="17">
        <v>107.3</v>
      </c>
      <c r="AO53" s="17">
        <v>109.89</v>
      </c>
      <c r="AP53" s="17">
        <v>109.89004</v>
      </c>
      <c r="AQ53" s="17">
        <v>-2.5900400000000001</v>
      </c>
      <c r="AR53" s="17">
        <v>107.2</v>
      </c>
      <c r="AS53" s="17">
        <v>109.89</v>
      </c>
      <c r="AT53" s="17">
        <v>109.89004</v>
      </c>
      <c r="AU53" s="17">
        <v>-2.6900400000000002</v>
      </c>
      <c r="AV53" s="17"/>
      <c r="AW53" s="17"/>
      <c r="AX53" s="17"/>
      <c r="AY53" s="17">
        <v>0</v>
      </c>
      <c r="AZ53" s="17">
        <v>128.9</v>
      </c>
      <c r="BA53" s="17">
        <v>110.22</v>
      </c>
      <c r="BB53" s="17">
        <v>110.22004</v>
      </c>
      <c r="BC53" s="17">
        <v>18.679960000000001</v>
      </c>
      <c r="BD53" s="17">
        <v>208.1</v>
      </c>
      <c r="BE53" s="17">
        <v>207.24285</v>
      </c>
      <c r="BF53" s="17">
        <v>207.24271999999999</v>
      </c>
      <c r="BG53" s="17">
        <v>0.85728000000000004</v>
      </c>
      <c r="BH53" s="17">
        <v>107.8</v>
      </c>
      <c r="BI53" s="17">
        <v>103.93259999999999</v>
      </c>
      <c r="BJ53" s="17">
        <v>103.93254</v>
      </c>
      <c r="BK53" s="17">
        <v>3.8674599999999999</v>
      </c>
      <c r="BL53" s="17">
        <v>558.4</v>
      </c>
      <c r="BM53" s="17">
        <v>566.08941000000004</v>
      </c>
      <c r="BN53" s="17">
        <v>566.08939999999996</v>
      </c>
      <c r="BO53" s="17">
        <v>-7.6894</v>
      </c>
      <c r="BP53" s="17">
        <v>10.1</v>
      </c>
      <c r="BQ53" s="17">
        <v>10.52094</v>
      </c>
      <c r="BR53" s="17">
        <v>5.4678000000000004</v>
      </c>
      <c r="BS53" s="17">
        <v>4.6322000000000001</v>
      </c>
      <c r="BT53" s="17"/>
      <c r="BU53" s="17"/>
      <c r="BV53" s="17"/>
      <c r="BW53" s="17">
        <v>0</v>
      </c>
      <c r="BX53" s="17"/>
      <c r="BY53" s="17"/>
      <c r="BZ53" s="17"/>
      <c r="CA53" s="17">
        <v>0</v>
      </c>
      <c r="CB53" s="17"/>
      <c r="CC53" s="17"/>
      <c r="CD53" s="17"/>
      <c r="CE53" s="17">
        <v>0</v>
      </c>
      <c r="CF53" s="17">
        <v>80.2</v>
      </c>
      <c r="CG53" s="17">
        <v>80.392859999999999</v>
      </c>
      <c r="CH53" s="17">
        <v>80.392849999999996</v>
      </c>
      <c r="CI53" s="17">
        <v>-0.19284999999999999</v>
      </c>
      <c r="CJ53" s="17">
        <v>7.5</v>
      </c>
      <c r="CK53" s="17">
        <v>7.2761500000000003</v>
      </c>
      <c r="CL53" s="17">
        <v>7.2761500000000003</v>
      </c>
      <c r="CM53" s="17">
        <v>0.22384999999999999</v>
      </c>
      <c r="CN53" s="17">
        <v>5.2</v>
      </c>
      <c r="CO53" s="17">
        <v>3.9071199999999999</v>
      </c>
      <c r="CP53" s="17">
        <v>3.9071199999999999</v>
      </c>
      <c r="CQ53" s="17">
        <v>1.29288</v>
      </c>
      <c r="CR53" s="17">
        <v>0</v>
      </c>
      <c r="CS53" s="17"/>
      <c r="CT53" s="17"/>
      <c r="CU53" s="17">
        <v>0</v>
      </c>
      <c r="CV53" s="17">
        <v>6.7</v>
      </c>
      <c r="CW53" s="17">
        <v>6.8787000000000003</v>
      </c>
      <c r="CX53" s="17">
        <v>6.8787000000000003</v>
      </c>
      <c r="CY53" s="17">
        <v>-0.1787</v>
      </c>
      <c r="CZ53" s="17"/>
      <c r="DA53" s="17"/>
      <c r="DB53" s="17"/>
      <c r="DC53" s="17">
        <v>0</v>
      </c>
      <c r="DD53" s="17">
        <v>79</v>
      </c>
      <c r="DE53" s="17">
        <v>111.00336</v>
      </c>
      <c r="DF53" s="17">
        <v>105.28573</v>
      </c>
      <c r="DG53" s="17">
        <v>-26.285730000000001</v>
      </c>
      <c r="DH53" s="17"/>
      <c r="DI53" s="17"/>
      <c r="DJ53" s="17"/>
      <c r="DK53" s="17">
        <v>0</v>
      </c>
      <c r="DL53" s="17"/>
      <c r="DM53" s="17"/>
      <c r="DN53" s="17"/>
      <c r="DO53" s="17">
        <v>0</v>
      </c>
      <c r="DP53" s="17"/>
      <c r="DQ53" s="17"/>
      <c r="DR53" s="17"/>
      <c r="DS53" s="17">
        <v>0</v>
      </c>
      <c r="DT53" s="17"/>
      <c r="DU53" s="17"/>
      <c r="DV53" s="17"/>
      <c r="DW53" s="17">
        <v>0</v>
      </c>
      <c r="DX53" s="17">
        <v>109.3</v>
      </c>
      <c r="DY53" s="17">
        <v>112.46647</v>
      </c>
      <c r="DZ53" s="17">
        <v>112.46647</v>
      </c>
      <c r="EA53" s="17">
        <v>-3.1664699999999999</v>
      </c>
      <c r="EB53" s="17">
        <v>221.8</v>
      </c>
      <c r="EC53" s="17">
        <v>220.69499999999999</v>
      </c>
      <c r="ED53" s="17">
        <v>179.89569</v>
      </c>
      <c r="EE53" s="17">
        <v>41.904310000000002</v>
      </c>
      <c r="EF53" s="17"/>
      <c r="EG53" s="17"/>
      <c r="EH53" s="17"/>
      <c r="EI53" s="17">
        <v>0</v>
      </c>
      <c r="EJ53" s="17">
        <v>58.3</v>
      </c>
      <c r="EK53" s="17">
        <v>66.33</v>
      </c>
      <c r="EL53" s="17">
        <v>107.85543</v>
      </c>
      <c r="EM53" s="17">
        <v>-49.555430000000001</v>
      </c>
      <c r="EN53" s="17"/>
      <c r="EO53" s="17"/>
      <c r="EP53" s="17"/>
      <c r="EQ53" s="17">
        <v>0</v>
      </c>
      <c r="ER53" s="17">
        <v>6.5</v>
      </c>
      <c r="ES53" s="17">
        <v>6.39</v>
      </c>
      <c r="ET53" s="17">
        <v>6.39</v>
      </c>
      <c r="EU53" s="17">
        <v>0.11</v>
      </c>
      <c r="EV53" s="17">
        <v>222.5</v>
      </c>
      <c r="EW53" s="17">
        <v>213.20484999999999</v>
      </c>
      <c r="EX53" s="17">
        <v>196.30673999999999</v>
      </c>
      <c r="EY53" s="17">
        <v>26.193259999999999</v>
      </c>
      <c r="EZ53" s="17">
        <v>72</v>
      </c>
      <c r="FA53" s="17">
        <v>81.635570000000001</v>
      </c>
      <c r="FB53" s="17">
        <v>81.635559999999998</v>
      </c>
      <c r="FC53" s="17">
        <v>-9.6355599999999999</v>
      </c>
      <c r="FD53" s="17">
        <v>150.6</v>
      </c>
      <c r="FE53" s="17">
        <v>151.36251999999999</v>
      </c>
      <c r="FF53" s="17">
        <v>140.09905000000001</v>
      </c>
      <c r="FG53" s="17">
        <v>10.50095</v>
      </c>
      <c r="FH53" s="17">
        <v>41.3</v>
      </c>
      <c r="FI53" s="17">
        <v>41.89893</v>
      </c>
      <c r="FJ53" s="17">
        <v>41.89893</v>
      </c>
      <c r="FK53" s="17">
        <v>-0.59892999999999996</v>
      </c>
      <c r="FL53" s="17">
        <v>18.600000000000001</v>
      </c>
      <c r="FM53" s="17">
        <v>19.21088</v>
      </c>
      <c r="FN53" s="17">
        <v>19.21088</v>
      </c>
      <c r="FO53" s="17">
        <v>-0.61087999999999998</v>
      </c>
      <c r="FP53" s="17">
        <v>18.899999999999999</v>
      </c>
      <c r="FQ53" s="17">
        <v>18.65889</v>
      </c>
      <c r="FR53" s="17">
        <v>18.65889</v>
      </c>
      <c r="FS53" s="17">
        <v>0.24110999999999999</v>
      </c>
      <c r="FT53" s="17">
        <v>47.5</v>
      </c>
      <c r="FU53" s="17">
        <v>43.972369999999998</v>
      </c>
      <c r="FV53" s="17">
        <v>43.972360000000002</v>
      </c>
      <c r="FW53" s="17">
        <v>3.5276399999999999</v>
      </c>
      <c r="FX53" s="17">
        <v>166.6</v>
      </c>
      <c r="FY53" s="17">
        <v>166.98542</v>
      </c>
      <c r="FZ53" s="17">
        <v>174.42856</v>
      </c>
      <c r="GA53" s="17">
        <v>-7.8285600000000004</v>
      </c>
      <c r="GB53" s="17">
        <v>167.6</v>
      </c>
      <c r="GC53" s="17">
        <v>166.98542</v>
      </c>
      <c r="GD53" s="17">
        <v>174.42856</v>
      </c>
      <c r="GE53" s="17">
        <v>-6.8285600000000004</v>
      </c>
      <c r="GF53" s="17">
        <v>175.9</v>
      </c>
      <c r="GG53" s="17">
        <v>167.48688000000001</v>
      </c>
      <c r="GH53" s="17">
        <v>174.95237</v>
      </c>
      <c r="GI53" s="17">
        <v>0.94762999999999997</v>
      </c>
      <c r="GJ53" s="17">
        <v>106.3</v>
      </c>
      <c r="GK53" s="17">
        <v>110.48202000000001</v>
      </c>
      <c r="GL53" s="17">
        <v>110.48202000000001</v>
      </c>
      <c r="GM53" s="17">
        <v>-4.1820199999999996</v>
      </c>
      <c r="GN53" s="17">
        <v>44</v>
      </c>
      <c r="GO53" s="17">
        <v>47.082599999999999</v>
      </c>
      <c r="GP53" s="17">
        <v>47.082599999999999</v>
      </c>
      <c r="GQ53" s="17">
        <v>-3.0825999999999998</v>
      </c>
      <c r="GR53" s="17">
        <v>21.3</v>
      </c>
      <c r="GS53" s="17">
        <v>21.04684</v>
      </c>
      <c r="GT53" s="17">
        <v>44.103009999999998</v>
      </c>
      <c r="GU53" s="17">
        <v>-22.80301</v>
      </c>
      <c r="GV53" s="17">
        <v>3.8</v>
      </c>
      <c r="GW53" s="17"/>
      <c r="GX53" s="17"/>
      <c r="GY53" s="17">
        <v>3.8</v>
      </c>
      <c r="GZ53" s="17">
        <v>16.5</v>
      </c>
      <c r="HA53" s="17">
        <v>15.54908</v>
      </c>
      <c r="HB53" s="17">
        <v>15.54907</v>
      </c>
      <c r="HC53" s="17">
        <v>0.95093000000000005</v>
      </c>
      <c r="HD53" s="17">
        <v>167.7</v>
      </c>
      <c r="HE53" s="17">
        <v>174.55948000000001</v>
      </c>
      <c r="HF53" s="17">
        <v>111.49715999999999</v>
      </c>
      <c r="HG53" s="17">
        <v>56.202840000000002</v>
      </c>
      <c r="HH53" s="17"/>
      <c r="HI53" s="17"/>
      <c r="HJ53" s="17"/>
      <c r="HK53" s="17">
        <v>0</v>
      </c>
      <c r="HL53" s="17"/>
      <c r="HM53" s="17"/>
      <c r="HN53" s="17"/>
      <c r="HO53" s="17">
        <v>0</v>
      </c>
      <c r="HP53" s="17">
        <v>47.4</v>
      </c>
      <c r="HQ53" s="17">
        <v>47.485959999999999</v>
      </c>
      <c r="HR53" s="17">
        <v>47.485959999999999</v>
      </c>
      <c r="HS53" s="17">
        <v>-8.5959999999999995E-2</v>
      </c>
      <c r="HT53" s="17">
        <v>0</v>
      </c>
      <c r="HU53" s="17"/>
      <c r="HV53" s="17">
        <v>75.481830000000002</v>
      </c>
      <c r="HW53" s="17">
        <v>-75.481830000000002</v>
      </c>
      <c r="HX53" s="17"/>
      <c r="HY53" s="17"/>
      <c r="HZ53" s="17"/>
      <c r="IA53" s="17">
        <v>0</v>
      </c>
      <c r="IB53" s="17">
        <v>46.1</v>
      </c>
      <c r="IC53" s="17">
        <v>45.555999999999997</v>
      </c>
      <c r="ID53" s="17"/>
      <c r="IE53" s="17">
        <v>46.1</v>
      </c>
      <c r="IF53" s="17"/>
      <c r="IG53" s="17"/>
      <c r="IH53" s="17"/>
      <c r="II53" s="17">
        <v>0</v>
      </c>
      <c r="IJ53" s="17"/>
      <c r="IK53" s="17"/>
      <c r="IL53" s="17"/>
      <c r="IM53" s="17">
        <v>0</v>
      </c>
      <c r="IN53" s="17"/>
      <c r="IO53" s="17"/>
      <c r="IP53" s="17"/>
      <c r="IQ53" s="17">
        <v>0</v>
      </c>
      <c r="IR53" s="17">
        <v>124.2</v>
      </c>
      <c r="IS53" s="17">
        <v>124.8415</v>
      </c>
      <c r="IT53" s="17">
        <v>132.83833999999999</v>
      </c>
      <c r="IU53" s="17">
        <v>-8.6383399999999995</v>
      </c>
      <c r="IV53" s="17">
        <v>148.1</v>
      </c>
      <c r="IW53" s="17">
        <v>143.85463999999999</v>
      </c>
      <c r="IX53" s="17">
        <v>169.60736</v>
      </c>
      <c r="IY53" s="17">
        <v>-21.507359999999998</v>
      </c>
      <c r="IZ53" s="17">
        <v>147.9</v>
      </c>
      <c r="JA53" s="17">
        <v>143.85463999999999</v>
      </c>
      <c r="JB53" s="17">
        <v>169.60736</v>
      </c>
      <c r="JC53" s="17">
        <v>-21.707360000000001</v>
      </c>
      <c r="JD53" s="17">
        <v>148.1</v>
      </c>
      <c r="JE53" s="17">
        <v>143.85463999999999</v>
      </c>
      <c r="JF53" s="17">
        <v>169.60736</v>
      </c>
      <c r="JG53" s="17">
        <v>-21.507359999999998</v>
      </c>
      <c r="JH53" s="17">
        <v>239.2</v>
      </c>
      <c r="JI53" s="17">
        <v>216.42994999999999</v>
      </c>
      <c r="JJ53" s="17">
        <v>255.17504</v>
      </c>
      <c r="JK53" s="17">
        <v>-15.97504</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v>16</v>
      </c>
      <c r="KH53" s="17">
        <v>16</v>
      </c>
      <c r="KI53" s="17">
        <v>-16</v>
      </c>
      <c r="KJ53" s="17"/>
      <c r="KK53" s="17"/>
      <c r="KL53" s="17"/>
      <c r="KM53" s="17">
        <v>0</v>
      </c>
      <c r="KN53" s="17"/>
      <c r="KO53" s="17"/>
      <c r="KP53" s="17"/>
      <c r="KQ53" s="17">
        <v>0</v>
      </c>
      <c r="KR53" s="17">
        <v>3.1</v>
      </c>
      <c r="KS53" s="17">
        <v>3.3688899999999999</v>
      </c>
      <c r="KT53" s="17">
        <v>3.3688899999999999</v>
      </c>
      <c r="KU53" s="17">
        <v>-0.26889000000000002</v>
      </c>
      <c r="KV53" s="17">
        <v>246.7</v>
      </c>
      <c r="KW53" s="17">
        <v>98.291740000000004</v>
      </c>
      <c r="KX53" s="17">
        <v>89.639719999999997</v>
      </c>
      <c r="KY53" s="17">
        <v>157.06028000000001</v>
      </c>
      <c r="KZ53" s="17">
        <v>104</v>
      </c>
      <c r="LA53" s="17">
        <v>129.02347</v>
      </c>
      <c r="LB53" s="17">
        <v>119.73729</v>
      </c>
      <c r="LC53" s="17">
        <v>-15.73729</v>
      </c>
      <c r="LD53" s="17">
        <v>62.7</v>
      </c>
      <c r="LE53" s="17">
        <v>67.199219999999997</v>
      </c>
      <c r="LF53" s="17">
        <v>67.199219999999997</v>
      </c>
      <c r="LG53" s="17">
        <v>-4.4992200000000002</v>
      </c>
      <c r="LH53" s="17">
        <v>71.599999999999994</v>
      </c>
      <c r="LI53" s="17">
        <v>78.567999999999998</v>
      </c>
      <c r="LJ53" s="17">
        <v>78.567980000000006</v>
      </c>
      <c r="LK53" s="17">
        <v>-6.9679799999999998</v>
      </c>
      <c r="LL53" s="17">
        <v>30</v>
      </c>
      <c r="LM53" s="17">
        <v>29.980560000000001</v>
      </c>
      <c r="LN53" s="17">
        <v>29.980560000000001</v>
      </c>
      <c r="LO53" s="17">
        <v>1.9439999999999999E-2</v>
      </c>
      <c r="LP53" s="17"/>
      <c r="LQ53" s="17"/>
      <c r="LR53" s="17"/>
      <c r="LS53" s="17">
        <v>0</v>
      </c>
      <c r="LT53" s="17"/>
      <c r="LU53" s="17"/>
      <c r="LV53" s="17"/>
      <c r="LW53" s="17">
        <v>0</v>
      </c>
      <c r="LX53" s="17"/>
      <c r="LY53" s="17"/>
      <c r="LZ53" s="17"/>
      <c r="MA53" s="17">
        <v>0</v>
      </c>
      <c r="MB53" s="17">
        <v>142.1</v>
      </c>
      <c r="MC53" s="17">
        <v>103.89400000000001</v>
      </c>
      <c r="MD53" s="17">
        <v>151.09243000000001</v>
      </c>
      <c r="ME53" s="17">
        <v>-8.9924300000000006</v>
      </c>
      <c r="MF53" s="17">
        <v>144.80000000000001</v>
      </c>
      <c r="MG53" s="17">
        <v>103.89400000000001</v>
      </c>
      <c r="MH53" s="17">
        <v>151.09243000000001</v>
      </c>
      <c r="MI53" s="17">
        <v>-6.2924300000000004</v>
      </c>
      <c r="MJ53" s="17">
        <v>147.9</v>
      </c>
      <c r="MK53" s="17">
        <v>104.206</v>
      </c>
      <c r="ML53" s="17">
        <v>151.54615999999999</v>
      </c>
      <c r="MM53" s="17">
        <v>-3.6461600000000001</v>
      </c>
      <c r="MN53" s="17">
        <v>0</v>
      </c>
      <c r="MO53" s="17"/>
      <c r="MP53" s="17"/>
      <c r="MQ53" s="17">
        <v>0</v>
      </c>
      <c r="MR53" s="17"/>
      <c r="MS53" s="17"/>
      <c r="MT53" s="17"/>
      <c r="MU53" s="17">
        <v>0</v>
      </c>
      <c r="MV53" s="17"/>
      <c r="MW53" s="17"/>
      <c r="MX53" s="17"/>
      <c r="MY53" s="17">
        <v>0</v>
      </c>
      <c r="MZ53" s="17"/>
      <c r="NA53" s="17"/>
      <c r="NB53" s="17"/>
      <c r="NC53" s="17">
        <v>0</v>
      </c>
      <c r="ND53" s="17"/>
      <c r="NE53" s="17"/>
      <c r="NF53" s="17"/>
      <c r="NG53" s="17">
        <v>0</v>
      </c>
      <c r="NH53" s="17">
        <v>209.7</v>
      </c>
      <c r="NI53" s="17">
        <v>206.49084999999999</v>
      </c>
      <c r="NJ53" s="17">
        <v>206.49082000000001</v>
      </c>
      <c r="NK53" s="17">
        <v>3.2091799999999999</v>
      </c>
      <c r="NL53" s="17">
        <v>101.4</v>
      </c>
      <c r="NM53" s="17">
        <v>103.55547</v>
      </c>
      <c r="NN53" s="17">
        <v>103.55546</v>
      </c>
      <c r="NO53" s="17">
        <v>-2.1554600000000002</v>
      </c>
      <c r="NP53" s="17">
        <v>2.21</v>
      </c>
      <c r="NQ53" s="17">
        <v>6.8896300000000004</v>
      </c>
      <c r="NR53" s="17">
        <v>6.8896199999999999</v>
      </c>
      <c r="NS53" s="17">
        <v>-4.6796199999999999</v>
      </c>
      <c r="NT53" s="17">
        <v>3.89</v>
      </c>
      <c r="NU53" s="17">
        <v>7.2278599999999997</v>
      </c>
      <c r="NV53" s="17">
        <v>7.2278599999999997</v>
      </c>
      <c r="NW53" s="17">
        <v>-3.33786</v>
      </c>
      <c r="NX53" s="17">
        <v>17.600000000000001</v>
      </c>
      <c r="NY53" s="17">
        <v>19</v>
      </c>
      <c r="NZ53" s="17"/>
      <c r="OA53" s="17">
        <v>17.600000000000001</v>
      </c>
      <c r="OB53" s="17">
        <v>0</v>
      </c>
      <c r="OC53" s="17"/>
      <c r="OD53" s="17"/>
      <c r="OE53" s="17">
        <v>0</v>
      </c>
      <c r="OF53" s="17">
        <v>76.599999999999994</v>
      </c>
      <c r="OG53" s="17">
        <v>97.5</v>
      </c>
      <c r="OH53" s="17">
        <v>79.159899999999993</v>
      </c>
      <c r="OI53" s="17">
        <v>-2.5598999999999998</v>
      </c>
      <c r="OJ53" s="17">
        <v>0</v>
      </c>
      <c r="OK53" s="17"/>
      <c r="OL53" s="17"/>
      <c r="OM53" s="17">
        <v>0</v>
      </c>
      <c r="ON53" s="17">
        <v>1.6</v>
      </c>
      <c r="OO53" s="17">
        <v>3.3298999999999999</v>
      </c>
      <c r="OP53" s="17">
        <v>3.3298999999999999</v>
      </c>
      <c r="OQ53" s="17">
        <v>-1.7299</v>
      </c>
      <c r="OR53" s="17">
        <v>0</v>
      </c>
      <c r="OS53" s="17"/>
      <c r="OT53" s="17"/>
      <c r="OU53" s="17">
        <v>0</v>
      </c>
      <c r="OV53" s="17">
        <v>20.5</v>
      </c>
      <c r="OW53" s="17">
        <v>20.456230000000001</v>
      </c>
      <c r="OX53" s="17">
        <v>20.456230000000001</v>
      </c>
      <c r="OY53" s="17">
        <v>4.3770000000000003E-2</v>
      </c>
      <c r="OZ53" s="17">
        <v>9.8000000000000007</v>
      </c>
      <c r="PA53" s="17">
        <v>9.9830000000000005</v>
      </c>
      <c r="PB53" s="17">
        <v>9.9830000000000005</v>
      </c>
      <c r="PC53" s="17">
        <v>-0.183</v>
      </c>
      <c r="PD53" s="17">
        <v>5.6</v>
      </c>
      <c r="PE53" s="17">
        <v>5.67</v>
      </c>
      <c r="PF53" s="17">
        <v>5.67</v>
      </c>
      <c r="PG53" s="17">
        <v>-7.0000000000000007E-2</v>
      </c>
      <c r="PH53" s="17">
        <v>0</v>
      </c>
      <c r="PI53" s="17"/>
      <c r="PJ53" s="17"/>
      <c r="PK53" s="17">
        <v>0</v>
      </c>
      <c r="PL53" s="17">
        <v>0</v>
      </c>
      <c r="PM53" s="17"/>
      <c r="PN53" s="17"/>
      <c r="PO53" s="17">
        <v>0</v>
      </c>
      <c r="PP53" s="17">
        <v>2</v>
      </c>
      <c r="PQ53" s="17">
        <v>2.052</v>
      </c>
      <c r="PR53" s="17">
        <v>2.052</v>
      </c>
      <c r="PS53" s="17">
        <v>-5.1999999999999998E-2</v>
      </c>
      <c r="PT53" s="17">
        <v>3.3</v>
      </c>
      <c r="PU53" s="17">
        <v>3.5</v>
      </c>
      <c r="PV53" s="17">
        <v>3.5</v>
      </c>
      <c r="PW53" s="17">
        <v>-0.2</v>
      </c>
      <c r="PX53" s="17">
        <v>4.8</v>
      </c>
      <c r="PY53" s="17">
        <v>5</v>
      </c>
      <c r="PZ53" s="17">
        <v>5</v>
      </c>
      <c r="QA53" s="17">
        <v>-0.2</v>
      </c>
      <c r="QB53" s="17">
        <v>20.399999999999999</v>
      </c>
      <c r="QC53" s="17">
        <v>20.422219999999999</v>
      </c>
      <c r="QD53" s="17">
        <v>20.42221</v>
      </c>
      <c r="QE53" s="17">
        <v>-2.2210000000000001E-2</v>
      </c>
      <c r="QF53" s="17">
        <v>17.899999999999999</v>
      </c>
      <c r="QG53" s="17">
        <v>19.436350000000001</v>
      </c>
      <c r="QH53" s="17">
        <v>19.436340000000001</v>
      </c>
      <c r="QI53" s="17">
        <v>-1.53634</v>
      </c>
      <c r="QJ53" s="17">
        <v>11.2</v>
      </c>
      <c r="QK53" s="17">
        <v>9</v>
      </c>
      <c r="QL53" s="17">
        <v>9</v>
      </c>
      <c r="QM53" s="17">
        <v>2.2000000000000002</v>
      </c>
      <c r="QN53" s="17">
        <v>3</v>
      </c>
      <c r="QO53" s="17">
        <v>3.4</v>
      </c>
      <c r="QP53" s="17">
        <v>3.4</v>
      </c>
      <c r="QQ53" s="17">
        <v>-0.4</v>
      </c>
      <c r="QR53" s="17">
        <v>5.7</v>
      </c>
      <c r="QS53" s="17">
        <v>5.7</v>
      </c>
      <c r="QT53" s="17">
        <v>5.7</v>
      </c>
      <c r="QU53" s="17">
        <v>0</v>
      </c>
      <c r="QV53" s="17">
        <v>0</v>
      </c>
      <c r="QW53" s="17"/>
      <c r="QX53" s="17"/>
      <c r="QY53" s="17">
        <v>0</v>
      </c>
      <c r="QZ53" s="17">
        <v>0</v>
      </c>
      <c r="RA53" s="17"/>
      <c r="RB53" s="17"/>
      <c r="RC53" s="17">
        <v>0</v>
      </c>
      <c r="RD53" s="17">
        <v>21.7</v>
      </c>
      <c r="RE53" s="17">
        <v>21.2348</v>
      </c>
      <c r="RF53" s="17">
        <v>21.2348</v>
      </c>
      <c r="RG53" s="17">
        <v>0.4652</v>
      </c>
      <c r="RH53" s="17">
        <v>66.599999999999994</v>
      </c>
      <c r="RI53" s="17">
        <v>75.599999999999994</v>
      </c>
      <c r="RJ53" s="17">
        <v>67.349000000000004</v>
      </c>
      <c r="RK53" s="17">
        <v>-0.749</v>
      </c>
      <c r="RL53" s="17">
        <v>0</v>
      </c>
      <c r="RM53" s="17"/>
      <c r="RN53" s="17"/>
      <c r="RO53" s="17">
        <v>0</v>
      </c>
      <c r="RP53" s="17">
        <v>3.5</v>
      </c>
      <c r="RQ53" s="17">
        <v>3.52</v>
      </c>
      <c r="RR53" s="17">
        <v>3.52</v>
      </c>
      <c r="RS53" s="17">
        <v>-0.02</v>
      </c>
      <c r="RT53" s="17">
        <v>14.2</v>
      </c>
      <c r="RU53" s="17">
        <v>15.781980000000001</v>
      </c>
      <c r="RV53" s="17">
        <v>15.828379999999999</v>
      </c>
      <c r="RW53" s="17">
        <v>-1.6283799999999999</v>
      </c>
      <c r="RX53" s="17">
        <v>2.2000000000000002</v>
      </c>
      <c r="RY53" s="17">
        <v>2.2400000000000002</v>
      </c>
      <c r="RZ53" s="17">
        <v>2.2400000000000002</v>
      </c>
      <c r="SA53" s="17">
        <v>-0.04</v>
      </c>
      <c r="SB53" s="17"/>
      <c r="SC53" s="17"/>
      <c r="SD53" s="17">
        <v>0.4</v>
      </c>
      <c r="SE53" s="17">
        <v>-0.4</v>
      </c>
      <c r="SF53" s="17">
        <v>0</v>
      </c>
      <c r="SG53" s="17"/>
      <c r="SH53" s="17"/>
      <c r="SI53" s="17">
        <v>0</v>
      </c>
      <c r="SJ53" s="17">
        <v>18.2</v>
      </c>
      <c r="SK53" s="17">
        <v>18.95044</v>
      </c>
      <c r="SL53" s="17">
        <v>18.950430000000001</v>
      </c>
      <c r="SM53" s="17">
        <v>-0.75043000000000004</v>
      </c>
      <c r="SN53" s="17">
        <v>5.2</v>
      </c>
      <c r="SO53" s="17">
        <v>5.8</v>
      </c>
      <c r="SP53" s="17">
        <v>5.8</v>
      </c>
      <c r="SQ53" s="17">
        <v>-0.6</v>
      </c>
      <c r="SR53" s="17">
        <v>14.2</v>
      </c>
      <c r="SS53" s="17">
        <v>15.54908</v>
      </c>
      <c r="ST53" s="17">
        <v>15.54907</v>
      </c>
      <c r="SU53" s="17">
        <v>-1.34907</v>
      </c>
      <c r="SV53" s="17">
        <v>18</v>
      </c>
      <c r="SW53" s="17">
        <v>19.436350000000001</v>
      </c>
      <c r="SX53" s="17">
        <v>19.436340000000001</v>
      </c>
      <c r="SY53" s="17">
        <v>-1.43634</v>
      </c>
      <c r="SZ53" s="17">
        <v>12.3</v>
      </c>
      <c r="TA53" s="17">
        <v>11.4558</v>
      </c>
      <c r="TB53" s="17">
        <v>11.4558</v>
      </c>
      <c r="TC53" s="17">
        <v>0.84419999999999995</v>
      </c>
      <c r="TD53" s="17">
        <v>36.1</v>
      </c>
      <c r="TE53" s="17">
        <v>50.23</v>
      </c>
      <c r="TF53" s="17">
        <v>50.23</v>
      </c>
      <c r="TG53" s="17">
        <v>-14.13</v>
      </c>
      <c r="TH53" s="17">
        <v>0</v>
      </c>
      <c r="TI53" s="17"/>
      <c r="TJ53" s="17"/>
      <c r="TK53" s="17">
        <v>0</v>
      </c>
      <c r="TL53" s="17">
        <v>95.8</v>
      </c>
      <c r="TM53" s="17">
        <v>117.2</v>
      </c>
      <c r="TN53" s="17">
        <v>87.360799999999998</v>
      </c>
      <c r="TO53" s="17">
        <v>8.4391999999999996</v>
      </c>
      <c r="TP53" s="17">
        <v>99.1</v>
      </c>
      <c r="TQ53" s="17">
        <v>86</v>
      </c>
      <c r="TR53" s="17">
        <v>79.360500000000002</v>
      </c>
      <c r="TS53" s="17">
        <v>19.7395</v>
      </c>
      <c r="TT53" s="17">
        <v>9.5</v>
      </c>
      <c r="TU53" s="17">
        <v>10.963699999999999</v>
      </c>
      <c r="TV53" s="17">
        <v>10.963699999999999</v>
      </c>
      <c r="TW53" s="17">
        <v>-1.4637</v>
      </c>
      <c r="TX53" s="17">
        <v>6.6</v>
      </c>
      <c r="TY53" s="17">
        <v>4.9368999999999996</v>
      </c>
      <c r="TZ53" s="17">
        <v>4.9368999999999996</v>
      </c>
      <c r="UA53" s="17">
        <v>1.6631</v>
      </c>
      <c r="UB53" s="17">
        <v>0</v>
      </c>
      <c r="UC53" s="17"/>
      <c r="UD53" s="17"/>
      <c r="UE53" s="17">
        <v>0</v>
      </c>
      <c r="UF53" s="17">
        <v>14.9</v>
      </c>
      <c r="UG53" s="17">
        <v>17.492709999999999</v>
      </c>
      <c r="UH53" s="17">
        <v>17.492709999999999</v>
      </c>
      <c r="UI53" s="17">
        <v>-2.5927099999999998</v>
      </c>
      <c r="UJ53" s="17">
        <v>4.2</v>
      </c>
      <c r="UK53" s="17">
        <v>6.6</v>
      </c>
      <c r="UL53" s="17">
        <v>6.6</v>
      </c>
      <c r="UM53" s="17">
        <v>-2.4</v>
      </c>
      <c r="UN53" s="17">
        <v>6.6</v>
      </c>
      <c r="UO53" s="17">
        <v>7.2</v>
      </c>
      <c r="UP53" s="17">
        <v>7.2</v>
      </c>
      <c r="UQ53" s="17">
        <v>-0.6</v>
      </c>
      <c r="UR53" s="17">
        <v>18.600000000000001</v>
      </c>
      <c r="US53" s="17">
        <v>15.54908</v>
      </c>
      <c r="UT53" s="17">
        <v>15.54907</v>
      </c>
      <c r="UU53" s="17">
        <v>3.0509300000000001</v>
      </c>
      <c r="UV53" s="17">
        <v>19.8</v>
      </c>
      <c r="UW53" s="17">
        <v>15.54908</v>
      </c>
      <c r="UX53" s="17">
        <v>15.54907</v>
      </c>
      <c r="UY53" s="17">
        <v>4.2509300000000003</v>
      </c>
      <c r="UZ53" s="17">
        <v>19.3</v>
      </c>
      <c r="VA53" s="17">
        <v>16.034990000000001</v>
      </c>
      <c r="VB53" s="17">
        <v>16.034980000000001</v>
      </c>
      <c r="VC53" s="17">
        <v>3.2650199999999998</v>
      </c>
      <c r="VD53" s="17">
        <v>0.5</v>
      </c>
      <c r="VE53" s="17">
        <v>1.218</v>
      </c>
      <c r="VF53" s="17">
        <v>1.218</v>
      </c>
      <c r="VG53" s="17">
        <v>-0.71799999999999997</v>
      </c>
      <c r="VH53" s="17">
        <v>0</v>
      </c>
      <c r="VI53" s="17"/>
      <c r="VJ53" s="17"/>
      <c r="VK53" s="17">
        <v>0</v>
      </c>
      <c r="VL53" s="17">
        <v>0</v>
      </c>
      <c r="VM53" s="17"/>
      <c r="VN53" s="17"/>
      <c r="VO53" s="17">
        <v>0</v>
      </c>
      <c r="VP53" s="17">
        <v>0</v>
      </c>
      <c r="VQ53" s="17"/>
      <c r="VR53" s="17"/>
      <c r="VS53" s="17">
        <v>0</v>
      </c>
      <c r="VT53" s="17">
        <v>0.6</v>
      </c>
      <c r="VU53" s="17">
        <v>0.6</v>
      </c>
      <c r="VV53" s="17">
        <v>0.6</v>
      </c>
      <c r="VW53" s="17">
        <v>0</v>
      </c>
      <c r="VX53" s="17">
        <v>60.2</v>
      </c>
      <c r="VY53" s="17">
        <v>107.7</v>
      </c>
      <c r="VZ53" s="17">
        <v>87</v>
      </c>
      <c r="WA53" s="17">
        <v>-26.8</v>
      </c>
      <c r="WB53" s="17">
        <v>62.6</v>
      </c>
      <c r="WC53" s="17">
        <v>84.2</v>
      </c>
      <c r="WD53" s="17">
        <v>87</v>
      </c>
      <c r="WE53" s="17">
        <v>-24.4</v>
      </c>
      <c r="WF53" s="17">
        <v>0</v>
      </c>
      <c r="WG53" s="17"/>
      <c r="WH53" s="17"/>
      <c r="WI53" s="17">
        <v>0</v>
      </c>
      <c r="WJ53" s="17">
        <v>4.4000000000000004</v>
      </c>
      <c r="WK53" s="17">
        <v>4.5</v>
      </c>
      <c r="WL53" s="17">
        <v>4.5</v>
      </c>
      <c r="WM53" s="17">
        <v>-0.1</v>
      </c>
      <c r="WN53" s="17">
        <v>0.9</v>
      </c>
      <c r="WO53" s="17">
        <v>1.1000000000000001</v>
      </c>
      <c r="WP53" s="17">
        <v>1.1000000000000001</v>
      </c>
      <c r="WQ53" s="17">
        <v>-0.2</v>
      </c>
      <c r="WR53" s="17">
        <v>2.2000000000000002</v>
      </c>
      <c r="WS53" s="17">
        <v>2.4</v>
      </c>
      <c r="WT53" s="17">
        <v>2.4</v>
      </c>
      <c r="WU53" s="17">
        <v>-0.2</v>
      </c>
      <c r="WV53" s="17">
        <v>1.3</v>
      </c>
      <c r="WW53" s="17">
        <v>1.25</v>
      </c>
      <c r="WX53" s="17">
        <v>1.25</v>
      </c>
      <c r="WY53" s="17">
        <v>0.05</v>
      </c>
      <c r="WZ53" s="17">
        <v>0</v>
      </c>
      <c r="XA53" s="17"/>
      <c r="XB53" s="17"/>
      <c r="XC53" s="17">
        <v>0</v>
      </c>
      <c r="XD53" s="17">
        <v>8.5</v>
      </c>
      <c r="XE53" s="17">
        <v>9.6</v>
      </c>
      <c r="XF53" s="17">
        <v>9.6</v>
      </c>
      <c r="XG53" s="17">
        <v>-1.1000000000000001</v>
      </c>
      <c r="XH53" s="17">
        <v>20</v>
      </c>
      <c r="XI53" s="17">
        <v>19.436350000000001</v>
      </c>
      <c r="XJ53" s="17">
        <v>19.436340000000001</v>
      </c>
      <c r="XK53" s="17">
        <v>0.56366000000000005</v>
      </c>
      <c r="XL53" s="17">
        <v>20</v>
      </c>
      <c r="XM53" s="17">
        <v>19.436350000000001</v>
      </c>
      <c r="XN53" s="17">
        <v>19.436340000000001</v>
      </c>
      <c r="XO53" s="17">
        <v>0.56366000000000005</v>
      </c>
      <c r="XP53" s="17">
        <v>10</v>
      </c>
      <c r="XQ53" s="17">
        <v>10.7</v>
      </c>
      <c r="XR53" s="17">
        <v>10.7</v>
      </c>
      <c r="XS53" s="17">
        <v>-0.7</v>
      </c>
      <c r="XT53" s="17"/>
      <c r="XU53" s="17"/>
      <c r="XV53" s="17"/>
      <c r="XW53" s="17">
        <v>0</v>
      </c>
      <c r="XX53" s="17"/>
      <c r="XY53" s="17"/>
      <c r="XZ53" s="17"/>
      <c r="YA53" s="17">
        <v>0</v>
      </c>
      <c r="YB53" s="17"/>
      <c r="YC53" s="17"/>
      <c r="YD53" s="17"/>
      <c r="YE53" s="17">
        <v>0</v>
      </c>
      <c r="YF53" s="17"/>
      <c r="YG53" s="17"/>
      <c r="YH53" s="17"/>
      <c r="YI53" s="17">
        <v>0</v>
      </c>
      <c r="YJ53" s="17">
        <v>8.5</v>
      </c>
      <c r="YK53" s="17">
        <v>8.1199999999999992</v>
      </c>
      <c r="YL53" s="17">
        <v>8.1199999999999992</v>
      </c>
      <c r="YM53" s="17">
        <v>0.38</v>
      </c>
      <c r="YN53" s="17">
        <v>6.7</v>
      </c>
      <c r="YO53" s="17">
        <v>6.5</v>
      </c>
      <c r="YP53" s="17">
        <v>6.5</v>
      </c>
      <c r="YQ53" s="17">
        <v>0.2</v>
      </c>
      <c r="YR53" s="17">
        <v>17.600000000000001</v>
      </c>
      <c r="YS53" s="17">
        <v>13</v>
      </c>
      <c r="YT53" s="17">
        <v>13</v>
      </c>
      <c r="YU53" s="17">
        <v>4.5999999999999996</v>
      </c>
    </row>
    <row r="54" spans="1:671" ht="24" customHeight="1" x14ac:dyDescent="0.3">
      <c r="A54" s="1"/>
      <c r="B54" s="16" t="s">
        <v>81</v>
      </c>
      <c r="C54" s="16" t="s">
        <v>873</v>
      </c>
      <c r="D54" s="17">
        <v>154.6</v>
      </c>
      <c r="E54" s="17">
        <v>155</v>
      </c>
      <c r="F54" s="17">
        <v>155</v>
      </c>
      <c r="G54" s="17">
        <v>-0.4</v>
      </c>
      <c r="H54" s="17">
        <v>647.5</v>
      </c>
      <c r="I54" s="17">
        <v>650</v>
      </c>
      <c r="J54" s="17">
        <v>650</v>
      </c>
      <c r="K54" s="17">
        <v>-2.5</v>
      </c>
      <c r="L54" s="17">
        <v>211.4</v>
      </c>
      <c r="M54" s="17">
        <v>211.66204999999999</v>
      </c>
      <c r="N54" s="17">
        <v>211.66204999999999</v>
      </c>
      <c r="O54" s="17">
        <v>-0.26205000000000001</v>
      </c>
      <c r="P54" s="17">
        <v>0</v>
      </c>
      <c r="Q54" s="17">
        <v>6.6038300000000003</v>
      </c>
      <c r="R54" s="17"/>
      <c r="S54" s="17">
        <v>0</v>
      </c>
      <c r="T54" s="17">
        <v>0</v>
      </c>
      <c r="U54" s="17">
        <v>8.5166900000000005</v>
      </c>
      <c r="V54" s="17"/>
      <c r="W54" s="17">
        <v>0</v>
      </c>
      <c r="X54" s="17">
        <v>87.8</v>
      </c>
      <c r="Y54" s="17">
        <v>91.867829999999998</v>
      </c>
      <c r="Z54" s="17">
        <v>91.867819999999995</v>
      </c>
      <c r="AA54" s="17">
        <v>-4.0678200000000002</v>
      </c>
      <c r="AB54" s="17">
        <v>166.2</v>
      </c>
      <c r="AC54" s="17">
        <v>182.18528000000001</v>
      </c>
      <c r="AD54" s="17">
        <v>180.23507000000001</v>
      </c>
      <c r="AE54" s="17">
        <v>-14.035069999999999</v>
      </c>
      <c r="AF54" s="17"/>
      <c r="AG54" s="17"/>
      <c r="AH54" s="17"/>
      <c r="AI54" s="17">
        <v>0</v>
      </c>
      <c r="AJ54" s="17"/>
      <c r="AK54" s="17"/>
      <c r="AL54" s="17"/>
      <c r="AM54" s="17">
        <v>0</v>
      </c>
      <c r="AN54" s="17">
        <v>107.3</v>
      </c>
      <c r="AO54" s="17">
        <v>109.89</v>
      </c>
      <c r="AP54" s="17">
        <v>109.89004</v>
      </c>
      <c r="AQ54" s="17">
        <v>-2.5900400000000001</v>
      </c>
      <c r="AR54" s="17">
        <v>107.5</v>
      </c>
      <c r="AS54" s="17">
        <v>109.89</v>
      </c>
      <c r="AT54" s="17">
        <v>109.89004</v>
      </c>
      <c r="AU54" s="17">
        <v>-2.3900399999999999</v>
      </c>
      <c r="AV54" s="17"/>
      <c r="AW54" s="17"/>
      <c r="AX54" s="17"/>
      <c r="AY54" s="17">
        <v>0</v>
      </c>
      <c r="AZ54" s="17">
        <v>129.80000000000001</v>
      </c>
      <c r="BA54" s="17">
        <v>110.22</v>
      </c>
      <c r="BB54" s="17">
        <v>110.22004</v>
      </c>
      <c r="BC54" s="17">
        <v>19.57996</v>
      </c>
      <c r="BD54" s="17">
        <v>206.5</v>
      </c>
      <c r="BE54" s="17">
        <v>207.24285</v>
      </c>
      <c r="BF54" s="17">
        <v>207.24271999999999</v>
      </c>
      <c r="BG54" s="17">
        <v>-0.74272000000000005</v>
      </c>
      <c r="BH54" s="17">
        <v>107.5</v>
      </c>
      <c r="BI54" s="17">
        <v>103.93259999999999</v>
      </c>
      <c r="BJ54" s="17">
        <v>103.93254</v>
      </c>
      <c r="BK54" s="17">
        <v>3.5674600000000001</v>
      </c>
      <c r="BL54" s="17">
        <v>551.5</v>
      </c>
      <c r="BM54" s="17">
        <v>566.08941000000004</v>
      </c>
      <c r="BN54" s="17">
        <v>566.08939999999996</v>
      </c>
      <c r="BO54" s="17">
        <v>-14.589399999999999</v>
      </c>
      <c r="BP54" s="17">
        <v>10.1</v>
      </c>
      <c r="BQ54" s="17">
        <v>10.52094</v>
      </c>
      <c r="BR54" s="17">
        <v>5.4678000000000004</v>
      </c>
      <c r="BS54" s="17">
        <v>4.6322000000000001</v>
      </c>
      <c r="BT54" s="17"/>
      <c r="BU54" s="17"/>
      <c r="BV54" s="17"/>
      <c r="BW54" s="17">
        <v>0</v>
      </c>
      <c r="BX54" s="17"/>
      <c r="BY54" s="17"/>
      <c r="BZ54" s="17"/>
      <c r="CA54" s="17">
        <v>0</v>
      </c>
      <c r="CB54" s="17"/>
      <c r="CC54" s="17"/>
      <c r="CD54" s="17"/>
      <c r="CE54" s="17">
        <v>0</v>
      </c>
      <c r="CF54" s="17">
        <v>80.7</v>
      </c>
      <c r="CG54" s="17">
        <v>80.392859999999999</v>
      </c>
      <c r="CH54" s="17">
        <v>80.392849999999996</v>
      </c>
      <c r="CI54" s="17">
        <v>0.30714999999999998</v>
      </c>
      <c r="CJ54" s="17">
        <v>7.1</v>
      </c>
      <c r="CK54" s="17">
        <v>7.2761500000000003</v>
      </c>
      <c r="CL54" s="17">
        <v>7.2761500000000003</v>
      </c>
      <c r="CM54" s="17">
        <v>-0.17615</v>
      </c>
      <c r="CN54" s="17">
        <v>5.0999999999999996</v>
      </c>
      <c r="CO54" s="17">
        <v>3.9071199999999999</v>
      </c>
      <c r="CP54" s="17">
        <v>3.9071199999999999</v>
      </c>
      <c r="CQ54" s="17">
        <v>1.1928799999999999</v>
      </c>
      <c r="CR54" s="17">
        <v>0</v>
      </c>
      <c r="CS54" s="17"/>
      <c r="CT54" s="17"/>
      <c r="CU54" s="17">
        <v>0</v>
      </c>
      <c r="CV54" s="17">
        <v>6.7</v>
      </c>
      <c r="CW54" s="17">
        <v>6.8787000000000003</v>
      </c>
      <c r="CX54" s="17">
        <v>6.8787000000000003</v>
      </c>
      <c r="CY54" s="17">
        <v>-0.1787</v>
      </c>
      <c r="CZ54" s="17"/>
      <c r="DA54" s="17"/>
      <c r="DB54" s="17"/>
      <c r="DC54" s="17">
        <v>0</v>
      </c>
      <c r="DD54" s="17">
        <v>77.3</v>
      </c>
      <c r="DE54" s="17">
        <v>115.61561</v>
      </c>
      <c r="DF54" s="17">
        <v>113.04178</v>
      </c>
      <c r="DG54" s="17">
        <v>-35.741779999999999</v>
      </c>
      <c r="DH54" s="17"/>
      <c r="DI54" s="17"/>
      <c r="DJ54" s="17"/>
      <c r="DK54" s="17">
        <v>0</v>
      </c>
      <c r="DL54" s="17"/>
      <c r="DM54" s="17"/>
      <c r="DN54" s="17"/>
      <c r="DO54" s="17">
        <v>0</v>
      </c>
      <c r="DP54" s="17"/>
      <c r="DQ54" s="17"/>
      <c r="DR54" s="17"/>
      <c r="DS54" s="17">
        <v>0</v>
      </c>
      <c r="DT54" s="17"/>
      <c r="DU54" s="17"/>
      <c r="DV54" s="17"/>
      <c r="DW54" s="17">
        <v>0</v>
      </c>
      <c r="DX54" s="17">
        <v>108.9</v>
      </c>
      <c r="DY54" s="17">
        <v>112.46647</v>
      </c>
      <c r="DZ54" s="17">
        <v>112.46647</v>
      </c>
      <c r="EA54" s="17">
        <v>-3.5664699999999998</v>
      </c>
      <c r="EB54" s="17">
        <v>213.4</v>
      </c>
      <c r="EC54" s="17">
        <v>220.69499999999999</v>
      </c>
      <c r="ED54" s="17">
        <v>178.54820000000001</v>
      </c>
      <c r="EE54" s="17">
        <v>34.851799999999997</v>
      </c>
      <c r="EF54" s="17"/>
      <c r="EG54" s="17"/>
      <c r="EH54" s="17"/>
      <c r="EI54" s="17">
        <v>0</v>
      </c>
      <c r="EJ54" s="17">
        <v>0</v>
      </c>
      <c r="EK54" s="17"/>
      <c r="EL54" s="17">
        <v>56.7</v>
      </c>
      <c r="EM54" s="17">
        <v>-56.7</v>
      </c>
      <c r="EN54" s="17"/>
      <c r="EO54" s="17"/>
      <c r="EP54" s="17"/>
      <c r="EQ54" s="17">
        <v>0</v>
      </c>
      <c r="ER54" s="17">
        <v>6.5</v>
      </c>
      <c r="ES54" s="17">
        <v>6.39</v>
      </c>
      <c r="ET54" s="17">
        <v>6.39</v>
      </c>
      <c r="EU54" s="17">
        <v>0.11</v>
      </c>
      <c r="EV54" s="17">
        <v>223</v>
      </c>
      <c r="EW54" s="17">
        <v>220.60253</v>
      </c>
      <c r="EX54" s="17">
        <v>196.30672999999999</v>
      </c>
      <c r="EY54" s="17">
        <v>26.693269999999998</v>
      </c>
      <c r="EZ54" s="17">
        <v>71.400000000000006</v>
      </c>
      <c r="FA54" s="17">
        <v>81.635570000000001</v>
      </c>
      <c r="FB54" s="17">
        <v>81.635559999999998</v>
      </c>
      <c r="FC54" s="17">
        <v>-10.23556</v>
      </c>
      <c r="FD54" s="17">
        <v>151.4</v>
      </c>
      <c r="FE54" s="17">
        <v>151.36251999999999</v>
      </c>
      <c r="FF54" s="17">
        <v>140.09905000000001</v>
      </c>
      <c r="FG54" s="17">
        <v>11.30095</v>
      </c>
      <c r="FH54" s="17">
        <v>40.5</v>
      </c>
      <c r="FI54" s="17">
        <v>41.89893</v>
      </c>
      <c r="FJ54" s="17">
        <v>41.89893</v>
      </c>
      <c r="FK54" s="17">
        <v>-1.39893</v>
      </c>
      <c r="FL54" s="17">
        <v>18.600000000000001</v>
      </c>
      <c r="FM54" s="17">
        <v>19.21088</v>
      </c>
      <c r="FN54" s="17">
        <v>19.21088</v>
      </c>
      <c r="FO54" s="17">
        <v>-0.61087999999999998</v>
      </c>
      <c r="FP54" s="17">
        <v>18.899999999999999</v>
      </c>
      <c r="FQ54" s="17">
        <v>18.65889</v>
      </c>
      <c r="FR54" s="17">
        <v>18.65889</v>
      </c>
      <c r="FS54" s="17">
        <v>0.24110999999999999</v>
      </c>
      <c r="FT54" s="17">
        <v>48.1</v>
      </c>
      <c r="FU54" s="17">
        <v>43.972369999999998</v>
      </c>
      <c r="FV54" s="17">
        <v>43.972360000000002</v>
      </c>
      <c r="FW54" s="17">
        <v>4.1276400000000004</v>
      </c>
      <c r="FX54" s="17">
        <v>162</v>
      </c>
      <c r="FY54" s="17">
        <v>166.98542</v>
      </c>
      <c r="FZ54" s="17">
        <v>174.42856</v>
      </c>
      <c r="GA54" s="17">
        <v>-12.428559999999999</v>
      </c>
      <c r="GB54" s="17">
        <v>162.5</v>
      </c>
      <c r="GC54" s="17">
        <v>166.98542</v>
      </c>
      <c r="GD54" s="17">
        <v>174.42856</v>
      </c>
      <c r="GE54" s="17">
        <v>-11.928559999999999</v>
      </c>
      <c r="GF54" s="17">
        <v>173.1</v>
      </c>
      <c r="GG54" s="17">
        <v>167.48688000000001</v>
      </c>
      <c r="GH54" s="17">
        <v>174.95237</v>
      </c>
      <c r="GI54" s="17">
        <v>-1.8523700000000001</v>
      </c>
      <c r="GJ54" s="17">
        <v>106.8</v>
      </c>
      <c r="GK54" s="17">
        <v>110.48202000000001</v>
      </c>
      <c r="GL54" s="17">
        <v>110.48202000000001</v>
      </c>
      <c r="GM54" s="17">
        <v>-3.6820200000000001</v>
      </c>
      <c r="GN54" s="17">
        <v>44.1</v>
      </c>
      <c r="GO54" s="17">
        <v>47.082599999999999</v>
      </c>
      <c r="GP54" s="17">
        <v>47.082599999999999</v>
      </c>
      <c r="GQ54" s="17">
        <v>-2.9826000000000001</v>
      </c>
      <c r="GR54" s="17">
        <v>21.2</v>
      </c>
      <c r="GS54" s="17">
        <v>21.04684</v>
      </c>
      <c r="GT54" s="17">
        <v>44.103009999999998</v>
      </c>
      <c r="GU54" s="17">
        <v>-22.903009999999998</v>
      </c>
      <c r="GV54" s="17">
        <v>3.7</v>
      </c>
      <c r="GW54" s="17"/>
      <c r="GX54" s="17"/>
      <c r="GY54" s="17">
        <v>3.7</v>
      </c>
      <c r="GZ54" s="17">
        <v>16.3</v>
      </c>
      <c r="HA54" s="17">
        <v>15.54908</v>
      </c>
      <c r="HB54" s="17">
        <v>15.54907</v>
      </c>
      <c r="HC54" s="17">
        <v>0.75092999999999999</v>
      </c>
      <c r="HD54" s="17">
        <v>165.4</v>
      </c>
      <c r="HE54" s="17">
        <v>174.55948000000001</v>
      </c>
      <c r="HF54" s="17">
        <v>111.49717</v>
      </c>
      <c r="HG54" s="17">
        <v>53.902830000000002</v>
      </c>
      <c r="HH54" s="17"/>
      <c r="HI54" s="17"/>
      <c r="HJ54" s="17"/>
      <c r="HK54" s="17">
        <v>0</v>
      </c>
      <c r="HL54" s="17"/>
      <c r="HM54" s="17"/>
      <c r="HN54" s="17"/>
      <c r="HO54" s="17">
        <v>0</v>
      </c>
      <c r="HP54" s="17">
        <v>47.3</v>
      </c>
      <c r="HQ54" s="17">
        <v>47.485959999999999</v>
      </c>
      <c r="HR54" s="17">
        <v>47.485959999999999</v>
      </c>
      <c r="HS54" s="17">
        <v>-0.18595999999999999</v>
      </c>
      <c r="HT54" s="17">
        <v>0</v>
      </c>
      <c r="HU54" s="17"/>
      <c r="HV54" s="17">
        <v>69.152299999999997</v>
      </c>
      <c r="HW54" s="17">
        <v>-69.152299999999997</v>
      </c>
      <c r="HX54" s="17"/>
      <c r="HY54" s="17"/>
      <c r="HZ54" s="17"/>
      <c r="IA54" s="17">
        <v>0</v>
      </c>
      <c r="IB54" s="17">
        <v>45.7</v>
      </c>
      <c r="IC54" s="17">
        <v>45.555999999999997</v>
      </c>
      <c r="ID54" s="17"/>
      <c r="IE54" s="17">
        <v>45.7</v>
      </c>
      <c r="IF54" s="17"/>
      <c r="IG54" s="17"/>
      <c r="IH54" s="17"/>
      <c r="II54" s="17">
        <v>0</v>
      </c>
      <c r="IJ54" s="17"/>
      <c r="IK54" s="17"/>
      <c r="IL54" s="17"/>
      <c r="IM54" s="17">
        <v>0</v>
      </c>
      <c r="IN54" s="17"/>
      <c r="IO54" s="17"/>
      <c r="IP54" s="17"/>
      <c r="IQ54" s="17">
        <v>0</v>
      </c>
      <c r="IR54" s="17">
        <v>123.7</v>
      </c>
      <c r="IS54" s="17">
        <v>124.8415</v>
      </c>
      <c r="IT54" s="17">
        <v>132.83833999999999</v>
      </c>
      <c r="IU54" s="17">
        <v>-9.1383399999999995</v>
      </c>
      <c r="IV54" s="17">
        <v>137.6</v>
      </c>
      <c r="IW54" s="17">
        <v>113.04066</v>
      </c>
      <c r="IX54" s="17">
        <v>169.60732999999999</v>
      </c>
      <c r="IY54" s="17">
        <v>-32.007330000000003</v>
      </c>
      <c r="IZ54" s="17">
        <v>137.6</v>
      </c>
      <c r="JA54" s="17">
        <v>113.04066</v>
      </c>
      <c r="JB54" s="17">
        <v>169.60732999999999</v>
      </c>
      <c r="JC54" s="17">
        <v>-32.007330000000003</v>
      </c>
      <c r="JD54" s="17">
        <v>136.5</v>
      </c>
      <c r="JE54" s="17">
        <v>113.04066</v>
      </c>
      <c r="JF54" s="17">
        <v>169.60732999999999</v>
      </c>
      <c r="JG54" s="17">
        <v>-33.107329999999997</v>
      </c>
      <c r="JH54" s="17">
        <v>226.7</v>
      </c>
      <c r="JI54" s="17">
        <v>170.07017999999999</v>
      </c>
      <c r="JJ54" s="17">
        <v>255.17499000000001</v>
      </c>
      <c r="JK54" s="17">
        <v>-28.474989999999998</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v>16</v>
      </c>
      <c r="KH54" s="17">
        <v>16</v>
      </c>
      <c r="KI54" s="17">
        <v>-16</v>
      </c>
      <c r="KJ54" s="17"/>
      <c r="KK54" s="17"/>
      <c r="KL54" s="17"/>
      <c r="KM54" s="17">
        <v>0</v>
      </c>
      <c r="KN54" s="17"/>
      <c r="KO54" s="17"/>
      <c r="KP54" s="17"/>
      <c r="KQ54" s="17">
        <v>0</v>
      </c>
      <c r="KR54" s="17">
        <v>3.2</v>
      </c>
      <c r="KS54" s="17">
        <v>3.3688899999999999</v>
      </c>
      <c r="KT54" s="17">
        <v>3.3688899999999999</v>
      </c>
      <c r="KU54" s="17">
        <v>-0.16889000000000001</v>
      </c>
      <c r="KV54" s="17">
        <v>147.4</v>
      </c>
      <c r="KW54" s="17">
        <v>116.49626000000001</v>
      </c>
      <c r="KX54" s="17">
        <v>90.503690000000006</v>
      </c>
      <c r="KY54" s="17">
        <v>56.89631</v>
      </c>
      <c r="KZ54" s="17">
        <v>95.7</v>
      </c>
      <c r="LA54" s="17">
        <v>129.02347</v>
      </c>
      <c r="LB54" s="17">
        <v>119.73729</v>
      </c>
      <c r="LC54" s="17">
        <v>-24.037289999999999</v>
      </c>
      <c r="LD54" s="17">
        <v>61.8</v>
      </c>
      <c r="LE54" s="17">
        <v>67.199219999999997</v>
      </c>
      <c r="LF54" s="17">
        <v>67.199219999999997</v>
      </c>
      <c r="LG54" s="17">
        <v>-5.3992199999999997</v>
      </c>
      <c r="LH54" s="17">
        <v>73.2</v>
      </c>
      <c r="LI54" s="17">
        <v>78.567999999999998</v>
      </c>
      <c r="LJ54" s="17">
        <v>78.567980000000006</v>
      </c>
      <c r="LK54" s="17">
        <v>-5.3679800000000002</v>
      </c>
      <c r="LL54" s="17">
        <v>29.7</v>
      </c>
      <c r="LM54" s="17">
        <v>29.980560000000001</v>
      </c>
      <c r="LN54" s="17">
        <v>29.980560000000001</v>
      </c>
      <c r="LO54" s="17">
        <v>-0.28055999999999998</v>
      </c>
      <c r="LP54" s="17"/>
      <c r="LQ54" s="17"/>
      <c r="LR54" s="17"/>
      <c r="LS54" s="17">
        <v>0</v>
      </c>
      <c r="LT54" s="17"/>
      <c r="LU54" s="17"/>
      <c r="LV54" s="17"/>
      <c r="LW54" s="17">
        <v>0</v>
      </c>
      <c r="LX54" s="17"/>
      <c r="LY54" s="17"/>
      <c r="LZ54" s="17"/>
      <c r="MA54" s="17">
        <v>0</v>
      </c>
      <c r="MB54" s="17">
        <v>142.5</v>
      </c>
      <c r="MC54" s="17">
        <v>103.89400000000001</v>
      </c>
      <c r="MD54" s="17">
        <v>113.83684</v>
      </c>
      <c r="ME54" s="17">
        <v>28.663160000000001</v>
      </c>
      <c r="MF54" s="17">
        <v>145.80000000000001</v>
      </c>
      <c r="MG54" s="17">
        <v>103.89400000000001</v>
      </c>
      <c r="MH54" s="17">
        <v>113.83684</v>
      </c>
      <c r="MI54" s="17">
        <v>31.963159999999998</v>
      </c>
      <c r="MJ54" s="17">
        <v>148.1</v>
      </c>
      <c r="MK54" s="17">
        <v>104.206</v>
      </c>
      <c r="ML54" s="17">
        <v>114.17869</v>
      </c>
      <c r="MM54" s="17">
        <v>33.921309999999998</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209.8</v>
      </c>
      <c r="NI54" s="17">
        <v>206.49084999999999</v>
      </c>
      <c r="NJ54" s="17">
        <v>206.49082000000001</v>
      </c>
      <c r="NK54" s="17">
        <v>3.30918</v>
      </c>
      <c r="NL54" s="17">
        <v>101.5</v>
      </c>
      <c r="NM54" s="17">
        <v>103.55547</v>
      </c>
      <c r="NN54" s="17">
        <v>103.55546</v>
      </c>
      <c r="NO54" s="17">
        <v>-2.0554600000000001</v>
      </c>
      <c r="NP54" s="17">
        <v>2.4700000000000002</v>
      </c>
      <c r="NQ54" s="17">
        <v>6.8896300000000004</v>
      </c>
      <c r="NR54" s="17">
        <v>6.8896199999999999</v>
      </c>
      <c r="NS54" s="17">
        <v>-4.4196200000000001</v>
      </c>
      <c r="NT54" s="17">
        <v>3.94</v>
      </c>
      <c r="NU54" s="17">
        <v>7.2278599999999997</v>
      </c>
      <c r="NV54" s="17">
        <v>7.2278599999999997</v>
      </c>
      <c r="NW54" s="17">
        <v>-3.2878599999999998</v>
      </c>
      <c r="NX54" s="17">
        <v>17.5</v>
      </c>
      <c r="NY54" s="17">
        <v>19</v>
      </c>
      <c r="NZ54" s="17"/>
      <c r="OA54" s="17">
        <v>17.5</v>
      </c>
      <c r="OB54" s="17">
        <v>0</v>
      </c>
      <c r="OC54" s="17"/>
      <c r="OD54" s="17"/>
      <c r="OE54" s="17">
        <v>0</v>
      </c>
      <c r="OF54" s="17">
        <v>75.900000000000006</v>
      </c>
      <c r="OG54" s="17">
        <v>96.4</v>
      </c>
      <c r="OH54" s="17">
        <v>76.837599999999995</v>
      </c>
      <c r="OI54" s="17">
        <v>-0.93759999999999999</v>
      </c>
      <c r="OJ54" s="17">
        <v>0</v>
      </c>
      <c r="OK54" s="17"/>
      <c r="OL54" s="17"/>
      <c r="OM54" s="17">
        <v>0</v>
      </c>
      <c r="ON54" s="17">
        <v>2.1</v>
      </c>
      <c r="OO54" s="17">
        <v>4.1661999999999999</v>
      </c>
      <c r="OP54" s="17">
        <v>4.1661999999999999</v>
      </c>
      <c r="OQ54" s="17">
        <v>-2.0661999999999998</v>
      </c>
      <c r="OR54" s="17">
        <v>0</v>
      </c>
      <c r="OS54" s="17"/>
      <c r="OT54" s="17"/>
      <c r="OU54" s="17">
        <v>0</v>
      </c>
      <c r="OV54" s="17">
        <v>20.5</v>
      </c>
      <c r="OW54" s="17">
        <v>20.456230000000001</v>
      </c>
      <c r="OX54" s="17">
        <v>20.456230000000001</v>
      </c>
      <c r="OY54" s="17">
        <v>4.3770000000000003E-2</v>
      </c>
      <c r="OZ54" s="17">
        <v>9.9</v>
      </c>
      <c r="PA54" s="17">
        <v>9.9830000000000005</v>
      </c>
      <c r="PB54" s="17">
        <v>9.9830000000000005</v>
      </c>
      <c r="PC54" s="17">
        <v>-8.3000000000000004E-2</v>
      </c>
      <c r="PD54" s="17">
        <v>5.5</v>
      </c>
      <c r="PE54" s="17">
        <v>5.67</v>
      </c>
      <c r="PF54" s="17">
        <v>5.67</v>
      </c>
      <c r="PG54" s="17">
        <v>-0.17</v>
      </c>
      <c r="PH54" s="17">
        <v>0</v>
      </c>
      <c r="PI54" s="17"/>
      <c r="PJ54" s="17"/>
      <c r="PK54" s="17">
        <v>0</v>
      </c>
      <c r="PL54" s="17">
        <v>0</v>
      </c>
      <c r="PM54" s="17"/>
      <c r="PN54" s="17"/>
      <c r="PO54" s="17">
        <v>0</v>
      </c>
      <c r="PP54" s="17">
        <v>2</v>
      </c>
      <c r="PQ54" s="17">
        <v>2.0489999999999999</v>
      </c>
      <c r="PR54" s="17">
        <v>2.0489999999999999</v>
      </c>
      <c r="PS54" s="17">
        <v>-4.9000000000000002E-2</v>
      </c>
      <c r="PT54" s="17">
        <v>3.3</v>
      </c>
      <c r="PU54" s="17">
        <v>3.5</v>
      </c>
      <c r="PV54" s="17">
        <v>3.5</v>
      </c>
      <c r="PW54" s="17">
        <v>-0.2</v>
      </c>
      <c r="PX54" s="17">
        <v>4.8</v>
      </c>
      <c r="PY54" s="17">
        <v>5</v>
      </c>
      <c r="PZ54" s="17">
        <v>5</v>
      </c>
      <c r="QA54" s="17">
        <v>-0.2</v>
      </c>
      <c r="QB54" s="17">
        <v>20.2</v>
      </c>
      <c r="QC54" s="17">
        <v>20.422219999999999</v>
      </c>
      <c r="QD54" s="17">
        <v>20.42221</v>
      </c>
      <c r="QE54" s="17">
        <v>-0.22220999999999999</v>
      </c>
      <c r="QF54" s="17">
        <v>18.100000000000001</v>
      </c>
      <c r="QG54" s="17">
        <v>19.436350000000001</v>
      </c>
      <c r="QH54" s="17">
        <v>19.436340000000001</v>
      </c>
      <c r="QI54" s="17">
        <v>-1.3363400000000001</v>
      </c>
      <c r="QJ54" s="17">
        <v>11.3</v>
      </c>
      <c r="QK54" s="17">
        <v>9</v>
      </c>
      <c r="QL54" s="17">
        <v>9</v>
      </c>
      <c r="QM54" s="17">
        <v>2.2999999999999998</v>
      </c>
      <c r="QN54" s="17">
        <v>3</v>
      </c>
      <c r="QO54" s="17">
        <v>3.4</v>
      </c>
      <c r="QP54" s="17">
        <v>3.4</v>
      </c>
      <c r="QQ54" s="17">
        <v>-0.4</v>
      </c>
      <c r="QR54" s="17">
        <v>5.7</v>
      </c>
      <c r="QS54" s="17">
        <v>5.7</v>
      </c>
      <c r="QT54" s="17">
        <v>5.7</v>
      </c>
      <c r="QU54" s="17">
        <v>0</v>
      </c>
      <c r="QV54" s="17">
        <v>0</v>
      </c>
      <c r="QW54" s="17"/>
      <c r="QX54" s="17"/>
      <c r="QY54" s="17">
        <v>0</v>
      </c>
      <c r="QZ54" s="17">
        <v>0</v>
      </c>
      <c r="RA54" s="17"/>
      <c r="RB54" s="17"/>
      <c r="RC54" s="17">
        <v>0</v>
      </c>
      <c r="RD54" s="17">
        <v>20.5</v>
      </c>
      <c r="RE54" s="17">
        <v>20.711400000000001</v>
      </c>
      <c r="RF54" s="17">
        <v>20.711400000000001</v>
      </c>
      <c r="RG54" s="17">
        <v>-0.2114</v>
      </c>
      <c r="RH54" s="17">
        <v>67.7</v>
      </c>
      <c r="RI54" s="17">
        <v>73.8</v>
      </c>
      <c r="RJ54" s="17">
        <v>65.070700000000002</v>
      </c>
      <c r="RK54" s="17">
        <v>2.6293000000000002</v>
      </c>
      <c r="RL54" s="17">
        <v>0</v>
      </c>
      <c r="RM54" s="17"/>
      <c r="RN54" s="17"/>
      <c r="RO54" s="17">
        <v>0</v>
      </c>
      <c r="RP54" s="17">
        <v>3.5</v>
      </c>
      <c r="RQ54" s="17">
        <v>3.52</v>
      </c>
      <c r="RR54" s="17">
        <v>3.52</v>
      </c>
      <c r="RS54" s="17">
        <v>-0.02</v>
      </c>
      <c r="RT54" s="17">
        <v>14.2</v>
      </c>
      <c r="RU54" s="17">
        <v>15.781980000000001</v>
      </c>
      <c r="RV54" s="17">
        <v>18.496120000000001</v>
      </c>
      <c r="RW54" s="17">
        <v>-4.2961200000000002</v>
      </c>
      <c r="RX54" s="17">
        <v>2.2000000000000002</v>
      </c>
      <c r="RY54" s="17">
        <v>2.2400000000000002</v>
      </c>
      <c r="RZ54" s="17">
        <v>2.2400000000000002</v>
      </c>
      <c r="SA54" s="17">
        <v>-0.04</v>
      </c>
      <c r="SB54" s="17"/>
      <c r="SC54" s="17"/>
      <c r="SD54" s="17">
        <v>0.4</v>
      </c>
      <c r="SE54" s="17">
        <v>-0.4</v>
      </c>
      <c r="SF54" s="17">
        <v>0</v>
      </c>
      <c r="SG54" s="17"/>
      <c r="SH54" s="17"/>
      <c r="SI54" s="17">
        <v>0</v>
      </c>
      <c r="SJ54" s="17">
        <v>18.2</v>
      </c>
      <c r="SK54" s="17">
        <v>18.95044</v>
      </c>
      <c r="SL54" s="17">
        <v>18.950430000000001</v>
      </c>
      <c r="SM54" s="17">
        <v>-0.75043000000000004</v>
      </c>
      <c r="SN54" s="17">
        <v>5.6</v>
      </c>
      <c r="SO54" s="17">
        <v>5.8</v>
      </c>
      <c r="SP54" s="17">
        <v>5.8</v>
      </c>
      <c r="SQ54" s="17">
        <v>-0.2</v>
      </c>
      <c r="SR54" s="17">
        <v>13.9</v>
      </c>
      <c r="SS54" s="17">
        <v>15.54908</v>
      </c>
      <c r="ST54" s="17">
        <v>15.54907</v>
      </c>
      <c r="SU54" s="17">
        <v>-1.64907</v>
      </c>
      <c r="SV54" s="17">
        <v>18</v>
      </c>
      <c r="SW54" s="17">
        <v>19.436350000000001</v>
      </c>
      <c r="SX54" s="17">
        <v>19.436340000000001</v>
      </c>
      <c r="SY54" s="17">
        <v>-1.43634</v>
      </c>
      <c r="SZ54" s="17">
        <v>15.4</v>
      </c>
      <c r="TA54" s="17">
        <v>11.8454</v>
      </c>
      <c r="TB54" s="17">
        <v>11.8454</v>
      </c>
      <c r="TC54" s="17">
        <v>3.5546000000000002</v>
      </c>
      <c r="TD54" s="17">
        <v>29.4</v>
      </c>
      <c r="TE54" s="17">
        <v>49.67</v>
      </c>
      <c r="TF54" s="17">
        <v>49.67</v>
      </c>
      <c r="TG54" s="17">
        <v>-20.27</v>
      </c>
      <c r="TH54" s="17">
        <v>0</v>
      </c>
      <c r="TI54" s="17"/>
      <c r="TJ54" s="17"/>
      <c r="TK54" s="17">
        <v>0</v>
      </c>
      <c r="TL54" s="17">
        <v>101.2</v>
      </c>
      <c r="TM54" s="17">
        <v>117.3</v>
      </c>
      <c r="TN54" s="17">
        <v>87.381699999999995</v>
      </c>
      <c r="TO54" s="17">
        <v>13.818300000000001</v>
      </c>
      <c r="TP54" s="17">
        <v>107.2</v>
      </c>
      <c r="TQ54" s="17">
        <v>85.5</v>
      </c>
      <c r="TR54" s="17">
        <v>79.442599999999999</v>
      </c>
      <c r="TS54" s="17">
        <v>27.757400000000001</v>
      </c>
      <c r="TT54" s="17">
        <v>14</v>
      </c>
      <c r="TU54" s="17">
        <v>10.8186</v>
      </c>
      <c r="TV54" s="17">
        <v>10.8186</v>
      </c>
      <c r="TW54" s="17">
        <v>3.1814</v>
      </c>
      <c r="TX54" s="17">
        <v>7.3</v>
      </c>
      <c r="TY54" s="17">
        <v>4.7891000000000004</v>
      </c>
      <c r="TZ54" s="17">
        <v>4.7891000000000004</v>
      </c>
      <c r="UA54" s="17">
        <v>2.5108999999999999</v>
      </c>
      <c r="UB54" s="17">
        <v>0</v>
      </c>
      <c r="UC54" s="17"/>
      <c r="UD54" s="17"/>
      <c r="UE54" s="17">
        <v>0</v>
      </c>
      <c r="UF54" s="17">
        <v>14.9</v>
      </c>
      <c r="UG54" s="17">
        <v>17.492709999999999</v>
      </c>
      <c r="UH54" s="17">
        <v>17.492709999999999</v>
      </c>
      <c r="UI54" s="17">
        <v>-2.5927099999999998</v>
      </c>
      <c r="UJ54" s="17">
        <v>4.2</v>
      </c>
      <c r="UK54" s="17">
        <v>6.6</v>
      </c>
      <c r="UL54" s="17">
        <v>6.6</v>
      </c>
      <c r="UM54" s="17">
        <v>-2.4</v>
      </c>
      <c r="UN54" s="17">
        <v>6.6</v>
      </c>
      <c r="UO54" s="17">
        <v>7.2</v>
      </c>
      <c r="UP54" s="17">
        <v>7.2</v>
      </c>
      <c r="UQ54" s="17">
        <v>-0.6</v>
      </c>
      <c r="UR54" s="17">
        <v>18.600000000000001</v>
      </c>
      <c r="US54" s="17">
        <v>15.54908</v>
      </c>
      <c r="UT54" s="17">
        <v>15.54907</v>
      </c>
      <c r="UU54" s="17">
        <v>3.0509300000000001</v>
      </c>
      <c r="UV54" s="17">
        <v>19.8</v>
      </c>
      <c r="UW54" s="17">
        <v>15.54908</v>
      </c>
      <c r="UX54" s="17">
        <v>15.54907</v>
      </c>
      <c r="UY54" s="17">
        <v>4.2509300000000003</v>
      </c>
      <c r="UZ54" s="17">
        <v>19.399999999999999</v>
      </c>
      <c r="VA54" s="17">
        <v>16.034990000000001</v>
      </c>
      <c r="VB54" s="17">
        <v>16.034980000000001</v>
      </c>
      <c r="VC54" s="17">
        <v>3.3650199999999999</v>
      </c>
      <c r="VD54" s="17">
        <v>1.4</v>
      </c>
      <c r="VE54" s="17">
        <v>1.1105</v>
      </c>
      <c r="VF54" s="17">
        <v>1.1105</v>
      </c>
      <c r="VG54" s="17">
        <v>0.28949999999999998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52.5</v>
      </c>
      <c r="VY54" s="17">
        <v>104.4</v>
      </c>
      <c r="VZ54" s="17">
        <v>82</v>
      </c>
      <c r="WA54" s="17">
        <v>-29.5</v>
      </c>
      <c r="WB54" s="17">
        <v>65.5</v>
      </c>
      <c r="WC54" s="17">
        <v>77.3</v>
      </c>
      <c r="WD54" s="17">
        <v>81</v>
      </c>
      <c r="WE54" s="17">
        <v>-15.5</v>
      </c>
      <c r="WF54" s="17">
        <v>0</v>
      </c>
      <c r="WG54" s="17"/>
      <c r="WH54" s="17"/>
      <c r="WI54" s="17">
        <v>0</v>
      </c>
      <c r="WJ54" s="17">
        <v>4.4000000000000004</v>
      </c>
      <c r="WK54" s="17">
        <v>4.5</v>
      </c>
      <c r="WL54" s="17">
        <v>4.5</v>
      </c>
      <c r="WM54" s="17">
        <v>-0.1</v>
      </c>
      <c r="WN54" s="17">
        <v>0.9</v>
      </c>
      <c r="WO54" s="17">
        <v>1.1000000000000001</v>
      </c>
      <c r="WP54" s="17">
        <v>1.1000000000000001</v>
      </c>
      <c r="WQ54" s="17">
        <v>-0.2</v>
      </c>
      <c r="WR54" s="17">
        <v>2.2000000000000002</v>
      </c>
      <c r="WS54" s="17">
        <v>2.4</v>
      </c>
      <c r="WT54" s="17">
        <v>2.4</v>
      </c>
      <c r="WU54" s="17">
        <v>-0.2</v>
      </c>
      <c r="WV54" s="17">
        <v>1.3</v>
      </c>
      <c r="WW54" s="17">
        <v>1.25</v>
      </c>
      <c r="WX54" s="17">
        <v>1.25</v>
      </c>
      <c r="WY54" s="17">
        <v>0.05</v>
      </c>
      <c r="WZ54" s="17">
        <v>0</v>
      </c>
      <c r="XA54" s="17"/>
      <c r="XB54" s="17"/>
      <c r="XC54" s="17">
        <v>0</v>
      </c>
      <c r="XD54" s="17">
        <v>8.5</v>
      </c>
      <c r="XE54" s="17">
        <v>9.6</v>
      </c>
      <c r="XF54" s="17">
        <v>9.6</v>
      </c>
      <c r="XG54" s="17">
        <v>-1.1000000000000001</v>
      </c>
      <c r="XH54" s="17">
        <v>20</v>
      </c>
      <c r="XI54" s="17">
        <v>19.436350000000001</v>
      </c>
      <c r="XJ54" s="17">
        <v>19.436340000000001</v>
      </c>
      <c r="XK54" s="17">
        <v>0.56366000000000005</v>
      </c>
      <c r="XL54" s="17">
        <v>20</v>
      </c>
      <c r="XM54" s="17">
        <v>19.436350000000001</v>
      </c>
      <c r="XN54" s="17">
        <v>19.436340000000001</v>
      </c>
      <c r="XO54" s="17">
        <v>0.56366000000000005</v>
      </c>
      <c r="XP54" s="17">
        <v>10.6</v>
      </c>
      <c r="XQ54" s="17">
        <v>10.7</v>
      </c>
      <c r="XR54" s="17">
        <v>10.7</v>
      </c>
      <c r="XS54" s="17">
        <v>-0.1</v>
      </c>
      <c r="XT54" s="17"/>
      <c r="XU54" s="17"/>
      <c r="XV54" s="17"/>
      <c r="XW54" s="17">
        <v>0</v>
      </c>
      <c r="XX54" s="17"/>
      <c r="XY54" s="17"/>
      <c r="XZ54" s="17"/>
      <c r="YA54" s="17">
        <v>0</v>
      </c>
      <c r="YB54" s="17"/>
      <c r="YC54" s="17"/>
      <c r="YD54" s="17"/>
      <c r="YE54" s="17">
        <v>0</v>
      </c>
      <c r="YF54" s="17"/>
      <c r="YG54" s="17"/>
      <c r="YH54" s="17"/>
      <c r="YI54" s="17">
        <v>0</v>
      </c>
      <c r="YJ54" s="17">
        <v>8.6999999999999993</v>
      </c>
      <c r="YK54" s="17">
        <v>8.1199999999999992</v>
      </c>
      <c r="YL54" s="17">
        <v>8.1199999999999992</v>
      </c>
      <c r="YM54" s="17">
        <v>0.57999999999999996</v>
      </c>
      <c r="YN54" s="17">
        <v>6.7</v>
      </c>
      <c r="YO54" s="17">
        <v>6.5</v>
      </c>
      <c r="YP54" s="17">
        <v>6.5</v>
      </c>
      <c r="YQ54" s="17">
        <v>0.2</v>
      </c>
      <c r="YR54" s="17">
        <v>17.5</v>
      </c>
      <c r="YS54" s="17">
        <v>13</v>
      </c>
      <c r="YT54" s="17">
        <v>13</v>
      </c>
      <c r="YU54" s="17">
        <v>4.5</v>
      </c>
    </row>
    <row r="55" spans="1:671" ht="24" customHeight="1" x14ac:dyDescent="0.3">
      <c r="A55" s="1"/>
      <c r="B55" s="16" t="s">
        <v>81</v>
      </c>
      <c r="C55" s="16" t="s">
        <v>874</v>
      </c>
      <c r="D55" s="17">
        <v>152.80000000000001</v>
      </c>
      <c r="E55" s="17">
        <v>155</v>
      </c>
      <c r="F55" s="17">
        <v>155</v>
      </c>
      <c r="G55" s="17">
        <v>-2.2000000000000002</v>
      </c>
      <c r="H55" s="17">
        <v>648.70000000000005</v>
      </c>
      <c r="I55" s="17">
        <v>650</v>
      </c>
      <c r="J55" s="17">
        <v>650</v>
      </c>
      <c r="K55" s="17">
        <v>-1.3</v>
      </c>
      <c r="L55" s="17">
        <v>212.9</v>
      </c>
      <c r="M55" s="17">
        <v>211.66204999999999</v>
      </c>
      <c r="N55" s="17">
        <v>211.66204999999999</v>
      </c>
      <c r="O55" s="17">
        <v>1.2379500000000001</v>
      </c>
      <c r="P55" s="17">
        <v>0</v>
      </c>
      <c r="Q55" s="17"/>
      <c r="R55" s="17"/>
      <c r="S55" s="17">
        <v>0</v>
      </c>
      <c r="T55" s="17">
        <v>0</v>
      </c>
      <c r="U55" s="17"/>
      <c r="V55" s="17"/>
      <c r="W55" s="17">
        <v>0</v>
      </c>
      <c r="X55" s="17">
        <v>89.6</v>
      </c>
      <c r="Y55" s="17">
        <v>91.867829999999998</v>
      </c>
      <c r="Z55" s="17">
        <v>91.867819999999995</v>
      </c>
      <c r="AA55" s="17">
        <v>-2.2678199999999999</v>
      </c>
      <c r="AB55" s="17">
        <v>169</v>
      </c>
      <c r="AC55" s="17">
        <v>180.23305999999999</v>
      </c>
      <c r="AD55" s="17">
        <v>180.23230000000001</v>
      </c>
      <c r="AE55" s="17">
        <v>-11.2323</v>
      </c>
      <c r="AF55" s="17"/>
      <c r="AG55" s="17"/>
      <c r="AH55" s="17"/>
      <c r="AI55" s="17">
        <v>0</v>
      </c>
      <c r="AJ55" s="17"/>
      <c r="AK55" s="17"/>
      <c r="AL55" s="17"/>
      <c r="AM55" s="17">
        <v>0</v>
      </c>
      <c r="AN55" s="17">
        <v>107</v>
      </c>
      <c r="AO55" s="17">
        <v>109.89</v>
      </c>
      <c r="AP55" s="17">
        <v>109.89003</v>
      </c>
      <c r="AQ55" s="17">
        <v>-2.8900299999999999</v>
      </c>
      <c r="AR55" s="17">
        <v>106.9</v>
      </c>
      <c r="AS55" s="17">
        <v>109.89</v>
      </c>
      <c r="AT55" s="17">
        <v>109.89003</v>
      </c>
      <c r="AU55" s="17">
        <v>-2.99003</v>
      </c>
      <c r="AV55" s="17"/>
      <c r="AW55" s="17"/>
      <c r="AX55" s="17"/>
      <c r="AY55" s="17">
        <v>0</v>
      </c>
      <c r="AZ55" s="17">
        <v>129.4</v>
      </c>
      <c r="BA55" s="17">
        <v>110.22</v>
      </c>
      <c r="BB55" s="17">
        <v>110.22004</v>
      </c>
      <c r="BC55" s="17">
        <v>19.179960000000001</v>
      </c>
      <c r="BD55" s="17">
        <v>207</v>
      </c>
      <c r="BE55" s="17">
        <v>178.68521000000001</v>
      </c>
      <c r="BF55" s="17">
        <v>207.24270999999999</v>
      </c>
      <c r="BG55" s="17">
        <v>-0.24271000000000001</v>
      </c>
      <c r="BH55" s="17">
        <v>107.9</v>
      </c>
      <c r="BI55" s="17">
        <v>89.610900000000001</v>
      </c>
      <c r="BJ55" s="17">
        <v>103.93253</v>
      </c>
      <c r="BK55" s="17">
        <v>3.9674700000000001</v>
      </c>
      <c r="BL55" s="17">
        <v>556.4</v>
      </c>
      <c r="BM55" s="17">
        <v>566.08941000000004</v>
      </c>
      <c r="BN55" s="17">
        <v>566.08939999999996</v>
      </c>
      <c r="BO55" s="17">
        <v>-9.6893999999999991</v>
      </c>
      <c r="BP55" s="17">
        <v>10.199999999999999</v>
      </c>
      <c r="BQ55" s="17">
        <v>10.52094</v>
      </c>
      <c r="BR55" s="17">
        <v>5.4678000000000004</v>
      </c>
      <c r="BS55" s="17">
        <v>4.7321999999999997</v>
      </c>
      <c r="BT55" s="17"/>
      <c r="BU55" s="17"/>
      <c r="BV55" s="17"/>
      <c r="BW55" s="17">
        <v>0</v>
      </c>
      <c r="BX55" s="17"/>
      <c r="BY55" s="17"/>
      <c r="BZ55" s="17"/>
      <c r="CA55" s="17">
        <v>0</v>
      </c>
      <c r="CB55" s="17"/>
      <c r="CC55" s="17"/>
      <c r="CD55" s="17"/>
      <c r="CE55" s="17">
        <v>0</v>
      </c>
      <c r="CF55" s="17">
        <v>80.099999999999994</v>
      </c>
      <c r="CG55" s="17">
        <v>80.392859999999999</v>
      </c>
      <c r="CH55" s="17">
        <v>80.392849999999996</v>
      </c>
      <c r="CI55" s="17">
        <v>-0.29285</v>
      </c>
      <c r="CJ55" s="17">
        <v>7.5</v>
      </c>
      <c r="CK55" s="17">
        <v>7.2761500000000003</v>
      </c>
      <c r="CL55" s="17">
        <v>7.2761500000000003</v>
      </c>
      <c r="CM55" s="17">
        <v>0.22384999999999999</v>
      </c>
      <c r="CN55" s="17">
        <v>5.2</v>
      </c>
      <c r="CO55" s="17">
        <v>3.9071199999999999</v>
      </c>
      <c r="CP55" s="17">
        <v>3.9071199999999999</v>
      </c>
      <c r="CQ55" s="17">
        <v>1.29288</v>
      </c>
      <c r="CR55" s="17">
        <v>0</v>
      </c>
      <c r="CS55" s="17"/>
      <c r="CT55" s="17"/>
      <c r="CU55" s="17">
        <v>0</v>
      </c>
      <c r="CV55" s="17">
        <v>6.7</v>
      </c>
      <c r="CW55" s="17">
        <v>6.8787000000000003</v>
      </c>
      <c r="CX55" s="17">
        <v>6.8787000000000003</v>
      </c>
      <c r="CY55" s="17">
        <v>-0.1787</v>
      </c>
      <c r="CZ55" s="17"/>
      <c r="DA55" s="17"/>
      <c r="DB55" s="17"/>
      <c r="DC55" s="17">
        <v>0</v>
      </c>
      <c r="DD55" s="17">
        <v>78.099999999999994</v>
      </c>
      <c r="DE55" s="17">
        <v>113.30947999999999</v>
      </c>
      <c r="DF55" s="17">
        <v>93.142499999999998</v>
      </c>
      <c r="DG55" s="17">
        <v>-15.0425</v>
      </c>
      <c r="DH55" s="17"/>
      <c r="DI55" s="17"/>
      <c r="DJ55" s="17"/>
      <c r="DK55" s="17">
        <v>0</v>
      </c>
      <c r="DL55" s="17"/>
      <c r="DM55" s="17"/>
      <c r="DN55" s="17"/>
      <c r="DO55" s="17">
        <v>0</v>
      </c>
      <c r="DP55" s="17"/>
      <c r="DQ55" s="17"/>
      <c r="DR55" s="17"/>
      <c r="DS55" s="17">
        <v>0</v>
      </c>
      <c r="DT55" s="17"/>
      <c r="DU55" s="17"/>
      <c r="DV55" s="17"/>
      <c r="DW55" s="17">
        <v>0</v>
      </c>
      <c r="DX55" s="17">
        <v>109</v>
      </c>
      <c r="DY55" s="17">
        <v>112.46647</v>
      </c>
      <c r="DZ55" s="17">
        <v>112.46647</v>
      </c>
      <c r="EA55" s="17">
        <v>-3.4664700000000002</v>
      </c>
      <c r="EB55" s="17">
        <v>189.6</v>
      </c>
      <c r="EC55" s="17">
        <v>220.69499999999999</v>
      </c>
      <c r="ED55" s="17">
        <v>169.64499000000001</v>
      </c>
      <c r="EE55" s="17">
        <v>19.955010000000001</v>
      </c>
      <c r="EF55" s="17"/>
      <c r="EG55" s="17"/>
      <c r="EH55" s="17"/>
      <c r="EI55" s="17">
        <v>0</v>
      </c>
      <c r="EJ55" s="17">
        <v>0</v>
      </c>
      <c r="EK55" s="17"/>
      <c r="EL55" s="17"/>
      <c r="EM55" s="17">
        <v>0</v>
      </c>
      <c r="EN55" s="17"/>
      <c r="EO55" s="17"/>
      <c r="EP55" s="17"/>
      <c r="EQ55" s="17">
        <v>0</v>
      </c>
      <c r="ER55" s="17">
        <v>6.5</v>
      </c>
      <c r="ES55" s="17">
        <v>6.39</v>
      </c>
      <c r="ET55" s="17">
        <v>6.39</v>
      </c>
      <c r="EU55" s="17">
        <v>0.11</v>
      </c>
      <c r="EV55" s="17">
        <v>238.1</v>
      </c>
      <c r="EW55" s="17">
        <v>228.41594000000001</v>
      </c>
      <c r="EX55" s="17">
        <v>196.30672999999999</v>
      </c>
      <c r="EY55" s="17">
        <v>41.79327</v>
      </c>
      <c r="EZ55" s="17">
        <v>72</v>
      </c>
      <c r="FA55" s="17">
        <v>81.635570000000001</v>
      </c>
      <c r="FB55" s="17">
        <v>81.635559999999998</v>
      </c>
      <c r="FC55" s="17">
        <v>-9.6355599999999999</v>
      </c>
      <c r="FD55" s="17">
        <v>149.9</v>
      </c>
      <c r="FE55" s="17">
        <v>151.36251999999999</v>
      </c>
      <c r="FF55" s="17">
        <v>140.09905000000001</v>
      </c>
      <c r="FG55" s="17">
        <v>9.8009500000000003</v>
      </c>
      <c r="FH55" s="17">
        <v>41.1</v>
      </c>
      <c r="FI55" s="17">
        <v>41.89893</v>
      </c>
      <c r="FJ55" s="17">
        <v>41.89893</v>
      </c>
      <c r="FK55" s="17">
        <v>-0.79893000000000003</v>
      </c>
      <c r="FL55" s="17">
        <v>18.600000000000001</v>
      </c>
      <c r="FM55" s="17">
        <v>19.21088</v>
      </c>
      <c r="FN55" s="17">
        <v>19.21088</v>
      </c>
      <c r="FO55" s="17">
        <v>-0.61087999999999998</v>
      </c>
      <c r="FP55" s="17">
        <v>18.899999999999999</v>
      </c>
      <c r="FQ55" s="17">
        <v>18.65889</v>
      </c>
      <c r="FR55" s="17">
        <v>18.65889</v>
      </c>
      <c r="FS55" s="17">
        <v>0.24110999999999999</v>
      </c>
      <c r="FT55" s="17">
        <v>47.7</v>
      </c>
      <c r="FU55" s="17">
        <v>43.972369999999998</v>
      </c>
      <c r="FV55" s="17">
        <v>43.972360000000002</v>
      </c>
      <c r="FW55" s="17">
        <v>3.7276400000000001</v>
      </c>
      <c r="FX55" s="17">
        <v>160.80000000000001</v>
      </c>
      <c r="FY55" s="17">
        <v>166.98542</v>
      </c>
      <c r="FZ55" s="17">
        <v>174.42856</v>
      </c>
      <c r="GA55" s="17">
        <v>-13.62856</v>
      </c>
      <c r="GB55" s="17">
        <v>162.1</v>
      </c>
      <c r="GC55" s="17">
        <v>166.98542</v>
      </c>
      <c r="GD55" s="17">
        <v>174.42856</v>
      </c>
      <c r="GE55" s="17">
        <v>-12.32856</v>
      </c>
      <c r="GF55" s="17">
        <v>172.6</v>
      </c>
      <c r="GG55" s="17">
        <v>167.48688000000001</v>
      </c>
      <c r="GH55" s="17">
        <v>174.95237</v>
      </c>
      <c r="GI55" s="17">
        <v>-2.3523700000000001</v>
      </c>
      <c r="GJ55" s="17">
        <v>105.9</v>
      </c>
      <c r="GK55" s="17">
        <v>110.48202000000001</v>
      </c>
      <c r="GL55" s="17">
        <v>110.48202000000001</v>
      </c>
      <c r="GM55" s="17">
        <v>-4.58202</v>
      </c>
      <c r="GN55" s="17">
        <v>44.1</v>
      </c>
      <c r="GO55" s="17">
        <v>47.082599999999999</v>
      </c>
      <c r="GP55" s="17">
        <v>47.082599999999999</v>
      </c>
      <c r="GQ55" s="17">
        <v>-2.9826000000000001</v>
      </c>
      <c r="GR55" s="17">
        <v>14.1</v>
      </c>
      <c r="GS55" s="17">
        <v>14.28571</v>
      </c>
      <c r="GT55" s="17">
        <v>44.103009999999998</v>
      </c>
      <c r="GU55" s="17">
        <v>-30.00301</v>
      </c>
      <c r="GV55" s="17">
        <v>3.6</v>
      </c>
      <c r="GW55" s="17"/>
      <c r="GX55" s="17"/>
      <c r="GY55" s="17">
        <v>3.6</v>
      </c>
      <c r="GZ55" s="17">
        <v>16.600000000000001</v>
      </c>
      <c r="HA55" s="17">
        <v>15.54908</v>
      </c>
      <c r="HB55" s="17">
        <v>15.54907</v>
      </c>
      <c r="HC55" s="17">
        <v>1.0509299999999999</v>
      </c>
      <c r="HD55" s="17">
        <v>126.9</v>
      </c>
      <c r="HE55" s="17">
        <v>172.20155</v>
      </c>
      <c r="HF55" s="17">
        <v>108.80971</v>
      </c>
      <c r="HG55" s="17">
        <v>18.09029</v>
      </c>
      <c r="HH55" s="17"/>
      <c r="HI55" s="17"/>
      <c r="HJ55" s="17"/>
      <c r="HK55" s="17">
        <v>0</v>
      </c>
      <c r="HL55" s="17"/>
      <c r="HM55" s="17"/>
      <c r="HN55" s="17"/>
      <c r="HO55" s="17">
        <v>0</v>
      </c>
      <c r="HP55" s="17">
        <v>47.3</v>
      </c>
      <c r="HQ55" s="17">
        <v>47.485959999999999</v>
      </c>
      <c r="HR55" s="17">
        <v>47.485959999999999</v>
      </c>
      <c r="HS55" s="17">
        <v>-0.18595999999999999</v>
      </c>
      <c r="HT55" s="17">
        <v>0</v>
      </c>
      <c r="HU55" s="17"/>
      <c r="HV55" s="17"/>
      <c r="HW55" s="17">
        <v>0</v>
      </c>
      <c r="HX55" s="17"/>
      <c r="HY55" s="17"/>
      <c r="HZ55" s="17"/>
      <c r="IA55" s="17">
        <v>0</v>
      </c>
      <c r="IB55" s="17">
        <v>43</v>
      </c>
      <c r="IC55" s="17"/>
      <c r="ID55" s="17"/>
      <c r="IE55" s="17">
        <v>43</v>
      </c>
      <c r="IF55" s="17"/>
      <c r="IG55" s="17"/>
      <c r="IH55" s="17"/>
      <c r="II55" s="17">
        <v>0</v>
      </c>
      <c r="IJ55" s="17"/>
      <c r="IK55" s="17"/>
      <c r="IL55" s="17"/>
      <c r="IM55" s="17">
        <v>0</v>
      </c>
      <c r="IN55" s="17"/>
      <c r="IO55" s="17"/>
      <c r="IP55" s="17"/>
      <c r="IQ55" s="17">
        <v>0</v>
      </c>
      <c r="IR55" s="17">
        <v>123.8</v>
      </c>
      <c r="IS55" s="17">
        <v>124.8415</v>
      </c>
      <c r="IT55" s="17">
        <v>132.83833999999999</v>
      </c>
      <c r="IU55" s="17">
        <v>-9.0383399999999998</v>
      </c>
      <c r="IV55" s="17">
        <v>121.9</v>
      </c>
      <c r="IW55" s="17">
        <v>99.9</v>
      </c>
      <c r="IX55" s="17">
        <v>165.37635</v>
      </c>
      <c r="IY55" s="17">
        <v>-43.476349999999996</v>
      </c>
      <c r="IZ55" s="17">
        <v>121.9</v>
      </c>
      <c r="JA55" s="17">
        <v>99.9</v>
      </c>
      <c r="JB55" s="17">
        <v>165.37635</v>
      </c>
      <c r="JC55" s="17">
        <v>-43.476349999999996</v>
      </c>
      <c r="JD55" s="17">
        <v>121</v>
      </c>
      <c r="JE55" s="17">
        <v>99.9</v>
      </c>
      <c r="JF55" s="17">
        <v>165.37635</v>
      </c>
      <c r="JG55" s="17">
        <v>-44.376350000000002</v>
      </c>
      <c r="JH55" s="17">
        <v>212.1</v>
      </c>
      <c r="JI55" s="17">
        <v>150.30000000000001</v>
      </c>
      <c r="JJ55" s="17">
        <v>248.80947</v>
      </c>
      <c r="JK55" s="17">
        <v>-36.709470000000003</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v>16</v>
      </c>
      <c r="KH55" s="17">
        <v>16</v>
      </c>
      <c r="KI55" s="17">
        <v>-16</v>
      </c>
      <c r="KJ55" s="17"/>
      <c r="KK55" s="17"/>
      <c r="KL55" s="17"/>
      <c r="KM55" s="17">
        <v>0</v>
      </c>
      <c r="KN55" s="17"/>
      <c r="KO55" s="17"/>
      <c r="KP55" s="17"/>
      <c r="KQ55" s="17">
        <v>0</v>
      </c>
      <c r="KR55" s="17">
        <v>3.2</v>
      </c>
      <c r="KS55" s="17">
        <v>3.3688899999999999</v>
      </c>
      <c r="KT55" s="17">
        <v>3.3688899999999999</v>
      </c>
      <c r="KU55" s="17">
        <v>-0.16889000000000001</v>
      </c>
      <c r="KV55" s="17">
        <v>66</v>
      </c>
      <c r="KW55" s="17">
        <v>41.194650000000003</v>
      </c>
      <c r="KX55" s="17">
        <v>75.524810000000002</v>
      </c>
      <c r="KY55" s="17">
        <v>-9.5248100000000004</v>
      </c>
      <c r="KZ55" s="17">
        <v>103</v>
      </c>
      <c r="LA55" s="17">
        <v>129.02347</v>
      </c>
      <c r="LB55" s="17">
        <v>119.73729</v>
      </c>
      <c r="LC55" s="17">
        <v>-16.737290000000002</v>
      </c>
      <c r="LD55" s="17">
        <v>62.4</v>
      </c>
      <c r="LE55" s="17">
        <v>67.199219999999997</v>
      </c>
      <c r="LF55" s="17">
        <v>67.199219999999997</v>
      </c>
      <c r="LG55" s="17">
        <v>-4.79922</v>
      </c>
      <c r="LH55" s="17">
        <v>73.599999999999994</v>
      </c>
      <c r="LI55" s="17">
        <v>78.567999999999998</v>
      </c>
      <c r="LJ55" s="17">
        <v>78.567980000000006</v>
      </c>
      <c r="LK55" s="17">
        <v>-4.9679799999999998</v>
      </c>
      <c r="LL55" s="17">
        <v>29.8</v>
      </c>
      <c r="LM55" s="17">
        <v>29.980560000000001</v>
      </c>
      <c r="LN55" s="17">
        <v>29.980560000000001</v>
      </c>
      <c r="LO55" s="17">
        <v>-0.18056</v>
      </c>
      <c r="LP55" s="17"/>
      <c r="LQ55" s="17"/>
      <c r="LR55" s="17"/>
      <c r="LS55" s="17">
        <v>0</v>
      </c>
      <c r="LT55" s="17"/>
      <c r="LU55" s="17"/>
      <c r="LV55" s="17"/>
      <c r="LW55" s="17">
        <v>0</v>
      </c>
      <c r="LX55" s="17"/>
      <c r="LY55" s="17"/>
      <c r="LZ55" s="17"/>
      <c r="MA55" s="17">
        <v>0</v>
      </c>
      <c r="MB55" s="17">
        <v>142.30000000000001</v>
      </c>
      <c r="MC55" s="17">
        <v>103.89400000000001</v>
      </c>
      <c r="MD55" s="17">
        <v>103.89549</v>
      </c>
      <c r="ME55" s="17">
        <v>38.404510000000002</v>
      </c>
      <c r="MF55" s="17">
        <v>145.1</v>
      </c>
      <c r="MG55" s="17">
        <v>103.89400000000001</v>
      </c>
      <c r="MH55" s="17">
        <v>103.89549</v>
      </c>
      <c r="MI55" s="17">
        <v>41.204509999999999</v>
      </c>
      <c r="MJ55" s="17">
        <v>148</v>
      </c>
      <c r="MK55" s="17">
        <v>104.206</v>
      </c>
      <c r="ML55" s="17">
        <v>104.20749000000001</v>
      </c>
      <c r="MM55" s="17">
        <v>43.79251</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210</v>
      </c>
      <c r="NI55" s="17">
        <v>206.49084999999999</v>
      </c>
      <c r="NJ55" s="17">
        <v>206.49082000000001</v>
      </c>
      <c r="NK55" s="17">
        <v>3.5091800000000002</v>
      </c>
      <c r="NL55" s="17">
        <v>101.3</v>
      </c>
      <c r="NM55" s="17">
        <v>103.55547</v>
      </c>
      <c r="NN55" s="17">
        <v>103.55546</v>
      </c>
      <c r="NO55" s="17">
        <v>-2.2554599999999998</v>
      </c>
      <c r="NP55" s="17">
        <v>2.14</v>
      </c>
      <c r="NQ55" s="17">
        <v>6.8896300000000004</v>
      </c>
      <c r="NR55" s="17">
        <v>6.8896199999999999</v>
      </c>
      <c r="NS55" s="17">
        <v>-4.7496200000000002</v>
      </c>
      <c r="NT55" s="17">
        <v>3.75</v>
      </c>
      <c r="NU55" s="17">
        <v>7.2278599999999997</v>
      </c>
      <c r="NV55" s="17">
        <v>7.2278599999999997</v>
      </c>
      <c r="NW55" s="17">
        <v>-3.4778600000000002</v>
      </c>
      <c r="NX55" s="17">
        <v>17.5</v>
      </c>
      <c r="NY55" s="17">
        <v>19</v>
      </c>
      <c r="NZ55" s="17"/>
      <c r="OA55" s="17">
        <v>17.5</v>
      </c>
      <c r="OB55" s="17">
        <v>0</v>
      </c>
      <c r="OC55" s="17"/>
      <c r="OD55" s="17"/>
      <c r="OE55" s="17">
        <v>0</v>
      </c>
      <c r="OF55" s="17">
        <v>70.400000000000006</v>
      </c>
      <c r="OG55" s="17">
        <v>95.4</v>
      </c>
      <c r="OH55" s="17">
        <v>75.996099999999998</v>
      </c>
      <c r="OI55" s="17">
        <v>-5.5960999999999999</v>
      </c>
      <c r="OJ55" s="17">
        <v>0</v>
      </c>
      <c r="OK55" s="17"/>
      <c r="OL55" s="17"/>
      <c r="OM55" s="17">
        <v>0</v>
      </c>
      <c r="ON55" s="17">
        <v>3.6</v>
      </c>
      <c r="OO55" s="17">
        <v>4.3608000000000002</v>
      </c>
      <c r="OP55" s="17">
        <v>4.3608000000000002</v>
      </c>
      <c r="OQ55" s="17">
        <v>-0.76080000000000003</v>
      </c>
      <c r="OR55" s="17">
        <v>0</v>
      </c>
      <c r="OS55" s="17"/>
      <c r="OT55" s="17"/>
      <c r="OU55" s="17">
        <v>0</v>
      </c>
      <c r="OV55" s="17">
        <v>20.399999999999999</v>
      </c>
      <c r="OW55" s="17">
        <v>20.456230000000001</v>
      </c>
      <c r="OX55" s="17">
        <v>20.456230000000001</v>
      </c>
      <c r="OY55" s="17">
        <v>-5.6230000000000002E-2</v>
      </c>
      <c r="OZ55" s="17">
        <v>10</v>
      </c>
      <c r="PA55" s="17">
        <v>9.9830000000000005</v>
      </c>
      <c r="PB55" s="17">
        <v>9.9830000000000005</v>
      </c>
      <c r="PC55" s="17">
        <v>1.7000000000000001E-2</v>
      </c>
      <c r="PD55" s="17">
        <v>5.5</v>
      </c>
      <c r="PE55" s="17">
        <v>5.67</v>
      </c>
      <c r="PF55" s="17">
        <v>5.67</v>
      </c>
      <c r="PG55" s="17">
        <v>-0.17</v>
      </c>
      <c r="PH55" s="17">
        <v>0</v>
      </c>
      <c r="PI55" s="17"/>
      <c r="PJ55" s="17"/>
      <c r="PK55" s="17">
        <v>0</v>
      </c>
      <c r="PL55" s="17">
        <v>0</v>
      </c>
      <c r="PM55" s="17"/>
      <c r="PN55" s="17"/>
      <c r="PO55" s="17">
        <v>0</v>
      </c>
      <c r="PP55" s="17">
        <v>2</v>
      </c>
      <c r="PQ55" s="17">
        <v>2.048</v>
      </c>
      <c r="PR55" s="17">
        <v>2.048</v>
      </c>
      <c r="PS55" s="17">
        <v>-4.8000000000000001E-2</v>
      </c>
      <c r="PT55" s="17">
        <v>3.3</v>
      </c>
      <c r="PU55" s="17">
        <v>3.5</v>
      </c>
      <c r="PV55" s="17">
        <v>3.5</v>
      </c>
      <c r="PW55" s="17">
        <v>-0.2</v>
      </c>
      <c r="PX55" s="17">
        <v>5</v>
      </c>
      <c r="PY55" s="17">
        <v>5</v>
      </c>
      <c r="PZ55" s="17">
        <v>5</v>
      </c>
      <c r="QA55" s="17">
        <v>0</v>
      </c>
      <c r="QB55" s="17">
        <v>20.100000000000001</v>
      </c>
      <c r="QC55" s="17">
        <v>20.422219999999999</v>
      </c>
      <c r="QD55" s="17">
        <v>20.42221</v>
      </c>
      <c r="QE55" s="17">
        <v>-0.32221</v>
      </c>
      <c r="QF55" s="17">
        <v>18.100000000000001</v>
      </c>
      <c r="QG55" s="17">
        <v>19.436350000000001</v>
      </c>
      <c r="QH55" s="17">
        <v>19.436340000000001</v>
      </c>
      <c r="QI55" s="17">
        <v>-1.3363400000000001</v>
      </c>
      <c r="QJ55" s="17">
        <v>11.3</v>
      </c>
      <c r="QK55" s="17">
        <v>9</v>
      </c>
      <c r="QL55" s="17">
        <v>9</v>
      </c>
      <c r="QM55" s="17">
        <v>2.2999999999999998</v>
      </c>
      <c r="QN55" s="17">
        <v>3</v>
      </c>
      <c r="QO55" s="17">
        <v>3.4</v>
      </c>
      <c r="QP55" s="17">
        <v>3.4</v>
      </c>
      <c r="QQ55" s="17">
        <v>-0.4</v>
      </c>
      <c r="QR55" s="17">
        <v>5.7</v>
      </c>
      <c r="QS55" s="17">
        <v>5.7</v>
      </c>
      <c r="QT55" s="17">
        <v>5.7</v>
      </c>
      <c r="QU55" s="17">
        <v>0</v>
      </c>
      <c r="QV55" s="17">
        <v>0</v>
      </c>
      <c r="QW55" s="17"/>
      <c r="QX55" s="17"/>
      <c r="QY55" s="17">
        <v>0</v>
      </c>
      <c r="QZ55" s="17">
        <v>0</v>
      </c>
      <c r="RA55" s="17"/>
      <c r="RB55" s="17"/>
      <c r="RC55" s="17">
        <v>0</v>
      </c>
      <c r="RD55" s="17">
        <v>24.1</v>
      </c>
      <c r="RE55" s="17">
        <v>20.044599999999999</v>
      </c>
      <c r="RF55" s="17">
        <v>20.044599999999999</v>
      </c>
      <c r="RG55" s="17">
        <v>4.0553999999999997</v>
      </c>
      <c r="RH55" s="17">
        <v>65.2</v>
      </c>
      <c r="RI55" s="17">
        <v>73.2</v>
      </c>
      <c r="RJ55" s="17">
        <v>62.128500000000003</v>
      </c>
      <c r="RK55" s="17">
        <v>3.0714999999999999</v>
      </c>
      <c r="RL55" s="17">
        <v>0</v>
      </c>
      <c r="RM55" s="17"/>
      <c r="RN55" s="17"/>
      <c r="RO55" s="17">
        <v>0</v>
      </c>
      <c r="RP55" s="17">
        <v>3.5</v>
      </c>
      <c r="RQ55" s="17">
        <v>3.52</v>
      </c>
      <c r="RR55" s="17">
        <v>3.52</v>
      </c>
      <c r="RS55" s="17">
        <v>-0.02</v>
      </c>
      <c r="RT55" s="17">
        <v>14.2</v>
      </c>
      <c r="RU55" s="17">
        <v>15.781980000000001</v>
      </c>
      <c r="RV55" s="17">
        <v>16.981999999999999</v>
      </c>
      <c r="RW55" s="17">
        <v>-2.782</v>
      </c>
      <c r="RX55" s="17">
        <v>2.2000000000000002</v>
      </c>
      <c r="RY55" s="17">
        <v>2.2000000000000002</v>
      </c>
      <c r="RZ55" s="17">
        <v>2.2000000000000002</v>
      </c>
      <c r="SA55" s="17">
        <v>0</v>
      </c>
      <c r="SB55" s="17"/>
      <c r="SC55" s="17"/>
      <c r="SD55" s="17">
        <v>0.4</v>
      </c>
      <c r="SE55" s="17">
        <v>-0.4</v>
      </c>
      <c r="SF55" s="17">
        <v>0</v>
      </c>
      <c r="SG55" s="17"/>
      <c r="SH55" s="17"/>
      <c r="SI55" s="17">
        <v>0</v>
      </c>
      <c r="SJ55" s="17">
        <v>18.2</v>
      </c>
      <c r="SK55" s="17">
        <v>18.95044</v>
      </c>
      <c r="SL55" s="17">
        <v>18.950430000000001</v>
      </c>
      <c r="SM55" s="17">
        <v>-0.75043000000000004</v>
      </c>
      <c r="SN55" s="17">
        <v>5.4</v>
      </c>
      <c r="SO55" s="17">
        <v>5.8</v>
      </c>
      <c r="SP55" s="17">
        <v>5.8</v>
      </c>
      <c r="SQ55" s="17">
        <v>-0.4</v>
      </c>
      <c r="SR55" s="17">
        <v>13.7</v>
      </c>
      <c r="SS55" s="17">
        <v>15.54908</v>
      </c>
      <c r="ST55" s="17">
        <v>15.54907</v>
      </c>
      <c r="SU55" s="17">
        <v>-1.84907</v>
      </c>
      <c r="SV55" s="17">
        <v>18.399999999999999</v>
      </c>
      <c r="SW55" s="17">
        <v>19.436350000000001</v>
      </c>
      <c r="SX55" s="17">
        <v>19.436340000000001</v>
      </c>
      <c r="SY55" s="17">
        <v>-1.03634</v>
      </c>
      <c r="SZ55" s="17">
        <v>16.899999999999999</v>
      </c>
      <c r="TA55" s="17">
        <v>13.567399999999999</v>
      </c>
      <c r="TB55" s="17">
        <v>13.567399999999999</v>
      </c>
      <c r="TC55" s="17">
        <v>3.3325999999999998</v>
      </c>
      <c r="TD55" s="17">
        <v>24.7</v>
      </c>
      <c r="TE55" s="17">
        <v>46.49</v>
      </c>
      <c r="TF55" s="17">
        <v>46.49</v>
      </c>
      <c r="TG55" s="17">
        <v>-21.79</v>
      </c>
      <c r="TH55" s="17">
        <v>0</v>
      </c>
      <c r="TI55" s="17"/>
      <c r="TJ55" s="17"/>
      <c r="TK55" s="17">
        <v>0</v>
      </c>
      <c r="TL55" s="17">
        <v>93.9</v>
      </c>
      <c r="TM55" s="17">
        <v>117.4</v>
      </c>
      <c r="TN55" s="17">
        <v>80.787700000000001</v>
      </c>
      <c r="TO55" s="17">
        <v>13.112299999999999</v>
      </c>
      <c r="TP55" s="17">
        <v>111</v>
      </c>
      <c r="TQ55" s="17">
        <v>84.6</v>
      </c>
      <c r="TR55" s="17">
        <v>75.555800000000005</v>
      </c>
      <c r="TS55" s="17">
        <v>35.444200000000002</v>
      </c>
      <c r="TT55" s="17">
        <v>12.5</v>
      </c>
      <c r="TU55" s="17">
        <v>9.6072000000000006</v>
      </c>
      <c r="TV55" s="17">
        <v>9.6072000000000006</v>
      </c>
      <c r="TW55" s="17">
        <v>2.8927999999999998</v>
      </c>
      <c r="TX55" s="17">
        <v>8.4</v>
      </c>
      <c r="TY55" s="17">
        <v>4.1234999999999999</v>
      </c>
      <c r="TZ55" s="17">
        <v>4.1234999999999999</v>
      </c>
      <c r="UA55" s="17">
        <v>4.2765000000000004</v>
      </c>
      <c r="UB55" s="17">
        <v>0</v>
      </c>
      <c r="UC55" s="17"/>
      <c r="UD55" s="17"/>
      <c r="UE55" s="17">
        <v>0</v>
      </c>
      <c r="UF55" s="17">
        <v>14.9</v>
      </c>
      <c r="UG55" s="17">
        <v>17.492709999999999</v>
      </c>
      <c r="UH55" s="17">
        <v>17.492709999999999</v>
      </c>
      <c r="UI55" s="17">
        <v>-2.5927099999999998</v>
      </c>
      <c r="UJ55" s="17">
        <v>4.2</v>
      </c>
      <c r="UK55" s="17">
        <v>6.6</v>
      </c>
      <c r="UL55" s="17">
        <v>6.6</v>
      </c>
      <c r="UM55" s="17">
        <v>-2.4</v>
      </c>
      <c r="UN55" s="17">
        <v>6.6</v>
      </c>
      <c r="UO55" s="17">
        <v>7.2</v>
      </c>
      <c r="UP55" s="17">
        <v>7.2</v>
      </c>
      <c r="UQ55" s="17">
        <v>-0.6</v>
      </c>
      <c r="UR55" s="17">
        <v>18.399999999999999</v>
      </c>
      <c r="US55" s="17">
        <v>15.54908</v>
      </c>
      <c r="UT55" s="17">
        <v>15.54907</v>
      </c>
      <c r="UU55" s="17">
        <v>2.85093</v>
      </c>
      <c r="UV55" s="17">
        <v>19.8</v>
      </c>
      <c r="UW55" s="17">
        <v>15.54908</v>
      </c>
      <c r="UX55" s="17">
        <v>15.54907</v>
      </c>
      <c r="UY55" s="17">
        <v>4.2509300000000003</v>
      </c>
      <c r="UZ55" s="17">
        <v>19.399999999999999</v>
      </c>
      <c r="VA55" s="17">
        <v>16.034990000000001</v>
      </c>
      <c r="VB55" s="17">
        <v>16.034980000000001</v>
      </c>
      <c r="VC55" s="17">
        <v>3.3650199999999999</v>
      </c>
      <c r="VD55" s="17">
        <v>3</v>
      </c>
      <c r="VE55" s="17">
        <v>1.6382000000000001</v>
      </c>
      <c r="VF55" s="17">
        <v>1.6382000000000001</v>
      </c>
      <c r="VG55" s="17">
        <v>1.3617999999999999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54.7</v>
      </c>
      <c r="VY55" s="17">
        <v>101.1</v>
      </c>
      <c r="VZ55" s="17">
        <v>77</v>
      </c>
      <c r="WA55" s="17">
        <v>-22.3</v>
      </c>
      <c r="WB55" s="17">
        <v>70.400000000000006</v>
      </c>
      <c r="WC55" s="17">
        <v>72.599999999999994</v>
      </c>
      <c r="WD55" s="17">
        <v>76</v>
      </c>
      <c r="WE55" s="17">
        <v>-5.6</v>
      </c>
      <c r="WF55" s="17">
        <v>0</v>
      </c>
      <c r="WG55" s="17"/>
      <c r="WH55" s="17"/>
      <c r="WI55" s="17">
        <v>0</v>
      </c>
      <c r="WJ55" s="17">
        <v>4.4000000000000004</v>
      </c>
      <c r="WK55" s="17">
        <v>4.5</v>
      </c>
      <c r="WL55" s="17">
        <v>4.5</v>
      </c>
      <c r="WM55" s="17">
        <v>-0.1</v>
      </c>
      <c r="WN55" s="17">
        <v>0.9</v>
      </c>
      <c r="WO55" s="17">
        <v>1.1000000000000001</v>
      </c>
      <c r="WP55" s="17">
        <v>1.1000000000000001</v>
      </c>
      <c r="WQ55" s="17">
        <v>-0.2</v>
      </c>
      <c r="WR55" s="17">
        <v>2.2000000000000002</v>
      </c>
      <c r="WS55" s="17">
        <v>2.4</v>
      </c>
      <c r="WT55" s="17">
        <v>2.4</v>
      </c>
      <c r="WU55" s="17">
        <v>-0.2</v>
      </c>
      <c r="WV55" s="17">
        <v>1.3</v>
      </c>
      <c r="WW55" s="17">
        <v>1.25</v>
      </c>
      <c r="WX55" s="17">
        <v>1.25</v>
      </c>
      <c r="WY55" s="17">
        <v>0.05</v>
      </c>
      <c r="WZ55" s="17">
        <v>0</v>
      </c>
      <c r="XA55" s="17"/>
      <c r="XB55" s="17"/>
      <c r="XC55" s="17">
        <v>0</v>
      </c>
      <c r="XD55" s="17">
        <v>8.5</v>
      </c>
      <c r="XE55" s="17">
        <v>9.6</v>
      </c>
      <c r="XF55" s="17">
        <v>9.6</v>
      </c>
      <c r="XG55" s="17">
        <v>-1.1000000000000001</v>
      </c>
      <c r="XH55" s="17">
        <v>20</v>
      </c>
      <c r="XI55" s="17">
        <v>19.436350000000001</v>
      </c>
      <c r="XJ55" s="17">
        <v>19.436340000000001</v>
      </c>
      <c r="XK55" s="17">
        <v>0.56366000000000005</v>
      </c>
      <c r="XL55" s="17">
        <v>20</v>
      </c>
      <c r="XM55" s="17">
        <v>19.436350000000001</v>
      </c>
      <c r="XN55" s="17">
        <v>19.436340000000001</v>
      </c>
      <c r="XO55" s="17">
        <v>0.56366000000000005</v>
      </c>
      <c r="XP55" s="17">
        <v>11.1</v>
      </c>
      <c r="XQ55" s="17">
        <v>10.7</v>
      </c>
      <c r="XR55" s="17">
        <v>10.7</v>
      </c>
      <c r="XS55" s="17">
        <v>0.4</v>
      </c>
      <c r="XT55" s="17"/>
      <c r="XU55" s="17"/>
      <c r="XV55" s="17"/>
      <c r="XW55" s="17">
        <v>0</v>
      </c>
      <c r="XX55" s="17"/>
      <c r="XY55" s="17"/>
      <c r="XZ55" s="17"/>
      <c r="YA55" s="17">
        <v>0</v>
      </c>
      <c r="YB55" s="17"/>
      <c r="YC55" s="17"/>
      <c r="YD55" s="17"/>
      <c r="YE55" s="17">
        <v>0</v>
      </c>
      <c r="YF55" s="17"/>
      <c r="YG55" s="17"/>
      <c r="YH55" s="17"/>
      <c r="YI55" s="17">
        <v>0</v>
      </c>
      <c r="YJ55" s="17">
        <v>7.3</v>
      </c>
      <c r="YK55" s="17">
        <v>8.1199999999999992</v>
      </c>
      <c r="YL55" s="17">
        <v>8.1199999999999992</v>
      </c>
      <c r="YM55" s="17">
        <v>-0.82</v>
      </c>
      <c r="YN55" s="17">
        <v>6.7</v>
      </c>
      <c r="YO55" s="17">
        <v>6.5</v>
      </c>
      <c r="YP55" s="17">
        <v>6.5</v>
      </c>
      <c r="YQ55" s="17">
        <v>0.2</v>
      </c>
      <c r="YR55" s="17">
        <v>17.399999999999999</v>
      </c>
      <c r="YS55" s="17">
        <v>13</v>
      </c>
      <c r="YT55" s="17">
        <v>13</v>
      </c>
      <c r="YU55" s="17">
        <v>4.4000000000000004</v>
      </c>
    </row>
    <row r="56" spans="1:671" ht="24" customHeight="1" x14ac:dyDescent="0.3">
      <c r="A56" s="1"/>
      <c r="B56" s="18" t="s">
        <v>875</v>
      </c>
      <c r="C56" s="18" t="s">
        <v>82</v>
      </c>
      <c r="D56" s="19">
        <v>153.1</v>
      </c>
      <c r="E56" s="19">
        <v>155</v>
      </c>
      <c r="F56" s="19">
        <v>155</v>
      </c>
      <c r="G56" s="19">
        <v>-1.9</v>
      </c>
      <c r="H56" s="19">
        <v>639.1</v>
      </c>
      <c r="I56" s="19">
        <v>650</v>
      </c>
      <c r="J56" s="19">
        <v>650</v>
      </c>
      <c r="K56" s="19">
        <v>-10.9</v>
      </c>
      <c r="L56" s="19">
        <v>209.4</v>
      </c>
      <c r="M56" s="19">
        <v>211.66204999999999</v>
      </c>
      <c r="N56" s="19">
        <v>211.66204999999999</v>
      </c>
      <c r="O56" s="19">
        <v>-2.2620499999999999</v>
      </c>
      <c r="P56" s="19">
        <v>0</v>
      </c>
      <c r="Q56" s="19"/>
      <c r="R56" s="19"/>
      <c r="S56" s="19">
        <v>0</v>
      </c>
      <c r="T56" s="19">
        <v>0</v>
      </c>
      <c r="U56" s="19"/>
      <c r="V56" s="19"/>
      <c r="W56" s="19">
        <v>0</v>
      </c>
      <c r="X56" s="19">
        <v>89</v>
      </c>
      <c r="Y56" s="19">
        <v>91.867829999999998</v>
      </c>
      <c r="Z56" s="19">
        <v>91.867819999999995</v>
      </c>
      <c r="AA56" s="19">
        <v>-2.86782</v>
      </c>
      <c r="AB56" s="19">
        <v>166</v>
      </c>
      <c r="AC56" s="19">
        <v>180.23305999999999</v>
      </c>
      <c r="AD56" s="19">
        <v>180.23393999999999</v>
      </c>
      <c r="AE56" s="19">
        <v>-14.23394</v>
      </c>
      <c r="AF56" s="19"/>
      <c r="AG56" s="19"/>
      <c r="AH56" s="19"/>
      <c r="AI56" s="19">
        <v>0</v>
      </c>
      <c r="AJ56" s="19"/>
      <c r="AK56" s="19"/>
      <c r="AL56" s="19"/>
      <c r="AM56" s="19">
        <v>0</v>
      </c>
      <c r="AN56" s="19">
        <v>107.6</v>
      </c>
      <c r="AO56" s="19">
        <v>109.89</v>
      </c>
      <c r="AP56" s="19">
        <v>109.89003</v>
      </c>
      <c r="AQ56" s="19">
        <v>-2.2900299999999998</v>
      </c>
      <c r="AR56" s="19">
        <v>107</v>
      </c>
      <c r="AS56" s="19">
        <v>109.89</v>
      </c>
      <c r="AT56" s="19">
        <v>109.89003</v>
      </c>
      <c r="AU56" s="19">
        <v>-2.8900299999999999</v>
      </c>
      <c r="AV56" s="19"/>
      <c r="AW56" s="19"/>
      <c r="AX56" s="19"/>
      <c r="AY56" s="19">
        <v>0</v>
      </c>
      <c r="AZ56" s="19">
        <v>128.6</v>
      </c>
      <c r="BA56" s="19">
        <v>110.22</v>
      </c>
      <c r="BB56" s="19">
        <v>110.22004</v>
      </c>
      <c r="BC56" s="19">
        <v>18.379960000000001</v>
      </c>
      <c r="BD56" s="19">
        <v>208.6</v>
      </c>
      <c r="BE56" s="19">
        <v>120.0309</v>
      </c>
      <c r="BF56" s="19">
        <v>207.24270999999999</v>
      </c>
      <c r="BG56" s="19">
        <v>1.3572900000000001</v>
      </c>
      <c r="BH56" s="19">
        <v>108.1</v>
      </c>
      <c r="BI56" s="19">
        <v>60.19567</v>
      </c>
      <c r="BJ56" s="19">
        <v>103.93253</v>
      </c>
      <c r="BK56" s="19">
        <v>4.1674699999999998</v>
      </c>
      <c r="BL56" s="19">
        <v>528.9</v>
      </c>
      <c r="BM56" s="19">
        <v>566.08941000000004</v>
      </c>
      <c r="BN56" s="19">
        <v>566.08939999999996</v>
      </c>
      <c r="BO56" s="19">
        <v>-37.189399999999999</v>
      </c>
      <c r="BP56" s="19">
        <v>10.1</v>
      </c>
      <c r="BQ56" s="19">
        <v>10.52094</v>
      </c>
      <c r="BR56" s="19">
        <v>5.4678000000000004</v>
      </c>
      <c r="BS56" s="19">
        <v>4.6322000000000001</v>
      </c>
      <c r="BT56" s="19"/>
      <c r="BU56" s="19"/>
      <c r="BV56" s="19"/>
      <c r="BW56" s="19">
        <v>0</v>
      </c>
      <c r="BX56" s="19"/>
      <c r="BY56" s="19"/>
      <c r="BZ56" s="19"/>
      <c r="CA56" s="19">
        <v>0</v>
      </c>
      <c r="CB56" s="19"/>
      <c r="CC56" s="19"/>
      <c r="CD56" s="19"/>
      <c r="CE56" s="19">
        <v>0</v>
      </c>
      <c r="CF56" s="19">
        <v>79.8</v>
      </c>
      <c r="CG56" s="19">
        <v>80.392859999999999</v>
      </c>
      <c r="CH56" s="19">
        <v>80.392849999999996</v>
      </c>
      <c r="CI56" s="19">
        <v>-0.59284999999999999</v>
      </c>
      <c r="CJ56" s="19">
        <v>7.1</v>
      </c>
      <c r="CK56" s="19">
        <v>7.2761500000000003</v>
      </c>
      <c r="CL56" s="19">
        <v>7.2761500000000003</v>
      </c>
      <c r="CM56" s="19">
        <v>-0.17615</v>
      </c>
      <c r="CN56" s="19">
        <v>5</v>
      </c>
      <c r="CO56" s="19">
        <v>3.9071199999999999</v>
      </c>
      <c r="CP56" s="19">
        <v>3.9071199999999999</v>
      </c>
      <c r="CQ56" s="19">
        <v>1.0928800000000001</v>
      </c>
      <c r="CR56" s="19">
        <v>0</v>
      </c>
      <c r="CS56" s="19"/>
      <c r="CT56" s="19"/>
      <c r="CU56" s="19">
        <v>0</v>
      </c>
      <c r="CV56" s="19">
        <v>6.7</v>
      </c>
      <c r="CW56" s="19">
        <v>6.8787000000000003</v>
      </c>
      <c r="CX56" s="19">
        <v>6.8787000000000003</v>
      </c>
      <c r="CY56" s="19">
        <v>-0.1787</v>
      </c>
      <c r="CZ56" s="19"/>
      <c r="DA56" s="19"/>
      <c r="DB56" s="19"/>
      <c r="DC56" s="19">
        <v>0</v>
      </c>
      <c r="DD56" s="19">
        <v>79.3</v>
      </c>
      <c r="DE56" s="19">
        <v>113.30947999999999</v>
      </c>
      <c r="DF56" s="19">
        <v>86.347679999999997</v>
      </c>
      <c r="DG56" s="19">
        <v>-7.0476799999999997</v>
      </c>
      <c r="DH56" s="19"/>
      <c r="DI56" s="19"/>
      <c r="DJ56" s="19"/>
      <c r="DK56" s="19">
        <v>0</v>
      </c>
      <c r="DL56" s="19"/>
      <c r="DM56" s="19"/>
      <c r="DN56" s="19"/>
      <c r="DO56" s="19">
        <v>0</v>
      </c>
      <c r="DP56" s="19"/>
      <c r="DQ56" s="19"/>
      <c r="DR56" s="19"/>
      <c r="DS56" s="19">
        <v>0</v>
      </c>
      <c r="DT56" s="19"/>
      <c r="DU56" s="19"/>
      <c r="DV56" s="19"/>
      <c r="DW56" s="19">
        <v>0</v>
      </c>
      <c r="DX56" s="19">
        <v>108.7</v>
      </c>
      <c r="DY56" s="19">
        <v>112.46647</v>
      </c>
      <c r="DZ56" s="19">
        <v>112.46647</v>
      </c>
      <c r="EA56" s="19">
        <v>-3.76647</v>
      </c>
      <c r="EB56" s="19">
        <v>129.9</v>
      </c>
      <c r="EC56" s="19">
        <v>220.69499999999999</v>
      </c>
      <c r="ED56" s="19">
        <v>187.43124</v>
      </c>
      <c r="EE56" s="19">
        <v>-57.531239999999997</v>
      </c>
      <c r="EF56" s="19"/>
      <c r="EG56" s="19"/>
      <c r="EH56" s="19"/>
      <c r="EI56" s="19">
        <v>0</v>
      </c>
      <c r="EJ56" s="19">
        <v>0</v>
      </c>
      <c r="EK56" s="19"/>
      <c r="EL56" s="19"/>
      <c r="EM56" s="19">
        <v>0</v>
      </c>
      <c r="EN56" s="19"/>
      <c r="EO56" s="19"/>
      <c r="EP56" s="19"/>
      <c r="EQ56" s="19">
        <v>0</v>
      </c>
      <c r="ER56" s="19">
        <v>6.4</v>
      </c>
      <c r="ES56" s="19">
        <v>6.39</v>
      </c>
      <c r="ET56" s="19">
        <v>6.39</v>
      </c>
      <c r="EU56" s="19">
        <v>0.01</v>
      </c>
      <c r="EV56" s="19">
        <v>237.6</v>
      </c>
      <c r="EW56" s="19">
        <v>228.41594000000001</v>
      </c>
      <c r="EX56" s="19">
        <v>207.96862999999999</v>
      </c>
      <c r="EY56" s="19">
        <v>29.63137</v>
      </c>
      <c r="EZ56" s="19">
        <v>71.7</v>
      </c>
      <c r="FA56" s="19">
        <v>81.635570000000001</v>
      </c>
      <c r="FB56" s="19">
        <v>81.635559999999998</v>
      </c>
      <c r="FC56" s="19">
        <v>-9.9355600000000006</v>
      </c>
      <c r="FD56" s="19">
        <v>133</v>
      </c>
      <c r="FE56" s="19">
        <v>149.98721</v>
      </c>
      <c r="FF56" s="19">
        <v>140.09905000000001</v>
      </c>
      <c r="FG56" s="19">
        <v>-7.0990500000000001</v>
      </c>
      <c r="FH56" s="19">
        <v>40.4</v>
      </c>
      <c r="FI56" s="19">
        <v>41.89893</v>
      </c>
      <c r="FJ56" s="19">
        <v>41.89893</v>
      </c>
      <c r="FK56" s="19">
        <v>-1.4989300000000001</v>
      </c>
      <c r="FL56" s="19">
        <v>18.3</v>
      </c>
      <c r="FM56" s="19">
        <v>19.21088</v>
      </c>
      <c r="FN56" s="19">
        <v>19.21088</v>
      </c>
      <c r="FO56" s="19">
        <v>-0.91088000000000002</v>
      </c>
      <c r="FP56" s="19">
        <v>18.899999999999999</v>
      </c>
      <c r="FQ56" s="19">
        <v>18.65889</v>
      </c>
      <c r="FR56" s="19">
        <v>18.65889</v>
      </c>
      <c r="FS56" s="19">
        <v>0.24110999999999999</v>
      </c>
      <c r="FT56" s="19">
        <v>47.8</v>
      </c>
      <c r="FU56" s="19">
        <v>43.972369999999998</v>
      </c>
      <c r="FV56" s="19">
        <v>43.972360000000002</v>
      </c>
      <c r="FW56" s="19">
        <v>3.8276400000000002</v>
      </c>
      <c r="FX56" s="19">
        <v>161.30000000000001</v>
      </c>
      <c r="FY56" s="19">
        <v>166.98542</v>
      </c>
      <c r="FZ56" s="19">
        <v>174.42856</v>
      </c>
      <c r="GA56" s="19">
        <v>-13.12856</v>
      </c>
      <c r="GB56" s="19">
        <v>161.5</v>
      </c>
      <c r="GC56" s="19">
        <v>166.98542</v>
      </c>
      <c r="GD56" s="19">
        <v>174.42856</v>
      </c>
      <c r="GE56" s="19">
        <v>-12.928559999999999</v>
      </c>
      <c r="GF56" s="19">
        <v>170.5</v>
      </c>
      <c r="GG56" s="19">
        <v>167.48688000000001</v>
      </c>
      <c r="GH56" s="19">
        <v>174.95237</v>
      </c>
      <c r="GI56" s="19">
        <v>-4.4523700000000002</v>
      </c>
      <c r="GJ56" s="19">
        <v>104.9</v>
      </c>
      <c r="GK56" s="19">
        <v>110.48202000000001</v>
      </c>
      <c r="GL56" s="19">
        <v>110.48202000000001</v>
      </c>
      <c r="GM56" s="19">
        <v>-5.58202</v>
      </c>
      <c r="GN56" s="19">
        <v>43.4</v>
      </c>
      <c r="GO56" s="19">
        <v>47.082599999999999</v>
      </c>
      <c r="GP56" s="19">
        <v>47.082599999999999</v>
      </c>
      <c r="GQ56" s="19">
        <v>-3.6825999999999999</v>
      </c>
      <c r="GR56" s="19">
        <v>14.1</v>
      </c>
      <c r="GS56" s="19">
        <v>14.28571</v>
      </c>
      <c r="GT56" s="19">
        <v>28.862850000000002</v>
      </c>
      <c r="GU56" s="19">
        <v>-14.76285</v>
      </c>
      <c r="GV56" s="19">
        <v>3.6</v>
      </c>
      <c r="GW56" s="19"/>
      <c r="GX56" s="19"/>
      <c r="GY56" s="19">
        <v>3.6</v>
      </c>
      <c r="GZ56" s="19">
        <v>16.2</v>
      </c>
      <c r="HA56" s="19">
        <v>15.54908</v>
      </c>
      <c r="HB56" s="19">
        <v>15.54907</v>
      </c>
      <c r="HC56" s="19">
        <v>0.65093000000000001</v>
      </c>
      <c r="HD56" s="19">
        <v>159.9</v>
      </c>
      <c r="HE56" s="19">
        <v>174.55948000000001</v>
      </c>
      <c r="HF56" s="19">
        <v>111.49719</v>
      </c>
      <c r="HG56" s="19">
        <v>48.402810000000002</v>
      </c>
      <c r="HH56" s="19"/>
      <c r="HI56" s="19"/>
      <c r="HJ56" s="19"/>
      <c r="HK56" s="19">
        <v>0</v>
      </c>
      <c r="HL56" s="19"/>
      <c r="HM56" s="19"/>
      <c r="HN56" s="19"/>
      <c r="HO56" s="19">
        <v>0</v>
      </c>
      <c r="HP56" s="19">
        <v>46.9</v>
      </c>
      <c r="HQ56" s="19">
        <v>47.485959999999999</v>
      </c>
      <c r="HR56" s="19">
        <v>47.485959999999999</v>
      </c>
      <c r="HS56" s="19">
        <v>-0.58596000000000004</v>
      </c>
      <c r="HT56" s="19">
        <v>0</v>
      </c>
      <c r="HU56" s="19"/>
      <c r="HV56" s="19"/>
      <c r="HW56" s="19">
        <v>0</v>
      </c>
      <c r="HX56" s="19"/>
      <c r="HY56" s="19"/>
      <c r="HZ56" s="19"/>
      <c r="IA56" s="19">
        <v>0</v>
      </c>
      <c r="IB56" s="19">
        <v>43</v>
      </c>
      <c r="IC56" s="19"/>
      <c r="ID56" s="19"/>
      <c r="IE56" s="19">
        <v>43</v>
      </c>
      <c r="IF56" s="19"/>
      <c r="IG56" s="19"/>
      <c r="IH56" s="19"/>
      <c r="II56" s="19">
        <v>0</v>
      </c>
      <c r="IJ56" s="19"/>
      <c r="IK56" s="19"/>
      <c r="IL56" s="19"/>
      <c r="IM56" s="19">
        <v>0</v>
      </c>
      <c r="IN56" s="19"/>
      <c r="IO56" s="19"/>
      <c r="IP56" s="19"/>
      <c r="IQ56" s="19">
        <v>0</v>
      </c>
      <c r="IR56" s="19">
        <v>122.9</v>
      </c>
      <c r="IS56" s="19">
        <v>124.8415</v>
      </c>
      <c r="IT56" s="19">
        <v>132.83833999999999</v>
      </c>
      <c r="IU56" s="19">
        <v>-9.9383400000000002</v>
      </c>
      <c r="IV56" s="19">
        <v>115.9</v>
      </c>
      <c r="IW56" s="19">
        <v>98.752340000000004</v>
      </c>
      <c r="IX56" s="19">
        <v>128.34774999999999</v>
      </c>
      <c r="IY56" s="19">
        <v>-12.447749999999999</v>
      </c>
      <c r="IZ56" s="19">
        <v>115.9</v>
      </c>
      <c r="JA56" s="19">
        <v>98.752340000000004</v>
      </c>
      <c r="JB56" s="19">
        <v>128.34774999999999</v>
      </c>
      <c r="JC56" s="19">
        <v>-12.447749999999999</v>
      </c>
      <c r="JD56" s="19">
        <v>115.7</v>
      </c>
      <c r="JE56" s="19">
        <v>98.752340000000004</v>
      </c>
      <c r="JF56" s="19">
        <v>128.34774999999999</v>
      </c>
      <c r="JG56" s="19">
        <v>-12.64775</v>
      </c>
      <c r="JH56" s="19">
        <v>204.6</v>
      </c>
      <c r="JI56" s="19">
        <v>148.57334</v>
      </c>
      <c r="JJ56" s="19">
        <v>193.09976</v>
      </c>
      <c r="JK56" s="19">
        <v>11.50024</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v>16</v>
      </c>
      <c r="KH56" s="19">
        <v>16</v>
      </c>
      <c r="KI56" s="19">
        <v>-16</v>
      </c>
      <c r="KJ56" s="19"/>
      <c r="KK56" s="19"/>
      <c r="KL56" s="19"/>
      <c r="KM56" s="19">
        <v>0</v>
      </c>
      <c r="KN56" s="19"/>
      <c r="KO56" s="19"/>
      <c r="KP56" s="19"/>
      <c r="KQ56" s="19">
        <v>0</v>
      </c>
      <c r="KR56" s="19">
        <v>3.2</v>
      </c>
      <c r="KS56" s="19">
        <v>3.3688899999999999</v>
      </c>
      <c r="KT56" s="19">
        <v>3.3688899999999999</v>
      </c>
      <c r="KU56" s="19">
        <v>-0.16889000000000001</v>
      </c>
      <c r="KV56" s="19">
        <v>59.7</v>
      </c>
      <c r="KW56" s="19">
        <v>41.19464</v>
      </c>
      <c r="KX56" s="19">
        <v>57.727089999999997</v>
      </c>
      <c r="KY56" s="19">
        <v>1.9729099999999999</v>
      </c>
      <c r="KZ56" s="19">
        <v>102.5</v>
      </c>
      <c r="LA56" s="19">
        <v>129.02347</v>
      </c>
      <c r="LB56" s="19">
        <v>119.73729</v>
      </c>
      <c r="LC56" s="19">
        <v>-17.237290000000002</v>
      </c>
      <c r="LD56" s="19">
        <v>61.7</v>
      </c>
      <c r="LE56" s="19">
        <v>67.199219999999997</v>
      </c>
      <c r="LF56" s="19">
        <v>67.199219999999997</v>
      </c>
      <c r="LG56" s="19">
        <v>-5.4992200000000002</v>
      </c>
      <c r="LH56" s="19">
        <v>75.7</v>
      </c>
      <c r="LI56" s="19">
        <v>78.567999999999998</v>
      </c>
      <c r="LJ56" s="19">
        <v>78.567980000000006</v>
      </c>
      <c r="LK56" s="19">
        <v>-2.8679800000000002</v>
      </c>
      <c r="LL56" s="19">
        <v>29.4</v>
      </c>
      <c r="LM56" s="19">
        <v>29.980560000000001</v>
      </c>
      <c r="LN56" s="19">
        <v>29.980560000000001</v>
      </c>
      <c r="LO56" s="19">
        <v>-0.58055999999999996</v>
      </c>
      <c r="LP56" s="19"/>
      <c r="LQ56" s="19"/>
      <c r="LR56" s="19"/>
      <c r="LS56" s="19">
        <v>0</v>
      </c>
      <c r="LT56" s="19"/>
      <c r="LU56" s="19"/>
      <c r="LV56" s="19"/>
      <c r="LW56" s="19">
        <v>0</v>
      </c>
      <c r="LX56" s="19"/>
      <c r="LY56" s="19"/>
      <c r="LZ56" s="19"/>
      <c r="MA56" s="19">
        <v>0</v>
      </c>
      <c r="MB56" s="19">
        <v>95.5</v>
      </c>
      <c r="MC56" s="19">
        <v>103.89400000000001</v>
      </c>
      <c r="MD56" s="19">
        <v>103.89442</v>
      </c>
      <c r="ME56" s="19">
        <v>-8.3944200000000002</v>
      </c>
      <c r="MF56" s="19">
        <v>95</v>
      </c>
      <c r="MG56" s="19">
        <v>103.89400000000001</v>
      </c>
      <c r="MH56" s="19">
        <v>103.89442</v>
      </c>
      <c r="MI56" s="19">
        <v>-8.8944200000000002</v>
      </c>
      <c r="MJ56" s="19">
        <v>120.2</v>
      </c>
      <c r="MK56" s="19">
        <v>104.206</v>
      </c>
      <c r="ML56" s="19">
        <v>104.20641000000001</v>
      </c>
      <c r="MM56" s="19">
        <v>15.993589999999999</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210.3</v>
      </c>
      <c r="NI56" s="19">
        <v>145.89216999999999</v>
      </c>
      <c r="NJ56" s="19">
        <v>206.49082000000001</v>
      </c>
      <c r="NK56" s="19">
        <v>3.80918</v>
      </c>
      <c r="NL56" s="19">
        <v>101.6</v>
      </c>
      <c r="NM56" s="19">
        <v>73.165139999999994</v>
      </c>
      <c r="NN56" s="19">
        <v>103.55546</v>
      </c>
      <c r="NO56" s="19">
        <v>-1.95546</v>
      </c>
      <c r="NP56" s="19">
        <v>7.8620000000000001</v>
      </c>
      <c r="NQ56" s="19">
        <v>6.8896300000000004</v>
      </c>
      <c r="NR56" s="19">
        <v>6.8896199999999999</v>
      </c>
      <c r="NS56" s="19">
        <v>0.97238000000000002</v>
      </c>
      <c r="NT56" s="19">
        <v>4.0612000000000004</v>
      </c>
      <c r="NU56" s="19">
        <v>7.2278599999999997</v>
      </c>
      <c r="NV56" s="19">
        <v>7.2278599999999997</v>
      </c>
      <c r="NW56" s="19">
        <v>-3.1666599999999998</v>
      </c>
      <c r="NX56" s="19">
        <v>17.399999999999999</v>
      </c>
      <c r="NY56" s="19">
        <v>19</v>
      </c>
      <c r="NZ56" s="19"/>
      <c r="OA56" s="19">
        <v>17.399999999999999</v>
      </c>
      <c r="OB56" s="19">
        <v>0</v>
      </c>
      <c r="OC56" s="19"/>
      <c r="OD56" s="19"/>
      <c r="OE56" s="19">
        <v>0</v>
      </c>
      <c r="OF56" s="19">
        <v>79.900000000000006</v>
      </c>
      <c r="OG56" s="19">
        <v>94.3</v>
      </c>
      <c r="OH56" s="19">
        <v>73.864199999999997</v>
      </c>
      <c r="OI56" s="19">
        <v>6.0358000000000001</v>
      </c>
      <c r="OJ56" s="19">
        <v>0</v>
      </c>
      <c r="OK56" s="19"/>
      <c r="OL56" s="19"/>
      <c r="OM56" s="19">
        <v>0</v>
      </c>
      <c r="ON56" s="19">
        <v>4.2</v>
      </c>
      <c r="OO56" s="19">
        <v>4.5552999999999999</v>
      </c>
      <c r="OP56" s="19">
        <v>4.5552999999999999</v>
      </c>
      <c r="OQ56" s="19">
        <v>-0.3553</v>
      </c>
      <c r="OR56" s="19">
        <v>0</v>
      </c>
      <c r="OS56" s="19"/>
      <c r="OT56" s="19"/>
      <c r="OU56" s="19">
        <v>0</v>
      </c>
      <c r="OV56" s="19">
        <v>20.399999999999999</v>
      </c>
      <c r="OW56" s="19">
        <v>20.456230000000001</v>
      </c>
      <c r="OX56" s="19">
        <v>20.456230000000001</v>
      </c>
      <c r="OY56" s="19">
        <v>-5.6230000000000002E-2</v>
      </c>
      <c r="OZ56" s="19">
        <v>9.9</v>
      </c>
      <c r="PA56" s="19">
        <v>9.9830000000000005</v>
      </c>
      <c r="PB56" s="19">
        <v>9.9830000000000005</v>
      </c>
      <c r="PC56" s="19">
        <v>-8.3000000000000004E-2</v>
      </c>
      <c r="PD56" s="19">
        <v>5.5</v>
      </c>
      <c r="PE56" s="19">
        <v>5.67</v>
      </c>
      <c r="PF56" s="19">
        <v>5.67</v>
      </c>
      <c r="PG56" s="19">
        <v>-0.17</v>
      </c>
      <c r="PH56" s="19">
        <v>0</v>
      </c>
      <c r="PI56" s="19"/>
      <c r="PJ56" s="19"/>
      <c r="PK56" s="19">
        <v>0</v>
      </c>
      <c r="PL56" s="19">
        <v>0</v>
      </c>
      <c r="PM56" s="19"/>
      <c r="PN56" s="19"/>
      <c r="PO56" s="19">
        <v>0</v>
      </c>
      <c r="PP56" s="19">
        <v>2</v>
      </c>
      <c r="PQ56" s="19">
        <v>2.0459999999999998</v>
      </c>
      <c r="PR56" s="19">
        <v>2.0459999999999998</v>
      </c>
      <c r="PS56" s="19">
        <v>-4.5999999999999999E-2</v>
      </c>
      <c r="PT56" s="19">
        <v>3.3</v>
      </c>
      <c r="PU56" s="19">
        <v>3.5</v>
      </c>
      <c r="PV56" s="19">
        <v>3.5</v>
      </c>
      <c r="PW56" s="19">
        <v>-0.2</v>
      </c>
      <c r="PX56" s="19">
        <v>5</v>
      </c>
      <c r="PY56" s="19">
        <v>5</v>
      </c>
      <c r="PZ56" s="19">
        <v>5</v>
      </c>
      <c r="QA56" s="19">
        <v>0</v>
      </c>
      <c r="QB56" s="19">
        <v>20</v>
      </c>
      <c r="QC56" s="19">
        <v>20.422219999999999</v>
      </c>
      <c r="QD56" s="19">
        <v>20.42221</v>
      </c>
      <c r="QE56" s="19">
        <v>-0.42220999999999997</v>
      </c>
      <c r="QF56" s="19">
        <v>18.100000000000001</v>
      </c>
      <c r="QG56" s="19">
        <v>19.436350000000001</v>
      </c>
      <c r="QH56" s="19">
        <v>19.436340000000001</v>
      </c>
      <c r="QI56" s="19">
        <v>-1.3363400000000001</v>
      </c>
      <c r="QJ56" s="19">
        <v>11.2</v>
      </c>
      <c r="QK56" s="19">
        <v>9</v>
      </c>
      <c r="QL56" s="19">
        <v>9</v>
      </c>
      <c r="QM56" s="19">
        <v>2.2000000000000002</v>
      </c>
      <c r="QN56" s="19">
        <v>3</v>
      </c>
      <c r="QO56" s="19">
        <v>3.4</v>
      </c>
      <c r="QP56" s="19">
        <v>3.4</v>
      </c>
      <c r="QQ56" s="19">
        <v>-0.4</v>
      </c>
      <c r="QR56" s="19">
        <v>5.7</v>
      </c>
      <c r="QS56" s="19">
        <v>5.7</v>
      </c>
      <c r="QT56" s="19">
        <v>5.7</v>
      </c>
      <c r="QU56" s="19">
        <v>0</v>
      </c>
      <c r="QV56" s="19">
        <v>0</v>
      </c>
      <c r="QW56" s="19"/>
      <c r="QX56" s="19"/>
      <c r="QY56" s="19">
        <v>0</v>
      </c>
      <c r="QZ56" s="19">
        <v>0</v>
      </c>
      <c r="RA56" s="19"/>
      <c r="RB56" s="19"/>
      <c r="RC56" s="19">
        <v>0</v>
      </c>
      <c r="RD56" s="19">
        <v>24</v>
      </c>
      <c r="RE56" s="19">
        <v>19.4526</v>
      </c>
      <c r="RF56" s="19">
        <v>19.4526</v>
      </c>
      <c r="RG56" s="19">
        <v>4.5473999999999997</v>
      </c>
      <c r="RH56" s="19">
        <v>70.5</v>
      </c>
      <c r="RI56" s="19">
        <v>72.599999999999994</v>
      </c>
      <c r="RJ56" s="19">
        <v>60.204700000000003</v>
      </c>
      <c r="RK56" s="19">
        <v>10.295299999999999</v>
      </c>
      <c r="RL56" s="19">
        <v>0</v>
      </c>
      <c r="RM56" s="19"/>
      <c r="RN56" s="19"/>
      <c r="RO56" s="19">
        <v>0</v>
      </c>
      <c r="RP56" s="19">
        <v>3.5</v>
      </c>
      <c r="RQ56" s="19">
        <v>3.52</v>
      </c>
      <c r="RR56" s="19">
        <v>3.52</v>
      </c>
      <c r="RS56" s="19">
        <v>-0.02</v>
      </c>
      <c r="RT56" s="19">
        <v>14</v>
      </c>
      <c r="RU56" s="19">
        <v>15.781980000000001</v>
      </c>
      <c r="RV56" s="19">
        <v>15.84332</v>
      </c>
      <c r="RW56" s="19">
        <v>-1.8433200000000001</v>
      </c>
      <c r="RX56" s="19">
        <v>2.2000000000000002</v>
      </c>
      <c r="RY56" s="19">
        <v>2.2000000000000002</v>
      </c>
      <c r="RZ56" s="19">
        <v>2.2000000000000002</v>
      </c>
      <c r="SA56" s="19">
        <v>0</v>
      </c>
      <c r="SB56" s="19"/>
      <c r="SC56" s="19"/>
      <c r="SD56" s="19">
        <v>0.4</v>
      </c>
      <c r="SE56" s="19">
        <v>-0.4</v>
      </c>
      <c r="SF56" s="19">
        <v>0</v>
      </c>
      <c r="SG56" s="19"/>
      <c r="SH56" s="19"/>
      <c r="SI56" s="19">
        <v>0</v>
      </c>
      <c r="SJ56" s="19">
        <v>18.3</v>
      </c>
      <c r="SK56" s="19">
        <v>18.95044</v>
      </c>
      <c r="SL56" s="19">
        <v>18.950430000000001</v>
      </c>
      <c r="SM56" s="19">
        <v>-0.65042999999999995</v>
      </c>
      <c r="SN56" s="19">
        <v>5.3</v>
      </c>
      <c r="SO56" s="19">
        <v>5.8</v>
      </c>
      <c r="SP56" s="19">
        <v>5.8</v>
      </c>
      <c r="SQ56" s="19">
        <v>-0.5</v>
      </c>
      <c r="SR56" s="19">
        <v>13.5</v>
      </c>
      <c r="SS56" s="19">
        <v>15.54908</v>
      </c>
      <c r="ST56" s="19">
        <v>15.54907</v>
      </c>
      <c r="SU56" s="19">
        <v>-2.0490699999999999</v>
      </c>
      <c r="SV56" s="19">
        <v>18.5</v>
      </c>
      <c r="SW56" s="19">
        <v>19.436350000000001</v>
      </c>
      <c r="SX56" s="19">
        <v>19.436340000000001</v>
      </c>
      <c r="SY56" s="19">
        <v>-0.93633999999999995</v>
      </c>
      <c r="SZ56" s="19">
        <v>21.4</v>
      </c>
      <c r="TA56" s="19">
        <v>13.7981</v>
      </c>
      <c r="TB56" s="19">
        <v>13.7981</v>
      </c>
      <c r="TC56" s="19">
        <v>7.6018999999999997</v>
      </c>
      <c r="TD56" s="19">
        <v>21</v>
      </c>
      <c r="TE56" s="19">
        <v>43.19</v>
      </c>
      <c r="TF56" s="19">
        <v>43.19</v>
      </c>
      <c r="TG56" s="19">
        <v>-22.19</v>
      </c>
      <c r="TH56" s="19">
        <v>0</v>
      </c>
      <c r="TI56" s="19"/>
      <c r="TJ56" s="19"/>
      <c r="TK56" s="19">
        <v>0</v>
      </c>
      <c r="TL56" s="19">
        <v>114.1</v>
      </c>
      <c r="TM56" s="19">
        <v>117.5</v>
      </c>
      <c r="TN56" s="19">
        <v>77.759</v>
      </c>
      <c r="TO56" s="19">
        <v>36.341000000000001</v>
      </c>
      <c r="TP56" s="19">
        <v>111</v>
      </c>
      <c r="TQ56" s="19">
        <v>83.6</v>
      </c>
      <c r="TR56" s="19">
        <v>72.633600000000001</v>
      </c>
      <c r="TS56" s="19">
        <v>38.366399999999999</v>
      </c>
      <c r="TT56" s="19">
        <v>16.8</v>
      </c>
      <c r="TU56" s="19">
        <v>9.0389999999999997</v>
      </c>
      <c r="TV56" s="19">
        <v>9.0389999999999997</v>
      </c>
      <c r="TW56" s="19">
        <v>7.7610000000000001</v>
      </c>
      <c r="TX56" s="19">
        <v>13</v>
      </c>
      <c r="TY56" s="19">
        <v>3.9386000000000001</v>
      </c>
      <c r="TZ56" s="19">
        <v>3.9386000000000001</v>
      </c>
      <c r="UA56" s="19">
        <v>9.0614000000000008</v>
      </c>
      <c r="UB56" s="19">
        <v>0</v>
      </c>
      <c r="UC56" s="19"/>
      <c r="UD56" s="19"/>
      <c r="UE56" s="19">
        <v>0</v>
      </c>
      <c r="UF56" s="19">
        <v>14.8</v>
      </c>
      <c r="UG56" s="19">
        <v>17.492709999999999</v>
      </c>
      <c r="UH56" s="19">
        <v>17.492709999999999</v>
      </c>
      <c r="UI56" s="19">
        <v>-2.6927099999999999</v>
      </c>
      <c r="UJ56" s="19">
        <v>4.2</v>
      </c>
      <c r="UK56" s="19">
        <v>6.6</v>
      </c>
      <c r="UL56" s="19">
        <v>6.6</v>
      </c>
      <c r="UM56" s="19">
        <v>-2.4</v>
      </c>
      <c r="UN56" s="19">
        <v>6.6</v>
      </c>
      <c r="UO56" s="19">
        <v>7.2</v>
      </c>
      <c r="UP56" s="19">
        <v>7.2</v>
      </c>
      <c r="UQ56" s="19">
        <v>-0.6</v>
      </c>
      <c r="UR56" s="19">
        <v>18.399999999999999</v>
      </c>
      <c r="US56" s="19">
        <v>15.54908</v>
      </c>
      <c r="UT56" s="19">
        <v>15.54907</v>
      </c>
      <c r="UU56" s="19">
        <v>2.85093</v>
      </c>
      <c r="UV56" s="19">
        <v>19.5</v>
      </c>
      <c r="UW56" s="19">
        <v>15.54908</v>
      </c>
      <c r="UX56" s="19">
        <v>15.54907</v>
      </c>
      <c r="UY56" s="19">
        <v>3.9509300000000001</v>
      </c>
      <c r="UZ56" s="19">
        <v>19.2</v>
      </c>
      <c r="VA56" s="19">
        <v>16.034990000000001</v>
      </c>
      <c r="VB56" s="19">
        <v>16.034980000000001</v>
      </c>
      <c r="VC56" s="19">
        <v>3.1650200000000002</v>
      </c>
      <c r="VD56" s="19">
        <v>2.6</v>
      </c>
      <c r="VE56" s="19">
        <v>2.1657999999999999</v>
      </c>
      <c r="VF56" s="19">
        <v>2.1657999999999999</v>
      </c>
      <c r="VG56" s="19">
        <v>0.43419999999999997</v>
      </c>
      <c r="VH56" s="19">
        <v>0</v>
      </c>
      <c r="VI56" s="19"/>
      <c r="VJ56" s="19"/>
      <c r="VK56" s="19">
        <v>0</v>
      </c>
      <c r="VL56" s="19">
        <v>0</v>
      </c>
      <c r="VM56" s="19"/>
      <c r="VN56" s="19"/>
      <c r="VO56" s="19">
        <v>0</v>
      </c>
      <c r="VP56" s="19">
        <v>0</v>
      </c>
      <c r="VQ56" s="19"/>
      <c r="VR56" s="19"/>
      <c r="VS56" s="19">
        <v>0</v>
      </c>
      <c r="VT56" s="19">
        <v>0.6</v>
      </c>
      <c r="VU56" s="19">
        <v>0.6</v>
      </c>
      <c r="VV56" s="19">
        <v>0.6</v>
      </c>
      <c r="VW56" s="19">
        <v>0</v>
      </c>
      <c r="VX56" s="19">
        <v>57.3</v>
      </c>
      <c r="VY56" s="19">
        <v>97.8</v>
      </c>
      <c r="VZ56" s="19">
        <v>73</v>
      </c>
      <c r="WA56" s="19">
        <v>-15.7</v>
      </c>
      <c r="WB56" s="19">
        <v>75.400000000000006</v>
      </c>
      <c r="WC56" s="19">
        <v>67.900000000000006</v>
      </c>
      <c r="WD56" s="19">
        <v>72</v>
      </c>
      <c r="WE56" s="19">
        <v>3.4</v>
      </c>
      <c r="WF56" s="19">
        <v>0</v>
      </c>
      <c r="WG56" s="19"/>
      <c r="WH56" s="19"/>
      <c r="WI56" s="19">
        <v>0</v>
      </c>
      <c r="WJ56" s="19">
        <v>4.4000000000000004</v>
      </c>
      <c r="WK56" s="19">
        <v>4.5</v>
      </c>
      <c r="WL56" s="19">
        <v>4.5</v>
      </c>
      <c r="WM56" s="19">
        <v>-0.1</v>
      </c>
      <c r="WN56" s="19">
        <v>0.9</v>
      </c>
      <c r="WO56" s="19">
        <v>1.1000000000000001</v>
      </c>
      <c r="WP56" s="19">
        <v>1.1000000000000001</v>
      </c>
      <c r="WQ56" s="19">
        <v>-0.2</v>
      </c>
      <c r="WR56" s="19">
        <v>2.2000000000000002</v>
      </c>
      <c r="WS56" s="19">
        <v>2.4</v>
      </c>
      <c r="WT56" s="19">
        <v>2.4</v>
      </c>
      <c r="WU56" s="19">
        <v>-0.2</v>
      </c>
      <c r="WV56" s="19">
        <v>1.3</v>
      </c>
      <c r="WW56" s="19">
        <v>1.25</v>
      </c>
      <c r="WX56" s="19">
        <v>1.25</v>
      </c>
      <c r="WY56" s="19">
        <v>0.05</v>
      </c>
      <c r="WZ56" s="19">
        <v>0</v>
      </c>
      <c r="XA56" s="19"/>
      <c r="XB56" s="19"/>
      <c r="XC56" s="19">
        <v>0</v>
      </c>
      <c r="XD56" s="19">
        <v>8.5</v>
      </c>
      <c r="XE56" s="19">
        <v>9.6</v>
      </c>
      <c r="XF56" s="19">
        <v>9.6</v>
      </c>
      <c r="XG56" s="19">
        <v>-1.1000000000000001</v>
      </c>
      <c r="XH56" s="19">
        <v>19.600000000000001</v>
      </c>
      <c r="XI56" s="19">
        <v>19.436350000000001</v>
      </c>
      <c r="XJ56" s="19">
        <v>19.436340000000001</v>
      </c>
      <c r="XK56" s="19">
        <v>0.16366</v>
      </c>
      <c r="XL56" s="19">
        <v>19.8</v>
      </c>
      <c r="XM56" s="19">
        <v>19.436350000000001</v>
      </c>
      <c r="XN56" s="19">
        <v>19.436340000000001</v>
      </c>
      <c r="XO56" s="19">
        <v>0.36365999999999998</v>
      </c>
      <c r="XP56" s="19">
        <v>11.5</v>
      </c>
      <c r="XQ56" s="19">
        <v>10.7</v>
      </c>
      <c r="XR56" s="19">
        <v>10.7</v>
      </c>
      <c r="XS56" s="19">
        <v>0.8</v>
      </c>
      <c r="XT56" s="19"/>
      <c r="XU56" s="19"/>
      <c r="XV56" s="19"/>
      <c r="XW56" s="19">
        <v>0</v>
      </c>
      <c r="XX56" s="19"/>
      <c r="XY56" s="19"/>
      <c r="XZ56" s="19"/>
      <c r="YA56" s="19">
        <v>0</v>
      </c>
      <c r="YB56" s="19"/>
      <c r="YC56" s="19"/>
      <c r="YD56" s="19"/>
      <c r="YE56" s="19">
        <v>0</v>
      </c>
      <c r="YF56" s="19"/>
      <c r="YG56" s="19"/>
      <c r="YH56" s="19"/>
      <c r="YI56" s="19">
        <v>0</v>
      </c>
      <c r="YJ56" s="19">
        <v>7.2</v>
      </c>
      <c r="YK56" s="19">
        <v>8.1199999999999992</v>
      </c>
      <c r="YL56" s="19">
        <v>8.1199999999999992</v>
      </c>
      <c r="YM56" s="19">
        <v>-0.92</v>
      </c>
      <c r="YN56" s="19">
        <v>6.8</v>
      </c>
      <c r="YO56" s="19">
        <v>6.5</v>
      </c>
      <c r="YP56" s="19">
        <v>6.5</v>
      </c>
      <c r="YQ56" s="19">
        <v>0.3</v>
      </c>
      <c r="YR56" s="19">
        <v>17.5</v>
      </c>
      <c r="YS56" s="19">
        <v>13</v>
      </c>
      <c r="YT56" s="19">
        <v>13</v>
      </c>
      <c r="YU56" s="19">
        <v>4.5</v>
      </c>
    </row>
    <row r="57" spans="1:671" ht="25.05" customHeight="1" x14ac:dyDescent="0.3">
      <c r="A57" s="1"/>
      <c r="B57" s="208" t="s">
        <v>2902</v>
      </c>
      <c r="C57" s="209"/>
      <c r="D57" s="20">
        <v>3746.9</v>
      </c>
      <c r="E57" s="20">
        <v>3720</v>
      </c>
      <c r="F57" s="20">
        <v>3720</v>
      </c>
      <c r="G57" s="20"/>
      <c r="H57" s="20">
        <v>15612.8</v>
      </c>
      <c r="I57" s="20">
        <v>15600</v>
      </c>
      <c r="J57" s="20">
        <v>15600</v>
      </c>
      <c r="K57" s="20"/>
      <c r="L57" s="20">
        <v>5123.5</v>
      </c>
      <c r="M57" s="20">
        <v>5079.8891999999996</v>
      </c>
      <c r="N57" s="20">
        <v>5079.8891700000004</v>
      </c>
      <c r="O57" s="20"/>
      <c r="P57" s="20">
        <v>77.05</v>
      </c>
      <c r="Q57" s="20">
        <v>88.444514999999996</v>
      </c>
      <c r="R57" s="20">
        <v>19.800055</v>
      </c>
      <c r="S57" s="20"/>
      <c r="T57" s="20">
        <v>77.7</v>
      </c>
      <c r="U57" s="20">
        <v>115.41691</v>
      </c>
      <c r="V57" s="20">
        <v>39.535449999999997</v>
      </c>
      <c r="W57" s="20"/>
      <c r="X57" s="20">
        <v>2167.1</v>
      </c>
      <c r="Y57" s="20">
        <v>2197.293075</v>
      </c>
      <c r="Z57" s="20">
        <v>2204.8277349999998</v>
      </c>
      <c r="AA57" s="20"/>
      <c r="AB57" s="20">
        <v>4254.1499999999996</v>
      </c>
      <c r="AC57" s="20">
        <v>4326.1422599999996</v>
      </c>
      <c r="AD57" s="20">
        <v>4326.5694750000002</v>
      </c>
      <c r="AE57" s="20"/>
      <c r="AF57" s="20">
        <v>0</v>
      </c>
      <c r="AG57" s="20">
        <v>0</v>
      </c>
      <c r="AH57" s="20">
        <v>0</v>
      </c>
      <c r="AI57" s="20"/>
      <c r="AJ57" s="20">
        <v>0</v>
      </c>
      <c r="AK57" s="20">
        <v>0</v>
      </c>
      <c r="AL57" s="20">
        <v>0</v>
      </c>
      <c r="AM57" s="20"/>
      <c r="AN57" s="20">
        <v>3027.65</v>
      </c>
      <c r="AO57" s="20">
        <v>2676.7575350000002</v>
      </c>
      <c r="AP57" s="20">
        <v>2640.5911799999999</v>
      </c>
      <c r="AQ57" s="20"/>
      <c r="AR57" s="20">
        <v>3117.9</v>
      </c>
      <c r="AS57" s="20">
        <v>2676.7575350000002</v>
      </c>
      <c r="AT57" s="20">
        <v>2640.5911799999999</v>
      </c>
      <c r="AU57" s="20"/>
      <c r="AV57" s="20">
        <v>0</v>
      </c>
      <c r="AW57" s="20">
        <v>0</v>
      </c>
      <c r="AX57" s="20">
        <v>0</v>
      </c>
      <c r="AY57" s="20"/>
      <c r="AZ57" s="20">
        <v>3476.45</v>
      </c>
      <c r="BA57" s="20">
        <v>2684.7958450000001</v>
      </c>
      <c r="BB57" s="20">
        <v>2648.5208899999998</v>
      </c>
      <c r="BC57" s="20"/>
      <c r="BD57" s="20">
        <v>4709.8500000000004</v>
      </c>
      <c r="BE57" s="20">
        <v>4165.0652650000002</v>
      </c>
      <c r="BF57" s="20">
        <v>4215.2664199999999</v>
      </c>
      <c r="BG57" s="20"/>
      <c r="BH57" s="20">
        <v>2481.3000000000002</v>
      </c>
      <c r="BI57" s="20">
        <v>2088.7864249999998</v>
      </c>
      <c r="BJ57" s="20">
        <v>2113.9624549999999</v>
      </c>
      <c r="BK57" s="20"/>
      <c r="BL57" s="20">
        <v>13334.85</v>
      </c>
      <c r="BM57" s="20">
        <v>13586.145829999999</v>
      </c>
      <c r="BN57" s="20">
        <v>13586.145535</v>
      </c>
      <c r="BO57" s="20"/>
      <c r="BP57" s="20">
        <v>244.75</v>
      </c>
      <c r="BQ57" s="20">
        <v>247.44942</v>
      </c>
      <c r="BR57" s="20">
        <v>131.22720000000001</v>
      </c>
      <c r="BS57" s="20"/>
      <c r="BT57" s="20">
        <v>0</v>
      </c>
      <c r="BU57" s="20">
        <v>0</v>
      </c>
      <c r="BV57" s="20">
        <v>0</v>
      </c>
      <c r="BW57" s="20"/>
      <c r="BX57" s="20">
        <v>0</v>
      </c>
      <c r="BY57" s="20">
        <v>0</v>
      </c>
      <c r="BZ57" s="20">
        <v>0</v>
      </c>
      <c r="CA57" s="20"/>
      <c r="CB57" s="20">
        <v>0</v>
      </c>
      <c r="CC57" s="20">
        <v>0</v>
      </c>
      <c r="CD57" s="20">
        <v>0</v>
      </c>
      <c r="CE57" s="20"/>
      <c r="CF57" s="20">
        <v>1943.6</v>
      </c>
      <c r="CG57" s="20">
        <v>1929.4286300000001</v>
      </c>
      <c r="CH57" s="20">
        <v>1929.4284</v>
      </c>
      <c r="CI57" s="20"/>
      <c r="CJ57" s="20">
        <v>182.45</v>
      </c>
      <c r="CK57" s="20">
        <v>174.6276</v>
      </c>
      <c r="CL57" s="20">
        <v>174.6276</v>
      </c>
      <c r="CM57" s="20"/>
      <c r="CN57" s="20">
        <v>125.4</v>
      </c>
      <c r="CO57" s="20">
        <v>93.770880000000005</v>
      </c>
      <c r="CP57" s="20">
        <v>93.770880000000005</v>
      </c>
      <c r="CQ57" s="20"/>
      <c r="CR57" s="20">
        <v>27.85</v>
      </c>
      <c r="CS57" s="20">
        <v>0</v>
      </c>
      <c r="CT57" s="20">
        <v>0</v>
      </c>
      <c r="CU57" s="20"/>
      <c r="CV57" s="20">
        <v>160.4</v>
      </c>
      <c r="CW57" s="20">
        <v>165.08878999999999</v>
      </c>
      <c r="CX57" s="20">
        <v>165.08863500000001</v>
      </c>
      <c r="CY57" s="20"/>
      <c r="CZ57" s="20">
        <v>0</v>
      </c>
      <c r="DA57" s="20">
        <v>0</v>
      </c>
      <c r="DB57" s="20">
        <v>0</v>
      </c>
      <c r="DC57" s="20"/>
      <c r="DD57" s="20">
        <v>1762.5</v>
      </c>
      <c r="DE57" s="20">
        <v>1812.8811499999999</v>
      </c>
      <c r="DF57" s="20">
        <v>1794.4863800000001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2624.75</v>
      </c>
      <c r="DY57" s="20">
        <v>2699.1952799999999</v>
      </c>
      <c r="DZ57" s="20">
        <v>2699.1952799999999</v>
      </c>
      <c r="EA57" s="20"/>
      <c r="EB57" s="20">
        <v>4426.6499999999996</v>
      </c>
      <c r="EC57" s="20">
        <v>4884.6397150000003</v>
      </c>
      <c r="ED57" s="20">
        <v>4289.5182599999998</v>
      </c>
      <c r="EE57" s="20"/>
      <c r="EF57" s="20">
        <v>0</v>
      </c>
      <c r="EG57" s="20">
        <v>0</v>
      </c>
      <c r="EH57" s="20">
        <v>0</v>
      </c>
      <c r="EI57" s="20"/>
      <c r="EJ57" s="20">
        <v>1113.2</v>
      </c>
      <c r="EK57" s="20">
        <v>1417.09</v>
      </c>
      <c r="EL57" s="20">
        <v>2697.0447049999998</v>
      </c>
      <c r="EM57" s="20"/>
      <c r="EN57" s="20">
        <v>0</v>
      </c>
      <c r="EO57" s="20">
        <v>0</v>
      </c>
      <c r="EP57" s="20">
        <v>0</v>
      </c>
      <c r="EQ57" s="20"/>
      <c r="ER57" s="20">
        <v>155.05000000000001</v>
      </c>
      <c r="ES57" s="20">
        <v>153.36000000000001</v>
      </c>
      <c r="ET57" s="20">
        <v>153.36000000000001</v>
      </c>
      <c r="EU57" s="20"/>
      <c r="EV57" s="20">
        <v>4772.1000000000004</v>
      </c>
      <c r="EW57" s="20">
        <v>4604.0988550000002</v>
      </c>
      <c r="EX57" s="20">
        <v>4677.5523199999998</v>
      </c>
      <c r="EY57" s="20"/>
      <c r="EZ57" s="20">
        <v>1801.25</v>
      </c>
      <c r="FA57" s="20">
        <v>1959.2536700000001</v>
      </c>
      <c r="FB57" s="20">
        <v>1959.25344</v>
      </c>
      <c r="FC57" s="20"/>
      <c r="FD57" s="20">
        <v>2808.3</v>
      </c>
      <c r="FE57" s="20">
        <v>3034.2456149999998</v>
      </c>
      <c r="FF57" s="20">
        <v>3373.6759299999999</v>
      </c>
      <c r="FG57" s="20"/>
      <c r="FH57" s="20">
        <v>987.4</v>
      </c>
      <c r="FI57" s="20">
        <v>1005.5743199999999</v>
      </c>
      <c r="FJ57" s="20">
        <v>1005.5743199999999</v>
      </c>
      <c r="FK57" s="20"/>
      <c r="FL57" s="20">
        <v>446.85</v>
      </c>
      <c r="FM57" s="20">
        <v>461.06112000000002</v>
      </c>
      <c r="FN57" s="20">
        <v>461.06112000000002</v>
      </c>
      <c r="FO57" s="20"/>
      <c r="FP57" s="20">
        <v>451.75</v>
      </c>
      <c r="FQ57" s="20">
        <v>447.81335999999999</v>
      </c>
      <c r="FR57" s="20">
        <v>447.81335999999999</v>
      </c>
      <c r="FS57" s="20"/>
      <c r="FT57" s="20">
        <v>1153</v>
      </c>
      <c r="FU57" s="20">
        <v>1055.3368700000001</v>
      </c>
      <c r="FV57" s="20">
        <v>1055.33664</v>
      </c>
      <c r="FW57" s="20"/>
      <c r="FX57" s="20">
        <v>4077.45</v>
      </c>
      <c r="FY57" s="20">
        <v>4110.8885899999996</v>
      </c>
      <c r="FZ57" s="20">
        <v>4120.1712600000001</v>
      </c>
      <c r="GA57" s="20"/>
      <c r="GB57" s="20">
        <v>4088.2</v>
      </c>
      <c r="GC57" s="20">
        <v>4110.8885899999996</v>
      </c>
      <c r="GD57" s="20">
        <v>4120.1712600000001</v>
      </c>
      <c r="GE57" s="20"/>
      <c r="GF57" s="20">
        <v>4245.05</v>
      </c>
      <c r="GG57" s="20">
        <v>4123.2336249999998</v>
      </c>
      <c r="GH57" s="20">
        <v>4132.5441600000004</v>
      </c>
      <c r="GI57" s="20"/>
      <c r="GJ57" s="20">
        <v>2489.5</v>
      </c>
      <c r="GK57" s="20">
        <v>2651.5684799999999</v>
      </c>
      <c r="GL57" s="20">
        <v>2651.5684799999999</v>
      </c>
      <c r="GM57" s="20"/>
      <c r="GN57" s="20">
        <v>1057.4000000000001</v>
      </c>
      <c r="GO57" s="20">
        <v>1115.1685050000001</v>
      </c>
      <c r="GP57" s="20">
        <v>1125.391535</v>
      </c>
      <c r="GQ57" s="20"/>
      <c r="GR57" s="20">
        <v>456.75</v>
      </c>
      <c r="GS57" s="20">
        <v>844.44621500000005</v>
      </c>
      <c r="GT57" s="20">
        <v>1027.1160199999999</v>
      </c>
      <c r="GU57" s="20"/>
      <c r="GV57" s="20">
        <v>90.95</v>
      </c>
      <c r="GW57" s="20">
        <v>0</v>
      </c>
      <c r="GX57" s="20">
        <v>0</v>
      </c>
      <c r="GY57" s="20"/>
      <c r="GZ57" s="20">
        <v>260.75</v>
      </c>
      <c r="HA57" s="20">
        <v>262.67160000000001</v>
      </c>
      <c r="HB57" s="20">
        <v>262.67149499999999</v>
      </c>
      <c r="HC57" s="20"/>
      <c r="HD57" s="20">
        <v>2817.85</v>
      </c>
      <c r="HE57" s="20">
        <v>3106.1708899999999</v>
      </c>
      <c r="HF57" s="20">
        <v>2899.752935</v>
      </c>
      <c r="HG57" s="20"/>
      <c r="HH57" s="20">
        <v>0</v>
      </c>
      <c r="HI57" s="20">
        <v>0</v>
      </c>
      <c r="HJ57" s="20">
        <v>0</v>
      </c>
      <c r="HK57" s="20"/>
      <c r="HL57" s="20">
        <v>0</v>
      </c>
      <c r="HM57" s="20">
        <v>0</v>
      </c>
      <c r="HN57" s="20">
        <v>0</v>
      </c>
      <c r="HO57" s="20"/>
      <c r="HP57" s="20">
        <v>1141</v>
      </c>
      <c r="HQ57" s="20">
        <v>1139.6630399999999</v>
      </c>
      <c r="HR57" s="20">
        <v>1139.66299</v>
      </c>
      <c r="HS57" s="20"/>
      <c r="HT57" s="20">
        <v>129.94999999999999</v>
      </c>
      <c r="HU57" s="20">
        <v>80.217055000000002</v>
      </c>
      <c r="HV57" s="20">
        <v>194.069795</v>
      </c>
      <c r="HW57" s="20"/>
      <c r="HX57" s="20">
        <v>0</v>
      </c>
      <c r="HY57" s="20">
        <v>0</v>
      </c>
      <c r="HZ57" s="20">
        <v>0</v>
      </c>
      <c r="IA57" s="20"/>
      <c r="IB57" s="20">
        <v>847.15</v>
      </c>
      <c r="IC57" s="20">
        <v>773.89599999999996</v>
      </c>
      <c r="ID57" s="20">
        <v>683.33986500000003</v>
      </c>
      <c r="IE57" s="20"/>
      <c r="IF57" s="20">
        <v>0</v>
      </c>
      <c r="IG57" s="20">
        <v>0</v>
      </c>
      <c r="IH57" s="20">
        <v>0</v>
      </c>
      <c r="II57" s="20"/>
      <c r="IJ57" s="20">
        <v>0</v>
      </c>
      <c r="IK57" s="20">
        <v>0</v>
      </c>
      <c r="IL57" s="20">
        <v>0</v>
      </c>
      <c r="IM57" s="20"/>
      <c r="IN57" s="20">
        <v>0</v>
      </c>
      <c r="IO57" s="20">
        <v>0</v>
      </c>
      <c r="IP57" s="20">
        <v>0</v>
      </c>
      <c r="IQ57" s="20"/>
      <c r="IR57" s="20">
        <v>2987.4</v>
      </c>
      <c r="IS57" s="20">
        <v>3104.5645249999998</v>
      </c>
      <c r="IT57" s="20">
        <v>3160.54252</v>
      </c>
      <c r="IU57" s="20"/>
      <c r="IV57" s="20">
        <v>2965.3</v>
      </c>
      <c r="IW57" s="20">
        <v>2863.38087</v>
      </c>
      <c r="IX57" s="20">
        <v>2930.8819149999999</v>
      </c>
      <c r="IY57" s="20"/>
      <c r="IZ57" s="20">
        <v>2959.35</v>
      </c>
      <c r="JA57" s="20">
        <v>2863.38087</v>
      </c>
      <c r="JB57" s="20">
        <v>2930.8819149999999</v>
      </c>
      <c r="JC57" s="20"/>
      <c r="JD57" s="20">
        <v>2962.45</v>
      </c>
      <c r="JE57" s="20">
        <v>2863.38087</v>
      </c>
      <c r="JF57" s="20">
        <v>2930.8819149999999</v>
      </c>
      <c r="JG57" s="20"/>
      <c r="JH57" s="20">
        <v>5032.05</v>
      </c>
      <c r="JI57" s="20">
        <v>4307.9694250000002</v>
      </c>
      <c r="JJ57" s="20">
        <v>4409.5250349999997</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244</v>
      </c>
      <c r="KH57" s="20">
        <v>244</v>
      </c>
      <c r="KI57" s="20"/>
      <c r="KJ57" s="20">
        <v>0</v>
      </c>
      <c r="KK57" s="20">
        <v>0</v>
      </c>
      <c r="KL57" s="20">
        <v>0</v>
      </c>
      <c r="KM57" s="20"/>
      <c r="KN57" s="20">
        <v>0</v>
      </c>
      <c r="KO57" s="20">
        <v>0</v>
      </c>
      <c r="KP57" s="20">
        <v>0</v>
      </c>
      <c r="KQ57" s="20"/>
      <c r="KR57" s="20">
        <v>75.5</v>
      </c>
      <c r="KS57" s="20">
        <v>80.853359999999995</v>
      </c>
      <c r="KT57" s="20">
        <v>80.853359999999995</v>
      </c>
      <c r="KU57" s="20"/>
      <c r="KV57" s="20">
        <v>3272.3</v>
      </c>
      <c r="KW57" s="20">
        <v>3023.3904499999999</v>
      </c>
      <c r="KX57" s="20">
        <v>2799.9999800000001</v>
      </c>
      <c r="KY57" s="20"/>
      <c r="KZ57" s="20">
        <v>2467.3000000000002</v>
      </c>
      <c r="LA57" s="20">
        <v>2919.9371150000002</v>
      </c>
      <c r="LB57" s="20">
        <v>2893.16696</v>
      </c>
      <c r="LC57" s="20"/>
      <c r="LD57" s="20">
        <v>1529.5</v>
      </c>
      <c r="LE57" s="20">
        <v>1612.7812799999999</v>
      </c>
      <c r="LF57" s="20">
        <v>1612.7812799999999</v>
      </c>
      <c r="LG57" s="20"/>
      <c r="LH57" s="20">
        <v>1786.6</v>
      </c>
      <c r="LI57" s="20">
        <v>1885.6319800000001</v>
      </c>
      <c r="LJ57" s="20">
        <v>1885.6315199999999</v>
      </c>
      <c r="LK57" s="20"/>
      <c r="LL57" s="20">
        <v>720.45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2770.55</v>
      </c>
      <c r="MC57" s="20">
        <v>2731.6659100000002</v>
      </c>
      <c r="MD57" s="20">
        <v>2887.1821450000002</v>
      </c>
      <c r="ME57" s="20"/>
      <c r="MF57" s="20">
        <v>2794.95</v>
      </c>
      <c r="MG57" s="20">
        <v>2731.6659100000002</v>
      </c>
      <c r="MH57" s="20">
        <v>2887.1821450000002</v>
      </c>
      <c r="MI57" s="20"/>
      <c r="MJ57" s="20">
        <v>3129.8</v>
      </c>
      <c r="MK57" s="20">
        <v>2739.8691899999999</v>
      </c>
      <c r="ML57" s="20">
        <v>2895.852355</v>
      </c>
      <c r="MM57" s="20"/>
      <c r="MN57" s="20">
        <v>1177.3</v>
      </c>
      <c r="MO57" s="20">
        <v>411.94644</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4976.8500000000004</v>
      </c>
      <c r="NI57" s="20">
        <v>4674.5643899999995</v>
      </c>
      <c r="NJ57" s="20">
        <v>4638.1350599999996</v>
      </c>
      <c r="NK57" s="20"/>
      <c r="NL57" s="20">
        <v>2403.1999999999998</v>
      </c>
      <c r="NM57" s="20">
        <v>2344.3010250000002</v>
      </c>
      <c r="NN57" s="20">
        <v>2326.0317100000002</v>
      </c>
      <c r="NO57" s="20"/>
      <c r="NP57" s="20">
        <v>155.11600000000001</v>
      </c>
      <c r="NQ57" s="20">
        <v>165.35111000000001</v>
      </c>
      <c r="NR57" s="20">
        <v>165.35087999999999</v>
      </c>
      <c r="NS57" s="20"/>
      <c r="NT57" s="20">
        <v>97.055599999999998</v>
      </c>
      <c r="NU57" s="20">
        <v>173.46863999999999</v>
      </c>
      <c r="NV57" s="20">
        <v>173.46863500000001</v>
      </c>
      <c r="NW57" s="20"/>
      <c r="NX57" s="20">
        <v>422.2</v>
      </c>
      <c r="NY57" s="20">
        <v>266</v>
      </c>
      <c r="NZ57" s="20">
        <v>0</v>
      </c>
      <c r="OA57" s="20"/>
      <c r="OB57" s="20">
        <v>5</v>
      </c>
      <c r="OC57" s="20">
        <v>8.06</v>
      </c>
      <c r="OD57" s="20">
        <v>8.06</v>
      </c>
      <c r="OE57" s="20"/>
      <c r="OF57" s="20">
        <v>1225.5999999999999</v>
      </c>
      <c r="OG57" s="20">
        <v>1938.1974499999999</v>
      </c>
      <c r="OH57" s="20">
        <v>1839.3867</v>
      </c>
      <c r="OI57" s="20"/>
      <c r="OJ57" s="20">
        <v>454.3</v>
      </c>
      <c r="OK57" s="20">
        <v>516.47119999999995</v>
      </c>
      <c r="OL57" s="20">
        <v>516.47119999999995</v>
      </c>
      <c r="OM57" s="20"/>
      <c r="ON57" s="20">
        <v>79.8</v>
      </c>
      <c r="OO57" s="20">
        <v>114.51495</v>
      </c>
      <c r="OP57" s="20">
        <v>114.51495</v>
      </c>
      <c r="OQ57" s="20"/>
      <c r="OR57" s="20">
        <v>1.5</v>
      </c>
      <c r="OS57" s="20">
        <v>2.1</v>
      </c>
      <c r="OT57" s="20">
        <v>2.1</v>
      </c>
      <c r="OU57" s="20"/>
      <c r="OV57" s="20">
        <v>471.35</v>
      </c>
      <c r="OW57" s="20">
        <v>490.94952000000001</v>
      </c>
      <c r="OX57" s="20">
        <v>490.94951500000002</v>
      </c>
      <c r="OY57" s="20"/>
      <c r="OZ57" s="20">
        <v>238.2</v>
      </c>
      <c r="PA57" s="20">
        <v>217.29452499999999</v>
      </c>
      <c r="PB57" s="20">
        <v>239.59200000000001</v>
      </c>
      <c r="PC57" s="20"/>
      <c r="PD57" s="20">
        <v>133.15</v>
      </c>
      <c r="PE57" s="20">
        <v>136.08000000000001</v>
      </c>
      <c r="PF57" s="20">
        <v>136.08000000000001</v>
      </c>
      <c r="PG57" s="20"/>
      <c r="PH57" s="20">
        <v>1247.55</v>
      </c>
      <c r="PI57" s="20">
        <v>1433.5334499999999</v>
      </c>
      <c r="PJ57" s="20">
        <v>1433.5334499999999</v>
      </c>
      <c r="PK57" s="20"/>
      <c r="PL57" s="20">
        <v>627.65</v>
      </c>
      <c r="PM57" s="20">
        <v>715.9</v>
      </c>
      <c r="PN57" s="20">
        <v>715.9</v>
      </c>
      <c r="PO57" s="20"/>
      <c r="PP57" s="20">
        <v>48</v>
      </c>
      <c r="PQ57" s="20">
        <v>49.561999999999998</v>
      </c>
      <c r="PR57" s="20">
        <v>49.561995000000003</v>
      </c>
      <c r="PS57" s="20"/>
      <c r="PT57" s="20">
        <v>74.7</v>
      </c>
      <c r="PU57" s="20">
        <v>84</v>
      </c>
      <c r="PV57" s="20">
        <v>84</v>
      </c>
      <c r="PW57" s="20"/>
      <c r="PX57" s="20">
        <v>119.45</v>
      </c>
      <c r="PY57" s="20">
        <v>120</v>
      </c>
      <c r="PZ57" s="20">
        <v>120</v>
      </c>
      <c r="QA57" s="20"/>
      <c r="QB57" s="20">
        <v>488.35</v>
      </c>
      <c r="QC57" s="20">
        <v>490.13326999999998</v>
      </c>
      <c r="QD57" s="20">
        <v>490.13303999999999</v>
      </c>
      <c r="QE57" s="20"/>
      <c r="QF57" s="20">
        <v>457.35</v>
      </c>
      <c r="QG57" s="20">
        <v>466.47239000000002</v>
      </c>
      <c r="QH57" s="20">
        <v>466.47221500000001</v>
      </c>
      <c r="QI57" s="20"/>
      <c r="QJ57" s="20">
        <v>268.39999999999998</v>
      </c>
      <c r="QK57" s="20">
        <v>216</v>
      </c>
      <c r="QL57" s="20">
        <v>216</v>
      </c>
      <c r="QM57" s="20"/>
      <c r="QN57" s="20">
        <v>76.75</v>
      </c>
      <c r="QO57" s="20">
        <v>81.599999999999994</v>
      </c>
      <c r="QP57" s="20">
        <v>81.599999999999994</v>
      </c>
      <c r="QQ57" s="20"/>
      <c r="QR57" s="20">
        <v>136.80000000000001</v>
      </c>
      <c r="QS57" s="20">
        <v>136.80000000000001</v>
      </c>
      <c r="QT57" s="20">
        <v>136.80000000000001</v>
      </c>
      <c r="QU57" s="20"/>
      <c r="QV57" s="20">
        <v>71.900000000000006</v>
      </c>
      <c r="QW57" s="20">
        <v>109.285</v>
      </c>
      <c r="QX57" s="20">
        <v>109.285</v>
      </c>
      <c r="QY57" s="20"/>
      <c r="QZ57" s="20">
        <v>70.45</v>
      </c>
      <c r="RA57" s="20">
        <v>129.21379999999999</v>
      </c>
      <c r="RB57" s="20">
        <v>129.21379999999999</v>
      </c>
      <c r="RC57" s="20"/>
      <c r="RD57" s="20">
        <v>395.45</v>
      </c>
      <c r="RE57" s="20">
        <v>464.88144999999997</v>
      </c>
      <c r="RF57" s="20">
        <v>464.88144999999997</v>
      </c>
      <c r="RG57" s="20"/>
      <c r="RH57" s="20">
        <v>1174.95</v>
      </c>
      <c r="RI57" s="20">
        <v>1553.85995</v>
      </c>
      <c r="RJ57" s="20">
        <v>1466.1683499999999</v>
      </c>
      <c r="RK57" s="20"/>
      <c r="RL57" s="20">
        <v>35.5</v>
      </c>
      <c r="RM57" s="20">
        <v>98.5167</v>
      </c>
      <c r="RN57" s="20">
        <v>98.5167</v>
      </c>
      <c r="RO57" s="20"/>
      <c r="RP57" s="20">
        <v>83.95</v>
      </c>
      <c r="RQ57" s="20">
        <v>84.48</v>
      </c>
      <c r="RR57" s="20">
        <v>84.48</v>
      </c>
      <c r="RS57" s="20"/>
      <c r="RT57" s="20">
        <v>334.75</v>
      </c>
      <c r="RU57" s="20">
        <v>386.26002</v>
      </c>
      <c r="RV57" s="20">
        <v>408.32667500000002</v>
      </c>
      <c r="RW57" s="20"/>
      <c r="RX57" s="20">
        <v>48.3</v>
      </c>
      <c r="RY57" s="20">
        <v>47.64</v>
      </c>
      <c r="RZ57" s="20">
        <v>47.64</v>
      </c>
      <c r="SA57" s="20"/>
      <c r="SB57" s="20">
        <v>0</v>
      </c>
      <c r="SC57" s="20">
        <v>4.2</v>
      </c>
      <c r="SD57" s="20">
        <v>9.6</v>
      </c>
      <c r="SE57" s="20"/>
      <c r="SF57" s="20">
        <v>1.05</v>
      </c>
      <c r="SG57" s="20">
        <v>3.1190000000000002</v>
      </c>
      <c r="SH57" s="20">
        <v>3.1190000000000002</v>
      </c>
      <c r="SI57" s="20"/>
      <c r="SJ57" s="20">
        <v>446.4</v>
      </c>
      <c r="SK57" s="20">
        <v>454.81054999999998</v>
      </c>
      <c r="SL57" s="20">
        <v>454.81031999999999</v>
      </c>
      <c r="SM57" s="20"/>
      <c r="SN57" s="20">
        <v>121</v>
      </c>
      <c r="SO57" s="20">
        <v>139.19999999999999</v>
      </c>
      <c r="SP57" s="20">
        <v>139.19999999999999</v>
      </c>
      <c r="SQ57" s="20"/>
      <c r="SR57" s="20">
        <v>328.85</v>
      </c>
      <c r="SS57" s="20">
        <v>373.17791</v>
      </c>
      <c r="ST57" s="20">
        <v>373.17768000000001</v>
      </c>
      <c r="SU57" s="20"/>
      <c r="SV57" s="20">
        <v>455</v>
      </c>
      <c r="SW57" s="20">
        <v>466.47239000000002</v>
      </c>
      <c r="SX57" s="20">
        <v>466.47215999999997</v>
      </c>
      <c r="SY57" s="20"/>
      <c r="SZ57" s="20">
        <v>279.2</v>
      </c>
      <c r="TA57" s="20">
        <v>172.70679999999999</v>
      </c>
      <c r="TB57" s="20">
        <v>172.70679999999999</v>
      </c>
      <c r="TC57" s="20"/>
      <c r="TD57" s="20">
        <v>903.75</v>
      </c>
      <c r="TE57" s="20">
        <v>976.2</v>
      </c>
      <c r="TF57" s="20">
        <v>976.2</v>
      </c>
      <c r="TG57" s="20"/>
      <c r="TH57" s="20">
        <v>283.5</v>
      </c>
      <c r="TI57" s="20">
        <v>265.26909999999998</v>
      </c>
      <c r="TJ57" s="20">
        <v>265.26909999999998</v>
      </c>
      <c r="TK57" s="20"/>
      <c r="TL57" s="20">
        <v>1410.45</v>
      </c>
      <c r="TM57" s="20">
        <v>2043.1738</v>
      </c>
      <c r="TN57" s="20">
        <v>1868.6365499999999</v>
      </c>
      <c r="TO57" s="20"/>
      <c r="TP57" s="20">
        <v>1829.65</v>
      </c>
      <c r="TQ57" s="20">
        <v>1743.8163999999999</v>
      </c>
      <c r="TR57" s="20">
        <v>1739.3848</v>
      </c>
      <c r="TS57" s="20"/>
      <c r="TT57" s="20">
        <v>164.55</v>
      </c>
      <c r="TU57" s="20">
        <v>260.69195000000002</v>
      </c>
      <c r="TV57" s="20">
        <v>260.69195000000002</v>
      </c>
      <c r="TW57" s="20"/>
      <c r="TX57" s="20">
        <v>112.25</v>
      </c>
      <c r="TY57" s="20">
        <v>123.7362</v>
      </c>
      <c r="TZ57" s="20">
        <v>123.7362</v>
      </c>
      <c r="UA57" s="20"/>
      <c r="UB57" s="20">
        <v>392.85</v>
      </c>
      <c r="UC57" s="20">
        <v>351.42500000000001</v>
      </c>
      <c r="UD57" s="20">
        <v>351.42500000000001</v>
      </c>
      <c r="UE57" s="20"/>
      <c r="UF57" s="20">
        <v>359.9</v>
      </c>
      <c r="UG57" s="20">
        <v>419.82504</v>
      </c>
      <c r="UH57" s="20">
        <v>419.82504</v>
      </c>
      <c r="UI57" s="20"/>
      <c r="UJ57" s="20">
        <v>113.55</v>
      </c>
      <c r="UK57" s="20">
        <v>158.4</v>
      </c>
      <c r="UL57" s="20">
        <v>158.4</v>
      </c>
      <c r="UM57" s="20"/>
      <c r="UN57" s="20">
        <v>165.4</v>
      </c>
      <c r="UO57" s="20">
        <v>172.8</v>
      </c>
      <c r="UP57" s="20">
        <v>172.8</v>
      </c>
      <c r="UQ57" s="20"/>
      <c r="UR57" s="20">
        <v>402.4</v>
      </c>
      <c r="US57" s="20">
        <v>373.17791</v>
      </c>
      <c r="UT57" s="20">
        <v>373.17768000000001</v>
      </c>
      <c r="UU57" s="20"/>
      <c r="UV57" s="20">
        <v>423.65</v>
      </c>
      <c r="UW57" s="20">
        <v>373.17791</v>
      </c>
      <c r="UX57" s="20">
        <v>373.17768000000001</v>
      </c>
      <c r="UY57" s="20"/>
      <c r="UZ57" s="20">
        <v>403.5</v>
      </c>
      <c r="VA57" s="20">
        <v>384.83974999999998</v>
      </c>
      <c r="VB57" s="20">
        <v>384.83951999999999</v>
      </c>
      <c r="VC57" s="20"/>
      <c r="VD57" s="20">
        <v>76.05</v>
      </c>
      <c r="VE57" s="20">
        <v>83.071299999999994</v>
      </c>
      <c r="VF57" s="20">
        <v>83.071299999999994</v>
      </c>
      <c r="VG57" s="20"/>
      <c r="VH57" s="20">
        <v>1648.35</v>
      </c>
      <c r="VI57" s="20">
        <v>1885.08185</v>
      </c>
      <c r="VJ57" s="20">
        <v>1885.08185</v>
      </c>
      <c r="VK57" s="20"/>
      <c r="VL57" s="20">
        <v>85.4</v>
      </c>
      <c r="VM57" s="20">
        <v>102.79445</v>
      </c>
      <c r="VN57" s="20">
        <v>102.79445</v>
      </c>
      <c r="VO57" s="20"/>
      <c r="VP57" s="20">
        <v>1044.8499999999999</v>
      </c>
      <c r="VQ57" s="20">
        <v>1084.5</v>
      </c>
      <c r="VR57" s="20">
        <v>1084.5</v>
      </c>
      <c r="VS57" s="20"/>
      <c r="VT57" s="20">
        <v>14.4</v>
      </c>
      <c r="VU57" s="20">
        <v>14.4</v>
      </c>
      <c r="VV57" s="20">
        <v>14.4</v>
      </c>
      <c r="VW57" s="20"/>
      <c r="VX57" s="20">
        <v>1246.2</v>
      </c>
      <c r="VY57" s="20">
        <v>1738.75</v>
      </c>
      <c r="VZ57" s="20">
        <v>1608</v>
      </c>
      <c r="WA57" s="20"/>
      <c r="WB57" s="20">
        <v>1209.5999999999999</v>
      </c>
      <c r="WC57" s="20">
        <v>1514.05</v>
      </c>
      <c r="WD57" s="20">
        <v>1807</v>
      </c>
      <c r="WE57" s="20"/>
      <c r="WF57" s="20">
        <v>779</v>
      </c>
      <c r="WG57" s="20">
        <v>780.84</v>
      </c>
      <c r="WH57" s="20">
        <v>780.84</v>
      </c>
      <c r="WI57" s="20"/>
      <c r="WJ57" s="20">
        <v>93.1</v>
      </c>
      <c r="WK57" s="20">
        <v>93.75</v>
      </c>
      <c r="WL57" s="20">
        <v>93.75</v>
      </c>
      <c r="WM57" s="20"/>
      <c r="WN57" s="20">
        <v>31.2</v>
      </c>
      <c r="WO57" s="20">
        <v>35.200000000000003</v>
      </c>
      <c r="WP57" s="20">
        <v>35.200000000000003</v>
      </c>
      <c r="WQ57" s="20"/>
      <c r="WR57" s="20">
        <v>52.2</v>
      </c>
      <c r="WS57" s="20">
        <v>57.6</v>
      </c>
      <c r="WT57" s="20">
        <v>57.6</v>
      </c>
      <c r="WU57" s="20"/>
      <c r="WV57" s="20">
        <v>30.7</v>
      </c>
      <c r="WW57" s="20">
        <v>30</v>
      </c>
      <c r="WX57" s="20">
        <v>30</v>
      </c>
      <c r="WY57" s="20"/>
      <c r="WZ57" s="20">
        <v>102.75</v>
      </c>
      <c r="XA57" s="20">
        <v>103.8447</v>
      </c>
      <c r="XB57" s="20">
        <v>103.8447</v>
      </c>
      <c r="XC57" s="20"/>
      <c r="XD57" s="20">
        <v>219.55</v>
      </c>
      <c r="XE57" s="20">
        <v>230.4</v>
      </c>
      <c r="XF57" s="20">
        <v>230.4</v>
      </c>
      <c r="XG57" s="20"/>
      <c r="XH57" s="20">
        <v>480.65</v>
      </c>
      <c r="XI57" s="20">
        <v>466.47239000000002</v>
      </c>
      <c r="XJ57" s="20">
        <v>466.47215999999997</v>
      </c>
      <c r="XK57" s="20"/>
      <c r="XL57" s="20">
        <v>480</v>
      </c>
      <c r="XM57" s="20">
        <v>466.47239000000002</v>
      </c>
      <c r="XN57" s="20">
        <v>466.47215999999997</v>
      </c>
      <c r="XO57" s="20"/>
      <c r="XP57" s="20">
        <v>227.8</v>
      </c>
      <c r="XQ57" s="20">
        <v>252.95</v>
      </c>
      <c r="XR57" s="20">
        <v>252.95</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196.2</v>
      </c>
      <c r="YK57" s="20">
        <v>194.88</v>
      </c>
      <c r="YL57" s="20">
        <v>194.88</v>
      </c>
      <c r="YM57" s="20"/>
      <c r="YN57" s="20">
        <v>127.25</v>
      </c>
      <c r="YO57" s="20">
        <v>156</v>
      </c>
      <c r="YP57" s="20">
        <v>156</v>
      </c>
      <c r="YQ57" s="20"/>
      <c r="YR57" s="20">
        <v>410.85</v>
      </c>
      <c r="YS57" s="20">
        <v>312</v>
      </c>
      <c r="YT57" s="20">
        <v>312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9" t="s">
        <v>0</v>
      </c>
      <c r="C3" s="200"/>
      <c r="D3" s="200"/>
      <c r="E3" s="200"/>
      <c r="F3" s="202"/>
      <c r="G3" s="202"/>
    </row>
    <row r="4" spans="1:7" ht="0" hidden="1" customHeight="1" x14ac:dyDescent="0.3">
      <c r="A4" s="1"/>
      <c r="B4" s="1"/>
      <c r="C4" s="1"/>
      <c r="D4" s="1"/>
      <c r="E4" s="1"/>
    </row>
    <row r="5" spans="1:7" x14ac:dyDescent="0.3">
      <c r="A5" s="1"/>
      <c r="B5" s="1"/>
      <c r="C5" s="1"/>
      <c r="D5" s="1"/>
      <c r="E5" s="1"/>
    </row>
    <row r="6" spans="1:7" x14ac:dyDescent="0.3">
      <c r="A6" s="1"/>
      <c r="B6" s="1" t="s">
        <v>2903</v>
      </c>
      <c r="C6" s="1"/>
      <c r="D6" s="1"/>
      <c r="E6" s="1"/>
    </row>
    <row r="7" spans="1:7" ht="33" customHeight="1" x14ac:dyDescent="0.3">
      <c r="A7" s="1"/>
      <c r="B7" s="3" t="s">
        <v>2904</v>
      </c>
      <c r="C7" s="3" t="s">
        <v>2905</v>
      </c>
      <c r="D7" s="3" t="s">
        <v>2906</v>
      </c>
      <c r="E7" s="3" t="s">
        <v>1030</v>
      </c>
    </row>
    <row r="8" spans="1:7" x14ac:dyDescent="0.3">
      <c r="A8" s="1"/>
      <c r="B8" s="151" t="s">
        <v>2907</v>
      </c>
      <c r="C8" s="53">
        <v>4609290.7447300004</v>
      </c>
      <c r="D8" s="53">
        <v>3745895.0577099998</v>
      </c>
      <c r="E8" s="179">
        <v>0.23049115731176537</v>
      </c>
    </row>
    <row r="9" spans="1:7" x14ac:dyDescent="0.3">
      <c r="A9" s="1"/>
      <c r="B9" s="151" t="s">
        <v>2908</v>
      </c>
      <c r="C9" s="53">
        <v>6841370.5285900002</v>
      </c>
      <c r="D9" s="53">
        <v>7019298.4861350004</v>
      </c>
      <c r="E9" s="179">
        <v>-2.5348395982369966E-2</v>
      </c>
    </row>
    <row r="10" spans="1:7" x14ac:dyDescent="0.3">
      <c r="A10" s="1"/>
      <c r="B10" s="151" t="s">
        <v>2909</v>
      </c>
      <c r="C10" s="53">
        <v>6505390.3884100001</v>
      </c>
      <c r="D10" s="53">
        <v>6700823.7923250003</v>
      </c>
      <c r="E10" s="179">
        <v>-2.9165578736579496E-2</v>
      </c>
    </row>
    <row r="11" spans="1:7" x14ac:dyDescent="0.3">
      <c r="A11" s="1"/>
      <c r="B11" s="151" t="s">
        <v>2910</v>
      </c>
      <c r="C11" s="53">
        <v>8859500.9740600009</v>
      </c>
      <c r="D11" s="53">
        <v>6796377.917901</v>
      </c>
      <c r="E11" s="179">
        <v>0.30356214458365155</v>
      </c>
    </row>
    <row r="12" spans="1:7" x14ac:dyDescent="0.3">
      <c r="A12" s="1"/>
      <c r="B12" s="151" t="s">
        <v>2911</v>
      </c>
      <c r="C12" s="53">
        <v>10031456.620449999</v>
      </c>
      <c r="D12" s="53">
        <v>9111565.0930589996</v>
      </c>
      <c r="E12" s="179">
        <v>0.10095867372903412</v>
      </c>
    </row>
    <row r="13" spans="1:7" x14ac:dyDescent="0.3">
      <c r="A13" s="1"/>
      <c r="B13" s="151" t="s">
        <v>2912</v>
      </c>
      <c r="C13" s="53">
        <v>10377944.2228</v>
      </c>
      <c r="D13" s="53">
        <v>8667670.8002039995</v>
      </c>
      <c r="E13" s="179">
        <v>0.19731637968481075</v>
      </c>
    </row>
    <row r="14" spans="1:7" x14ac:dyDescent="0.3">
      <c r="A14" s="1"/>
      <c r="B14" s="151" t="s">
        <v>2913</v>
      </c>
      <c r="C14" s="53">
        <v>8275296.0465099998</v>
      </c>
      <c r="D14" s="53">
        <v>6271553.5862849997</v>
      </c>
      <c r="E14" s="179">
        <v>0.31949698470358301</v>
      </c>
    </row>
    <row r="15" spans="1:7" x14ac:dyDescent="0.3">
      <c r="A15" s="1"/>
      <c r="B15" s="151" t="s">
        <v>2914</v>
      </c>
      <c r="C15" s="53">
        <v>7773310.6564699998</v>
      </c>
      <c r="D15" s="53">
        <v>8630493.5032289997</v>
      </c>
      <c r="E15" s="179">
        <v>-9.9320258620007637E-2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2915</v>
      </c>
      <c r="C5" s="1"/>
      <c r="D5" s="1"/>
      <c r="E5" s="1"/>
      <c r="F5" s="1"/>
      <c r="G5" s="1"/>
      <c r="H5" s="1"/>
      <c r="I5" s="1"/>
      <c r="J5" s="1"/>
      <c r="K5" s="1"/>
      <c r="L5" s="1"/>
      <c r="M5" s="1"/>
      <c r="N5" s="1"/>
      <c r="O5" s="1"/>
      <c r="P5" s="1"/>
    </row>
    <row r="6" spans="1:16" ht="27.6" x14ac:dyDescent="0.3">
      <c r="A6" s="1"/>
      <c r="B6" s="3" t="s">
        <v>187</v>
      </c>
      <c r="C6" s="3" t="s">
        <v>1282</v>
      </c>
      <c r="D6" s="3" t="s">
        <v>1283</v>
      </c>
      <c r="E6" s="3" t="s">
        <v>1284</v>
      </c>
      <c r="F6" s="3" t="s">
        <v>190</v>
      </c>
      <c r="G6" s="3" t="s">
        <v>191</v>
      </c>
      <c r="H6" s="3" t="s">
        <v>1285</v>
      </c>
      <c r="I6" s="3" t="s">
        <v>1286</v>
      </c>
      <c r="J6" s="3" t="s">
        <v>1287</v>
      </c>
      <c r="K6" s="3" t="s">
        <v>1288</v>
      </c>
      <c r="L6" s="3" t="s">
        <v>1289</v>
      </c>
      <c r="M6" s="3" t="s">
        <v>1290</v>
      </c>
      <c r="N6" s="3" t="s">
        <v>1291</v>
      </c>
      <c r="O6" s="3" t="s">
        <v>1292</v>
      </c>
      <c r="P6" s="3" t="s">
        <v>1293</v>
      </c>
    </row>
    <row r="7" spans="1:16" x14ac:dyDescent="0.3">
      <c r="A7" s="1"/>
      <c r="B7" s="6" t="s">
        <v>665</v>
      </c>
      <c r="C7" s="6" t="s">
        <v>1177</v>
      </c>
      <c r="D7" s="90" t="s">
        <v>87</v>
      </c>
      <c r="E7" s="6" t="s">
        <v>1294</v>
      </c>
      <c r="F7" s="90" t="s">
        <v>56</v>
      </c>
      <c r="G7" s="90" t="s">
        <v>19</v>
      </c>
      <c r="H7" s="90" t="s">
        <v>985</v>
      </c>
      <c r="I7" s="90" t="s">
        <v>985</v>
      </c>
      <c r="J7" s="180" t="s">
        <v>1295</v>
      </c>
      <c r="K7" s="90" t="s">
        <v>985</v>
      </c>
      <c r="L7" s="90" t="s">
        <v>985</v>
      </c>
      <c r="M7" s="90" t="s">
        <v>985</v>
      </c>
      <c r="N7" s="90" t="s">
        <v>985</v>
      </c>
      <c r="O7" s="6" t="s">
        <v>1296</v>
      </c>
      <c r="P7" s="6"/>
    </row>
    <row r="8" spans="1:16" ht="26.4" x14ac:dyDescent="0.3">
      <c r="A8" s="1"/>
      <c r="B8" s="6" t="s">
        <v>14</v>
      </c>
      <c r="C8" s="6" t="s">
        <v>1056</v>
      </c>
      <c r="D8" s="90" t="s">
        <v>17</v>
      </c>
      <c r="E8" s="6" t="s">
        <v>1297</v>
      </c>
      <c r="F8" s="90" t="s">
        <v>56</v>
      </c>
      <c r="G8" s="90" t="s">
        <v>1298</v>
      </c>
      <c r="H8" s="90" t="s">
        <v>985</v>
      </c>
      <c r="I8" s="90" t="s">
        <v>985</v>
      </c>
      <c r="J8" s="180" t="s">
        <v>1295</v>
      </c>
      <c r="K8" s="90" t="s">
        <v>985</v>
      </c>
      <c r="L8" s="90" t="s">
        <v>985</v>
      </c>
      <c r="M8" s="90" t="s">
        <v>985</v>
      </c>
      <c r="N8" s="90" t="s">
        <v>985</v>
      </c>
      <c r="O8" s="6" t="s">
        <v>1296</v>
      </c>
      <c r="P8" s="6"/>
    </row>
    <row r="9" spans="1:16" ht="26.4" x14ac:dyDescent="0.3">
      <c r="A9" s="1"/>
      <c r="B9" s="6" t="s">
        <v>14</v>
      </c>
      <c r="C9" s="6" t="s">
        <v>1056</v>
      </c>
      <c r="D9" s="90" t="s">
        <v>17</v>
      </c>
      <c r="E9" s="6" t="s">
        <v>1297</v>
      </c>
      <c r="F9" s="90" t="s">
        <v>1299</v>
      </c>
      <c r="G9" s="90" t="s">
        <v>1300</v>
      </c>
      <c r="H9" s="90" t="s">
        <v>985</v>
      </c>
      <c r="I9" s="90" t="s">
        <v>985</v>
      </c>
      <c r="J9" s="180" t="s">
        <v>1295</v>
      </c>
      <c r="K9" s="90" t="s">
        <v>985</v>
      </c>
      <c r="L9" s="90" t="s">
        <v>985</v>
      </c>
      <c r="M9" s="90" t="s">
        <v>985</v>
      </c>
      <c r="N9" s="90" t="s">
        <v>985</v>
      </c>
      <c r="O9" s="6" t="s">
        <v>1296</v>
      </c>
      <c r="P9" s="6"/>
    </row>
    <row r="10" spans="1:16" ht="26.4" x14ac:dyDescent="0.3">
      <c r="A10" s="1"/>
      <c r="B10" s="6" t="s">
        <v>14</v>
      </c>
      <c r="C10" s="6" t="s">
        <v>1056</v>
      </c>
      <c r="D10" s="90" t="s">
        <v>17</v>
      </c>
      <c r="E10" s="6" t="s">
        <v>1297</v>
      </c>
      <c r="F10" s="90" t="s">
        <v>1301</v>
      </c>
      <c r="G10" s="90" t="s">
        <v>19</v>
      </c>
      <c r="H10" s="90" t="s">
        <v>985</v>
      </c>
      <c r="I10" s="90" t="s">
        <v>985</v>
      </c>
      <c r="J10" s="180" t="s">
        <v>1295</v>
      </c>
      <c r="K10" s="90" t="s">
        <v>985</v>
      </c>
      <c r="L10" s="90" t="s">
        <v>985</v>
      </c>
      <c r="M10" s="90" t="s">
        <v>985</v>
      </c>
      <c r="N10" s="90" t="s">
        <v>985</v>
      </c>
      <c r="O10" s="6" t="s">
        <v>1296</v>
      </c>
      <c r="P10" s="6"/>
    </row>
    <row r="11" spans="1:16" x14ac:dyDescent="0.3">
      <c r="A11" s="1"/>
      <c r="B11" s="6" t="s">
        <v>663</v>
      </c>
      <c r="C11" s="6" t="s">
        <v>1059</v>
      </c>
      <c r="D11" s="90" t="s">
        <v>87</v>
      </c>
      <c r="E11" s="6" t="s">
        <v>1302</v>
      </c>
      <c r="F11" s="90" t="s">
        <v>56</v>
      </c>
      <c r="G11" s="90" t="s">
        <v>19</v>
      </c>
      <c r="H11" s="90" t="s">
        <v>985</v>
      </c>
      <c r="I11" s="90" t="s">
        <v>985</v>
      </c>
      <c r="J11" s="180" t="s">
        <v>1295</v>
      </c>
      <c r="K11" s="90" t="s">
        <v>985</v>
      </c>
      <c r="L11" s="90" t="s">
        <v>985</v>
      </c>
      <c r="M11" s="90" t="s">
        <v>985</v>
      </c>
      <c r="N11" s="90" t="s">
        <v>985</v>
      </c>
      <c r="O11" s="6" t="s">
        <v>1296</v>
      </c>
      <c r="P11" s="6"/>
    </row>
    <row r="12" spans="1:16" x14ac:dyDescent="0.3">
      <c r="A12" s="1"/>
      <c r="B12" s="6" t="s">
        <v>666</v>
      </c>
      <c r="C12" s="6" t="s">
        <v>1060</v>
      </c>
      <c r="D12" s="90" t="s">
        <v>1178</v>
      </c>
      <c r="E12" s="6" t="s">
        <v>1303</v>
      </c>
      <c r="F12" s="90" t="s">
        <v>56</v>
      </c>
      <c r="G12" s="90" t="s">
        <v>19</v>
      </c>
      <c r="H12" s="90" t="s">
        <v>985</v>
      </c>
      <c r="I12" s="90" t="s">
        <v>985</v>
      </c>
      <c r="J12" s="180" t="s">
        <v>1295</v>
      </c>
      <c r="K12" s="90" t="s">
        <v>985</v>
      </c>
      <c r="L12" s="90" t="s">
        <v>985</v>
      </c>
      <c r="M12" s="90" t="s">
        <v>985</v>
      </c>
      <c r="N12" s="90" t="s">
        <v>985</v>
      </c>
      <c r="O12" s="6" t="s">
        <v>1296</v>
      </c>
      <c r="P12" s="6"/>
    </row>
    <row r="13" spans="1:16" x14ac:dyDescent="0.3">
      <c r="A13" s="1"/>
      <c r="B13" s="6" t="s">
        <v>304</v>
      </c>
      <c r="C13" s="6" t="s">
        <v>1189</v>
      </c>
      <c r="D13" s="90" t="s">
        <v>87</v>
      </c>
      <c r="E13" s="6" t="s">
        <v>1304</v>
      </c>
      <c r="F13" s="90" t="s">
        <v>1305</v>
      </c>
      <c r="G13" s="90" t="s">
        <v>1306</v>
      </c>
      <c r="H13" s="90" t="s">
        <v>1307</v>
      </c>
      <c r="I13" s="90" t="s">
        <v>985</v>
      </c>
      <c r="J13" s="181" t="s">
        <v>1308</v>
      </c>
      <c r="K13" s="90" t="s">
        <v>985</v>
      </c>
      <c r="L13" s="90" t="s">
        <v>985</v>
      </c>
      <c r="M13" s="90" t="s">
        <v>985</v>
      </c>
      <c r="N13" s="90" t="s">
        <v>985</v>
      </c>
      <c r="O13" s="6" t="s">
        <v>1296</v>
      </c>
      <c r="P13" s="6"/>
    </row>
    <row r="14" spans="1:16" x14ac:dyDescent="0.3">
      <c r="A14" s="1"/>
      <c r="B14" s="6" t="s">
        <v>304</v>
      </c>
      <c r="C14" s="6" t="s">
        <v>1189</v>
      </c>
      <c r="D14" s="90" t="s">
        <v>87</v>
      </c>
      <c r="E14" s="6" t="s">
        <v>1304</v>
      </c>
      <c r="F14" s="90" t="s">
        <v>1306</v>
      </c>
      <c r="G14" s="90" t="s">
        <v>1309</v>
      </c>
      <c r="H14" s="90" t="s">
        <v>985</v>
      </c>
      <c r="I14" s="90" t="s">
        <v>1310</v>
      </c>
      <c r="J14" s="182" t="s">
        <v>1311</v>
      </c>
      <c r="K14" s="90" t="s">
        <v>985</v>
      </c>
      <c r="L14" s="90" t="s">
        <v>985</v>
      </c>
      <c r="M14" s="90" t="s">
        <v>985</v>
      </c>
      <c r="N14" s="90" t="s">
        <v>985</v>
      </c>
      <c r="O14" s="6" t="s">
        <v>1296</v>
      </c>
      <c r="P14" s="6"/>
    </row>
    <row r="15" spans="1:16" x14ac:dyDescent="0.3">
      <c r="A15" s="1"/>
      <c r="B15" s="6" t="s">
        <v>94</v>
      </c>
      <c r="C15" s="6" t="s">
        <v>1191</v>
      </c>
      <c r="D15" s="90" t="s">
        <v>1192</v>
      </c>
      <c r="E15" s="6" t="s">
        <v>1312</v>
      </c>
      <c r="F15" s="90" t="s">
        <v>1313</v>
      </c>
      <c r="G15" s="90" t="s">
        <v>1314</v>
      </c>
      <c r="H15" s="90" t="s">
        <v>1315</v>
      </c>
      <c r="I15" s="90" t="s">
        <v>985</v>
      </c>
      <c r="J15" s="182" t="s">
        <v>1311</v>
      </c>
      <c r="K15" s="90" t="s">
        <v>985</v>
      </c>
      <c r="L15" s="90" t="s">
        <v>985</v>
      </c>
      <c r="M15" s="90" t="s">
        <v>985</v>
      </c>
      <c r="N15" s="90" t="s">
        <v>985</v>
      </c>
      <c r="O15" s="6" t="s">
        <v>1296</v>
      </c>
      <c r="P15" s="6"/>
    </row>
    <row r="16" spans="1:16" x14ac:dyDescent="0.3">
      <c r="A16" s="1"/>
      <c r="B16" s="6" t="s">
        <v>94</v>
      </c>
      <c r="C16" s="6" t="s">
        <v>1191</v>
      </c>
      <c r="D16" s="90" t="s">
        <v>1193</v>
      </c>
      <c r="E16" s="6" t="s">
        <v>1316</v>
      </c>
      <c r="F16" s="90" t="s">
        <v>1317</v>
      </c>
      <c r="G16" s="90" t="s">
        <v>1314</v>
      </c>
      <c r="H16" s="90" t="s">
        <v>1315</v>
      </c>
      <c r="I16" s="90" t="s">
        <v>985</v>
      </c>
      <c r="J16" s="182" t="s">
        <v>1311</v>
      </c>
      <c r="K16" s="90" t="s">
        <v>985</v>
      </c>
      <c r="L16" s="90" t="s">
        <v>985</v>
      </c>
      <c r="M16" s="90" t="s">
        <v>985</v>
      </c>
      <c r="N16" s="90" t="s">
        <v>985</v>
      </c>
      <c r="O16" s="6" t="s">
        <v>1296</v>
      </c>
      <c r="P16" s="6"/>
    </row>
    <row r="17" spans="1:16" x14ac:dyDescent="0.3">
      <c r="A17" s="1"/>
      <c r="B17" s="6" t="s">
        <v>94</v>
      </c>
      <c r="C17" s="6" t="s">
        <v>1191</v>
      </c>
      <c r="D17" s="90" t="s">
        <v>1192</v>
      </c>
      <c r="E17" s="6" t="s">
        <v>1312</v>
      </c>
      <c r="F17" s="90" t="s">
        <v>1314</v>
      </c>
      <c r="G17" s="90" t="s">
        <v>1318</v>
      </c>
      <c r="H17" s="90" t="s">
        <v>985</v>
      </c>
      <c r="I17" s="90" t="s">
        <v>985</v>
      </c>
      <c r="J17" s="181" t="s">
        <v>1308</v>
      </c>
      <c r="K17" s="90" t="s">
        <v>985</v>
      </c>
      <c r="L17" s="90" t="s">
        <v>985</v>
      </c>
      <c r="M17" s="90" t="s">
        <v>985</v>
      </c>
      <c r="N17" s="90" t="s">
        <v>1319</v>
      </c>
      <c r="O17" s="6" t="s">
        <v>1296</v>
      </c>
      <c r="P17" s="6" t="s">
        <v>1320</v>
      </c>
    </row>
    <row r="18" spans="1:16" x14ac:dyDescent="0.3">
      <c r="A18" s="1"/>
      <c r="B18" s="6" t="s">
        <v>94</v>
      </c>
      <c r="C18" s="6" t="s">
        <v>1191</v>
      </c>
      <c r="D18" s="90" t="s">
        <v>1193</v>
      </c>
      <c r="E18" s="6" t="s">
        <v>1316</v>
      </c>
      <c r="F18" s="90" t="s">
        <v>1314</v>
      </c>
      <c r="G18" s="90" t="s">
        <v>1318</v>
      </c>
      <c r="H18" s="90" t="s">
        <v>985</v>
      </c>
      <c r="I18" s="90" t="s">
        <v>985</v>
      </c>
      <c r="J18" s="181" t="s">
        <v>1308</v>
      </c>
      <c r="K18" s="90" t="s">
        <v>985</v>
      </c>
      <c r="L18" s="90" t="s">
        <v>985</v>
      </c>
      <c r="M18" s="90" t="s">
        <v>985</v>
      </c>
      <c r="N18" s="90" t="s">
        <v>1319</v>
      </c>
      <c r="O18" s="6" t="s">
        <v>1296</v>
      </c>
      <c r="P18" s="6" t="s">
        <v>1320</v>
      </c>
    </row>
    <row r="19" spans="1:16" x14ac:dyDescent="0.3">
      <c r="A19" s="1"/>
      <c r="B19" s="6" t="s">
        <v>94</v>
      </c>
      <c r="C19" s="6" t="s">
        <v>1191</v>
      </c>
      <c r="D19" s="90" t="s">
        <v>1192</v>
      </c>
      <c r="E19" s="6" t="s">
        <v>1312</v>
      </c>
      <c r="F19" s="90" t="s">
        <v>1318</v>
      </c>
      <c r="G19" s="90" t="s">
        <v>1321</v>
      </c>
      <c r="H19" s="90" t="s">
        <v>985</v>
      </c>
      <c r="I19" s="90" t="s">
        <v>985</v>
      </c>
      <c r="J19" s="182" t="s">
        <v>1311</v>
      </c>
      <c r="K19" s="90" t="s">
        <v>985</v>
      </c>
      <c r="L19" s="90" t="s">
        <v>985</v>
      </c>
      <c r="M19" s="90" t="s">
        <v>985</v>
      </c>
      <c r="N19" s="90" t="s">
        <v>985</v>
      </c>
      <c r="O19" s="6" t="s">
        <v>1296</v>
      </c>
      <c r="P19" s="6"/>
    </row>
    <row r="20" spans="1:16" x14ac:dyDescent="0.3">
      <c r="A20" s="1"/>
      <c r="B20" s="6" t="s">
        <v>94</v>
      </c>
      <c r="C20" s="6" t="s">
        <v>1191</v>
      </c>
      <c r="D20" s="90" t="s">
        <v>1193</v>
      </c>
      <c r="E20" s="6" t="s">
        <v>1316</v>
      </c>
      <c r="F20" s="90" t="s">
        <v>1318</v>
      </c>
      <c r="G20" s="90" t="s">
        <v>1321</v>
      </c>
      <c r="H20" s="90" t="s">
        <v>985</v>
      </c>
      <c r="I20" s="90" t="s">
        <v>985</v>
      </c>
      <c r="J20" s="182" t="s">
        <v>1311</v>
      </c>
      <c r="K20" s="90" t="s">
        <v>985</v>
      </c>
      <c r="L20" s="90" t="s">
        <v>985</v>
      </c>
      <c r="M20" s="90" t="s">
        <v>985</v>
      </c>
      <c r="N20" s="90" t="s">
        <v>985</v>
      </c>
      <c r="O20" s="6" t="s">
        <v>1296</v>
      </c>
      <c r="P20" s="6"/>
    </row>
    <row r="21" spans="1:16" x14ac:dyDescent="0.3">
      <c r="A21" s="1"/>
      <c r="B21" s="6" t="s">
        <v>94</v>
      </c>
      <c r="C21" s="6" t="s">
        <v>1191</v>
      </c>
      <c r="D21" s="90" t="s">
        <v>1192</v>
      </c>
      <c r="E21" s="6" t="s">
        <v>1312</v>
      </c>
      <c r="F21" s="90" t="s">
        <v>1321</v>
      </c>
      <c r="G21" s="90" t="s">
        <v>1322</v>
      </c>
      <c r="H21" s="90" t="s">
        <v>985</v>
      </c>
      <c r="I21" s="90" t="s">
        <v>985</v>
      </c>
      <c r="J21" s="181" t="s">
        <v>1308</v>
      </c>
      <c r="K21" s="90" t="s">
        <v>985</v>
      </c>
      <c r="L21" s="90" t="s">
        <v>985</v>
      </c>
      <c r="M21" s="90" t="s">
        <v>985</v>
      </c>
      <c r="N21" s="90" t="s">
        <v>1319</v>
      </c>
      <c r="O21" s="6" t="s">
        <v>1296</v>
      </c>
      <c r="P21" s="6"/>
    </row>
    <row r="22" spans="1:16" x14ac:dyDescent="0.3">
      <c r="A22" s="1"/>
      <c r="B22" s="6" t="s">
        <v>94</v>
      </c>
      <c r="C22" s="6" t="s">
        <v>1191</v>
      </c>
      <c r="D22" s="90" t="s">
        <v>1193</v>
      </c>
      <c r="E22" s="6" t="s">
        <v>1316</v>
      </c>
      <c r="F22" s="90" t="s">
        <v>1321</v>
      </c>
      <c r="G22" s="90" t="s">
        <v>1322</v>
      </c>
      <c r="H22" s="90" t="s">
        <v>985</v>
      </c>
      <c r="I22" s="90" t="s">
        <v>985</v>
      </c>
      <c r="J22" s="181" t="s">
        <v>1308</v>
      </c>
      <c r="K22" s="90" t="s">
        <v>985</v>
      </c>
      <c r="L22" s="90" t="s">
        <v>985</v>
      </c>
      <c r="M22" s="90" t="s">
        <v>985</v>
      </c>
      <c r="N22" s="90" t="s">
        <v>1319</v>
      </c>
      <c r="O22" s="6" t="s">
        <v>1296</v>
      </c>
      <c r="P22" s="6"/>
    </row>
    <row r="23" spans="1:16" x14ac:dyDescent="0.3">
      <c r="A23" s="1"/>
      <c r="B23" s="6" t="s">
        <v>94</v>
      </c>
      <c r="C23" s="6" t="s">
        <v>1191</v>
      </c>
      <c r="D23" s="90" t="s">
        <v>1192</v>
      </c>
      <c r="E23" s="6" t="s">
        <v>1312</v>
      </c>
      <c r="F23" s="90" t="s">
        <v>1322</v>
      </c>
      <c r="G23" s="90" t="s">
        <v>1323</v>
      </c>
      <c r="H23" s="90" t="s">
        <v>985</v>
      </c>
      <c r="I23" s="90" t="s">
        <v>1324</v>
      </c>
      <c r="J23" s="182" t="s">
        <v>1311</v>
      </c>
      <c r="K23" s="90" t="s">
        <v>985</v>
      </c>
      <c r="L23" s="90" t="s">
        <v>985</v>
      </c>
      <c r="M23" s="90" t="s">
        <v>985</v>
      </c>
      <c r="N23" s="90" t="s">
        <v>985</v>
      </c>
      <c r="O23" s="6" t="s">
        <v>1296</v>
      </c>
      <c r="P23" s="6"/>
    </row>
    <row r="24" spans="1:16" x14ac:dyDescent="0.3">
      <c r="A24" s="1"/>
      <c r="B24" s="6" t="s">
        <v>94</v>
      </c>
      <c r="C24" s="6" t="s">
        <v>1191</v>
      </c>
      <c r="D24" s="90" t="s">
        <v>1193</v>
      </c>
      <c r="E24" s="6" t="s">
        <v>1316</v>
      </c>
      <c r="F24" s="90" t="s">
        <v>1322</v>
      </c>
      <c r="G24" s="90" t="s">
        <v>1325</v>
      </c>
      <c r="H24" s="90" t="s">
        <v>985</v>
      </c>
      <c r="I24" s="90" t="s">
        <v>1324</v>
      </c>
      <c r="J24" s="182" t="s">
        <v>1311</v>
      </c>
      <c r="K24" s="90" t="s">
        <v>985</v>
      </c>
      <c r="L24" s="90" t="s">
        <v>985</v>
      </c>
      <c r="M24" s="90" t="s">
        <v>985</v>
      </c>
      <c r="N24" s="90" t="s">
        <v>985</v>
      </c>
      <c r="O24" s="6" t="s">
        <v>1296</v>
      </c>
      <c r="P24" s="6"/>
    </row>
    <row r="25" spans="1:16" x14ac:dyDescent="0.3">
      <c r="A25" s="1"/>
      <c r="B25" s="6" t="s">
        <v>100</v>
      </c>
      <c r="C25" s="6" t="s">
        <v>1194</v>
      </c>
      <c r="D25" s="90" t="s">
        <v>87</v>
      </c>
      <c r="E25" s="6" t="s">
        <v>1326</v>
      </c>
      <c r="F25" s="90" t="s">
        <v>1327</v>
      </c>
      <c r="G25" s="90" t="s">
        <v>1328</v>
      </c>
      <c r="H25" s="90" t="s">
        <v>1329</v>
      </c>
      <c r="I25" s="90" t="s">
        <v>1330</v>
      </c>
      <c r="J25" s="183" t="s">
        <v>1331</v>
      </c>
      <c r="K25" s="90" t="s">
        <v>985</v>
      </c>
      <c r="L25" s="90" t="s">
        <v>985</v>
      </c>
      <c r="M25" s="90" t="s">
        <v>985</v>
      </c>
      <c r="N25" s="90" t="s">
        <v>985</v>
      </c>
      <c r="O25" s="6" t="s">
        <v>1296</v>
      </c>
      <c r="P25" s="6"/>
    </row>
    <row r="26" spans="1:16" x14ac:dyDescent="0.3">
      <c r="A26" s="1"/>
      <c r="B26" s="6" t="s">
        <v>100</v>
      </c>
      <c r="C26" s="6" t="s">
        <v>1194</v>
      </c>
      <c r="D26" s="90" t="s">
        <v>87</v>
      </c>
      <c r="E26" s="6" t="s">
        <v>1326</v>
      </c>
      <c r="F26" s="90" t="s">
        <v>1332</v>
      </c>
      <c r="G26" s="90" t="s">
        <v>19</v>
      </c>
      <c r="H26" s="90" t="s">
        <v>1333</v>
      </c>
      <c r="I26" s="90" t="s">
        <v>985</v>
      </c>
      <c r="J26" s="181" t="s">
        <v>1308</v>
      </c>
      <c r="K26" s="90" t="s">
        <v>985</v>
      </c>
      <c r="L26" s="90" t="s">
        <v>985</v>
      </c>
      <c r="M26" s="90" t="s">
        <v>985</v>
      </c>
      <c r="N26" s="90" t="s">
        <v>985</v>
      </c>
      <c r="O26" s="6" t="s">
        <v>1296</v>
      </c>
      <c r="P26" s="6"/>
    </row>
    <row r="27" spans="1:16" x14ac:dyDescent="0.3">
      <c r="A27" s="1"/>
      <c r="B27" s="6" t="s">
        <v>100</v>
      </c>
      <c r="C27" s="6" t="s">
        <v>1195</v>
      </c>
      <c r="D27" s="90" t="s">
        <v>87</v>
      </c>
      <c r="E27" s="6" t="s">
        <v>1334</v>
      </c>
      <c r="F27" s="90" t="s">
        <v>1335</v>
      </c>
      <c r="G27" s="90" t="s">
        <v>1336</v>
      </c>
      <c r="H27" s="90" t="s">
        <v>985</v>
      </c>
      <c r="I27" s="90" t="s">
        <v>985</v>
      </c>
      <c r="J27" s="183" t="s">
        <v>1331</v>
      </c>
      <c r="K27" s="90" t="s">
        <v>985</v>
      </c>
      <c r="L27" s="90" t="s">
        <v>985</v>
      </c>
      <c r="M27" s="90" t="s">
        <v>985</v>
      </c>
      <c r="N27" s="90" t="s">
        <v>985</v>
      </c>
      <c r="O27" s="6" t="s">
        <v>1296</v>
      </c>
      <c r="P27" s="6"/>
    </row>
    <row r="28" spans="1:16" x14ac:dyDescent="0.3">
      <c r="A28" s="1"/>
      <c r="B28" s="6" t="s">
        <v>100</v>
      </c>
      <c r="C28" s="6" t="s">
        <v>1195</v>
      </c>
      <c r="D28" s="90" t="s">
        <v>87</v>
      </c>
      <c r="E28" s="6" t="s">
        <v>1334</v>
      </c>
      <c r="F28" s="90" t="s">
        <v>1336</v>
      </c>
      <c r="G28" s="90" t="s">
        <v>1337</v>
      </c>
      <c r="H28" s="90" t="s">
        <v>985</v>
      </c>
      <c r="I28" s="90" t="s">
        <v>985</v>
      </c>
      <c r="J28" s="182" t="s">
        <v>1311</v>
      </c>
      <c r="K28" s="90" t="s">
        <v>985</v>
      </c>
      <c r="L28" s="90" t="s">
        <v>985</v>
      </c>
      <c r="M28" s="90" t="s">
        <v>985</v>
      </c>
      <c r="N28" s="90" t="s">
        <v>985</v>
      </c>
      <c r="O28" s="6" t="s">
        <v>1296</v>
      </c>
      <c r="P28" s="6"/>
    </row>
    <row r="29" spans="1:16" x14ac:dyDescent="0.3">
      <c r="A29" s="1"/>
      <c r="B29" s="6" t="s">
        <v>100</v>
      </c>
      <c r="C29" s="6" t="s">
        <v>1195</v>
      </c>
      <c r="D29" s="90" t="s">
        <v>87</v>
      </c>
      <c r="E29" s="6" t="s">
        <v>1334</v>
      </c>
      <c r="F29" s="90" t="s">
        <v>1337</v>
      </c>
      <c r="G29" s="90" t="s">
        <v>1338</v>
      </c>
      <c r="H29" s="90" t="s">
        <v>985</v>
      </c>
      <c r="I29" s="90" t="s">
        <v>985</v>
      </c>
      <c r="J29" s="181" t="s">
        <v>1308</v>
      </c>
      <c r="K29" s="90" t="s">
        <v>985</v>
      </c>
      <c r="L29" s="90" t="s">
        <v>985</v>
      </c>
      <c r="M29" s="90" t="s">
        <v>985</v>
      </c>
      <c r="N29" s="90" t="s">
        <v>1319</v>
      </c>
      <c r="O29" s="6" t="s">
        <v>1296</v>
      </c>
      <c r="P29" s="6" t="s">
        <v>1339</v>
      </c>
    </row>
    <row r="30" spans="1:16" x14ac:dyDescent="0.3">
      <c r="A30" s="1"/>
      <c r="B30" s="6" t="s">
        <v>107</v>
      </c>
      <c r="C30" s="6" t="s">
        <v>111</v>
      </c>
      <c r="D30" s="90" t="s">
        <v>87</v>
      </c>
      <c r="E30" s="6" t="s">
        <v>1340</v>
      </c>
      <c r="F30" s="90" t="s">
        <v>56</v>
      </c>
      <c r="G30" s="90" t="s">
        <v>1341</v>
      </c>
      <c r="H30" s="90" t="s">
        <v>985</v>
      </c>
      <c r="I30" s="90" t="s">
        <v>985</v>
      </c>
      <c r="J30" s="181" t="s">
        <v>1308</v>
      </c>
      <c r="K30" s="90" t="s">
        <v>985</v>
      </c>
      <c r="L30" s="90" t="s">
        <v>985</v>
      </c>
      <c r="M30" s="90" t="s">
        <v>985</v>
      </c>
      <c r="N30" s="90" t="s">
        <v>985</v>
      </c>
      <c r="O30" s="6" t="s">
        <v>1296</v>
      </c>
      <c r="P30" s="6"/>
    </row>
    <row r="31" spans="1:16" x14ac:dyDescent="0.3">
      <c r="A31" s="1"/>
      <c r="B31" s="6" t="s">
        <v>107</v>
      </c>
      <c r="C31" s="6" t="s">
        <v>111</v>
      </c>
      <c r="D31" s="90" t="s">
        <v>87</v>
      </c>
      <c r="E31" s="6" t="s">
        <v>1340</v>
      </c>
      <c r="F31" s="90" t="s">
        <v>1341</v>
      </c>
      <c r="G31" s="90" t="s">
        <v>1342</v>
      </c>
      <c r="H31" s="90" t="s">
        <v>985</v>
      </c>
      <c r="I31" s="90" t="s">
        <v>985</v>
      </c>
      <c r="J31" s="181" t="s">
        <v>1308</v>
      </c>
      <c r="K31" s="90" t="s">
        <v>985</v>
      </c>
      <c r="L31" s="90" t="s">
        <v>985</v>
      </c>
      <c r="M31" s="90" t="s">
        <v>985</v>
      </c>
      <c r="N31" s="90" t="s">
        <v>985</v>
      </c>
      <c r="O31" s="6" t="s">
        <v>1296</v>
      </c>
      <c r="P31" s="6"/>
    </row>
    <row r="32" spans="1:16" x14ac:dyDescent="0.3">
      <c r="A32" s="1"/>
      <c r="B32" s="6" t="s">
        <v>107</v>
      </c>
      <c r="C32" s="6" t="s">
        <v>111</v>
      </c>
      <c r="D32" s="90" t="s">
        <v>87</v>
      </c>
      <c r="E32" s="6" t="s">
        <v>1340</v>
      </c>
      <c r="F32" s="90" t="s">
        <v>1342</v>
      </c>
      <c r="G32" s="90" t="s">
        <v>1343</v>
      </c>
      <c r="H32" s="90" t="s">
        <v>985</v>
      </c>
      <c r="I32" s="90" t="s">
        <v>985</v>
      </c>
      <c r="J32" s="181" t="s">
        <v>1308</v>
      </c>
      <c r="K32" s="90" t="s">
        <v>985</v>
      </c>
      <c r="L32" s="90" t="s">
        <v>985</v>
      </c>
      <c r="M32" s="90" t="s">
        <v>985</v>
      </c>
      <c r="N32" s="90" t="s">
        <v>985</v>
      </c>
      <c r="O32" s="6" t="s">
        <v>1296</v>
      </c>
      <c r="P32" s="6"/>
    </row>
    <row r="33" spans="1:16" x14ac:dyDescent="0.3">
      <c r="A33" s="1"/>
      <c r="B33" s="6" t="s">
        <v>107</v>
      </c>
      <c r="C33" s="6" t="s">
        <v>111</v>
      </c>
      <c r="D33" s="90" t="s">
        <v>87</v>
      </c>
      <c r="E33" s="6" t="s">
        <v>1340</v>
      </c>
      <c r="F33" s="90" t="s">
        <v>1343</v>
      </c>
      <c r="G33" s="90" t="s">
        <v>1344</v>
      </c>
      <c r="H33" s="90" t="s">
        <v>985</v>
      </c>
      <c r="I33" s="90" t="s">
        <v>985</v>
      </c>
      <c r="J33" s="184" t="s">
        <v>1345</v>
      </c>
      <c r="K33" s="90" t="s">
        <v>985</v>
      </c>
      <c r="L33" s="90" t="s">
        <v>985</v>
      </c>
      <c r="M33" s="90" t="s">
        <v>985</v>
      </c>
      <c r="N33" s="90" t="s">
        <v>985</v>
      </c>
      <c r="O33" s="6" t="s">
        <v>1296</v>
      </c>
      <c r="P33" s="6"/>
    </row>
    <row r="34" spans="1:16" x14ac:dyDescent="0.3">
      <c r="A34" s="1"/>
      <c r="B34" s="6" t="s">
        <v>107</v>
      </c>
      <c r="C34" s="6" t="s">
        <v>111</v>
      </c>
      <c r="D34" s="90" t="s">
        <v>87</v>
      </c>
      <c r="E34" s="6" t="s">
        <v>1340</v>
      </c>
      <c r="F34" s="90" t="s">
        <v>1344</v>
      </c>
      <c r="G34" s="90" t="s">
        <v>19</v>
      </c>
      <c r="H34" s="90" t="s">
        <v>985</v>
      </c>
      <c r="I34" s="90" t="s">
        <v>985</v>
      </c>
      <c r="J34" s="181" t="s">
        <v>1308</v>
      </c>
      <c r="K34" s="90" t="s">
        <v>985</v>
      </c>
      <c r="L34" s="90" t="s">
        <v>985</v>
      </c>
      <c r="M34" s="90" t="s">
        <v>985</v>
      </c>
      <c r="N34" s="90" t="s">
        <v>985</v>
      </c>
      <c r="O34" s="6" t="s">
        <v>1296</v>
      </c>
      <c r="P34" s="6"/>
    </row>
    <row r="35" spans="1:16" x14ac:dyDescent="0.3">
      <c r="A35" s="1"/>
      <c r="B35" s="6" t="s">
        <v>115</v>
      </c>
      <c r="C35" s="6" t="s">
        <v>116</v>
      </c>
      <c r="D35" s="90" t="s">
        <v>87</v>
      </c>
      <c r="E35" s="6" t="s">
        <v>1346</v>
      </c>
      <c r="F35" s="90" t="s">
        <v>56</v>
      </c>
      <c r="G35" s="90" t="s">
        <v>19</v>
      </c>
      <c r="H35" s="90" t="s">
        <v>985</v>
      </c>
      <c r="I35" s="90" t="s">
        <v>985</v>
      </c>
      <c r="J35" s="181" t="s">
        <v>1308</v>
      </c>
      <c r="K35" s="90" t="s">
        <v>985</v>
      </c>
      <c r="L35" s="90" t="s">
        <v>985</v>
      </c>
      <c r="M35" s="90" t="s">
        <v>985</v>
      </c>
      <c r="N35" s="90" t="s">
        <v>985</v>
      </c>
      <c r="O35" s="6" t="s">
        <v>1296</v>
      </c>
      <c r="P35" s="6"/>
    </row>
    <row r="36" spans="1:16" x14ac:dyDescent="0.3">
      <c r="A36" s="1"/>
      <c r="B36" s="6" t="s">
        <v>122</v>
      </c>
      <c r="C36" s="6" t="s">
        <v>129</v>
      </c>
      <c r="D36" s="90" t="s">
        <v>87</v>
      </c>
      <c r="E36" s="6" t="s">
        <v>1347</v>
      </c>
      <c r="F36" s="90" t="s">
        <v>56</v>
      </c>
      <c r="G36" s="90" t="s">
        <v>1348</v>
      </c>
      <c r="H36" s="90" t="s">
        <v>985</v>
      </c>
      <c r="I36" s="90" t="s">
        <v>985</v>
      </c>
      <c r="J36" s="182" t="s">
        <v>1311</v>
      </c>
      <c r="K36" s="90" t="s">
        <v>985</v>
      </c>
      <c r="L36" s="90" t="s">
        <v>985</v>
      </c>
      <c r="M36" s="90" t="s">
        <v>985</v>
      </c>
      <c r="N36" s="90" t="s">
        <v>985</v>
      </c>
      <c r="O36" s="6" t="s">
        <v>1296</v>
      </c>
      <c r="P36" s="6"/>
    </row>
    <row r="37" spans="1:16" ht="26.4" x14ac:dyDescent="0.3">
      <c r="A37" s="1"/>
      <c r="B37" s="6" t="s">
        <v>122</v>
      </c>
      <c r="C37" s="6" t="s">
        <v>129</v>
      </c>
      <c r="D37" s="90" t="s">
        <v>87</v>
      </c>
      <c r="E37" s="6" t="s">
        <v>1347</v>
      </c>
      <c r="F37" s="90" t="s">
        <v>1348</v>
      </c>
      <c r="G37" s="90" t="s">
        <v>1349</v>
      </c>
      <c r="H37" s="90" t="s">
        <v>985</v>
      </c>
      <c r="I37" s="90" t="s">
        <v>985</v>
      </c>
      <c r="J37" s="181" t="s">
        <v>1308</v>
      </c>
      <c r="K37" s="90" t="s">
        <v>985</v>
      </c>
      <c r="L37" s="90" t="s">
        <v>985</v>
      </c>
      <c r="M37" s="90" t="s">
        <v>985</v>
      </c>
      <c r="N37" s="90" t="s">
        <v>985</v>
      </c>
      <c r="O37" s="6" t="s">
        <v>1296</v>
      </c>
      <c r="P37" s="6" t="s">
        <v>1350</v>
      </c>
    </row>
    <row r="38" spans="1:16" ht="26.4" x14ac:dyDescent="0.3">
      <c r="A38" s="1"/>
      <c r="B38" s="6" t="s">
        <v>122</v>
      </c>
      <c r="C38" s="6" t="s">
        <v>129</v>
      </c>
      <c r="D38" s="90" t="s">
        <v>87</v>
      </c>
      <c r="E38" s="6" t="s">
        <v>1347</v>
      </c>
      <c r="F38" s="90" t="s">
        <v>1349</v>
      </c>
      <c r="G38" s="90" t="s">
        <v>1351</v>
      </c>
      <c r="H38" s="90" t="s">
        <v>985</v>
      </c>
      <c r="I38" s="90" t="s">
        <v>985</v>
      </c>
      <c r="J38" s="181" t="s">
        <v>1308</v>
      </c>
      <c r="K38" s="90" t="s">
        <v>985</v>
      </c>
      <c r="L38" s="90" t="s">
        <v>985</v>
      </c>
      <c r="M38" s="90" t="s">
        <v>985</v>
      </c>
      <c r="N38" s="90" t="s">
        <v>985</v>
      </c>
      <c r="O38" s="6" t="s">
        <v>1296</v>
      </c>
      <c r="P38" s="6" t="s">
        <v>1352</v>
      </c>
    </row>
    <row r="39" spans="1:16" x14ac:dyDescent="0.3">
      <c r="A39" s="1"/>
      <c r="B39" s="6" t="s">
        <v>122</v>
      </c>
      <c r="C39" s="6" t="s">
        <v>129</v>
      </c>
      <c r="D39" s="90" t="s">
        <v>87</v>
      </c>
      <c r="E39" s="6" t="s">
        <v>1347</v>
      </c>
      <c r="F39" s="90" t="s">
        <v>1351</v>
      </c>
      <c r="G39" s="90" t="s">
        <v>1353</v>
      </c>
      <c r="H39" s="90" t="s">
        <v>985</v>
      </c>
      <c r="I39" s="90" t="s">
        <v>985</v>
      </c>
      <c r="J39" s="182" t="s">
        <v>1311</v>
      </c>
      <c r="K39" s="90" t="s">
        <v>985</v>
      </c>
      <c r="L39" s="90" t="s">
        <v>985</v>
      </c>
      <c r="M39" s="90" t="s">
        <v>985</v>
      </c>
      <c r="N39" s="90" t="s">
        <v>985</v>
      </c>
      <c r="O39" s="6" t="s">
        <v>1296</v>
      </c>
      <c r="P39" s="6"/>
    </row>
    <row r="40" spans="1:16" x14ac:dyDescent="0.3">
      <c r="A40" s="1"/>
      <c r="B40" s="6" t="s">
        <v>122</v>
      </c>
      <c r="C40" s="6" t="s">
        <v>129</v>
      </c>
      <c r="D40" s="90" t="s">
        <v>87</v>
      </c>
      <c r="E40" s="6" t="s">
        <v>1347</v>
      </c>
      <c r="F40" s="90" t="s">
        <v>1353</v>
      </c>
      <c r="G40" s="90" t="s">
        <v>1354</v>
      </c>
      <c r="H40" s="90" t="s">
        <v>985</v>
      </c>
      <c r="I40" s="90" t="s">
        <v>985</v>
      </c>
      <c r="J40" s="181" t="s">
        <v>1308</v>
      </c>
      <c r="K40" s="90" t="s">
        <v>985</v>
      </c>
      <c r="L40" s="90" t="s">
        <v>985</v>
      </c>
      <c r="M40" s="90" t="s">
        <v>985</v>
      </c>
      <c r="N40" s="90" t="s">
        <v>985</v>
      </c>
      <c r="O40" s="6" t="s">
        <v>1296</v>
      </c>
      <c r="P40" s="6" t="s">
        <v>1355</v>
      </c>
    </row>
    <row r="41" spans="1:16" x14ac:dyDescent="0.3">
      <c r="A41" s="1"/>
      <c r="B41" s="6" t="s">
        <v>122</v>
      </c>
      <c r="C41" s="6" t="s">
        <v>129</v>
      </c>
      <c r="D41" s="90" t="s">
        <v>87</v>
      </c>
      <c r="E41" s="6" t="s">
        <v>1347</v>
      </c>
      <c r="F41" s="90" t="s">
        <v>1354</v>
      </c>
      <c r="G41" s="90" t="s">
        <v>19</v>
      </c>
      <c r="H41" s="90" t="s">
        <v>985</v>
      </c>
      <c r="I41" s="90" t="s">
        <v>985</v>
      </c>
      <c r="J41" s="182" t="s">
        <v>1311</v>
      </c>
      <c r="K41" s="90" t="s">
        <v>985</v>
      </c>
      <c r="L41" s="90" t="s">
        <v>985</v>
      </c>
      <c r="M41" s="90" t="s">
        <v>985</v>
      </c>
      <c r="N41" s="90" t="s">
        <v>985</v>
      </c>
      <c r="O41" s="6" t="s">
        <v>1296</v>
      </c>
      <c r="P41" s="6"/>
    </row>
    <row r="42" spans="1:16" x14ac:dyDescent="0.3">
      <c r="A42" s="1"/>
      <c r="B42" s="6" t="s">
        <v>122</v>
      </c>
      <c r="C42" s="6" t="s">
        <v>133</v>
      </c>
      <c r="D42" s="90" t="s">
        <v>87</v>
      </c>
      <c r="E42" s="6" t="s">
        <v>1356</v>
      </c>
      <c r="F42" s="90" t="s">
        <v>56</v>
      </c>
      <c r="G42" s="90" t="s">
        <v>1357</v>
      </c>
      <c r="H42" s="90" t="s">
        <v>985</v>
      </c>
      <c r="I42" s="90" t="s">
        <v>985</v>
      </c>
      <c r="J42" s="181" t="s">
        <v>1308</v>
      </c>
      <c r="K42" s="90" t="s">
        <v>985</v>
      </c>
      <c r="L42" s="90" t="s">
        <v>985</v>
      </c>
      <c r="M42" s="90" t="s">
        <v>985</v>
      </c>
      <c r="N42" s="90" t="s">
        <v>985</v>
      </c>
      <c r="O42" s="6" t="s">
        <v>1296</v>
      </c>
      <c r="P42" s="6" t="s">
        <v>1358</v>
      </c>
    </row>
    <row r="43" spans="1:16" x14ac:dyDescent="0.3">
      <c r="A43" s="1"/>
      <c r="B43" s="6" t="s">
        <v>122</v>
      </c>
      <c r="C43" s="6" t="s">
        <v>133</v>
      </c>
      <c r="D43" s="90" t="s">
        <v>87</v>
      </c>
      <c r="E43" s="6" t="s">
        <v>1356</v>
      </c>
      <c r="F43" s="90" t="s">
        <v>1357</v>
      </c>
      <c r="G43" s="90" t="s">
        <v>1359</v>
      </c>
      <c r="H43" s="90" t="s">
        <v>985</v>
      </c>
      <c r="I43" s="90" t="s">
        <v>985</v>
      </c>
      <c r="J43" s="181" t="s">
        <v>1308</v>
      </c>
      <c r="K43" s="90" t="s">
        <v>985</v>
      </c>
      <c r="L43" s="90" t="s">
        <v>985</v>
      </c>
      <c r="M43" s="90" t="s">
        <v>985</v>
      </c>
      <c r="N43" s="90" t="s">
        <v>985</v>
      </c>
      <c r="O43" s="6" t="s">
        <v>1296</v>
      </c>
      <c r="P43" s="6"/>
    </row>
    <row r="44" spans="1:16" x14ac:dyDescent="0.3">
      <c r="A44" s="1"/>
      <c r="B44" s="6" t="s">
        <v>122</v>
      </c>
      <c r="C44" s="6" t="s">
        <v>133</v>
      </c>
      <c r="D44" s="90" t="s">
        <v>87</v>
      </c>
      <c r="E44" s="6" t="s">
        <v>1356</v>
      </c>
      <c r="F44" s="90" t="s">
        <v>1359</v>
      </c>
      <c r="G44" s="90" t="s">
        <v>19</v>
      </c>
      <c r="H44" s="90" t="s">
        <v>985</v>
      </c>
      <c r="I44" s="90" t="s">
        <v>985</v>
      </c>
      <c r="J44" s="181" t="s">
        <v>1308</v>
      </c>
      <c r="K44" s="90" t="s">
        <v>985</v>
      </c>
      <c r="L44" s="90" t="s">
        <v>985</v>
      </c>
      <c r="M44" s="90" t="s">
        <v>985</v>
      </c>
      <c r="N44" s="90" t="s">
        <v>985</v>
      </c>
      <c r="O44" s="6" t="s">
        <v>1296</v>
      </c>
      <c r="P44" s="6"/>
    </row>
    <row r="45" spans="1:16" x14ac:dyDescent="0.3">
      <c r="A45" s="1"/>
      <c r="B45" s="6" t="s">
        <v>147</v>
      </c>
      <c r="C45" s="6" t="s">
        <v>163</v>
      </c>
      <c r="D45" s="90" t="s">
        <v>87</v>
      </c>
      <c r="E45" s="6" t="s">
        <v>1360</v>
      </c>
      <c r="F45" s="90" t="s">
        <v>1361</v>
      </c>
      <c r="G45" s="90" t="s">
        <v>1362</v>
      </c>
      <c r="H45" s="90" t="s">
        <v>1363</v>
      </c>
      <c r="I45" s="90" t="s">
        <v>985</v>
      </c>
      <c r="J45" s="181" t="s">
        <v>1308</v>
      </c>
      <c r="K45" s="90" t="s">
        <v>985</v>
      </c>
      <c r="L45" s="90" t="s">
        <v>985</v>
      </c>
      <c r="M45" s="90" t="s">
        <v>985</v>
      </c>
      <c r="N45" s="90" t="s">
        <v>985</v>
      </c>
      <c r="O45" s="6" t="s">
        <v>1296</v>
      </c>
      <c r="P45" s="6"/>
    </row>
    <row r="46" spans="1:16" x14ac:dyDescent="0.3">
      <c r="A46" s="1"/>
      <c r="B46" s="6" t="s">
        <v>147</v>
      </c>
      <c r="C46" s="6" t="s">
        <v>163</v>
      </c>
      <c r="D46" s="90" t="s">
        <v>87</v>
      </c>
      <c r="E46" s="6" t="s">
        <v>1360</v>
      </c>
      <c r="F46" s="90" t="s">
        <v>1362</v>
      </c>
      <c r="G46" s="90" t="s">
        <v>1364</v>
      </c>
      <c r="H46" s="90" t="s">
        <v>985</v>
      </c>
      <c r="I46" s="90" t="s">
        <v>1365</v>
      </c>
      <c r="J46" s="182" t="s">
        <v>1311</v>
      </c>
      <c r="K46" s="90" t="s">
        <v>985</v>
      </c>
      <c r="L46" s="90" t="s">
        <v>985</v>
      </c>
      <c r="M46" s="90" t="s">
        <v>985</v>
      </c>
      <c r="N46" s="90" t="s">
        <v>985</v>
      </c>
      <c r="O46" s="6" t="s">
        <v>1296</v>
      </c>
      <c r="P46" s="6"/>
    </row>
    <row r="47" spans="1:16" x14ac:dyDescent="0.3">
      <c r="A47" s="1"/>
      <c r="B47" s="6" t="s">
        <v>147</v>
      </c>
      <c r="C47" s="6" t="s">
        <v>166</v>
      </c>
      <c r="D47" s="90" t="s">
        <v>87</v>
      </c>
      <c r="E47" s="6" t="s">
        <v>1366</v>
      </c>
      <c r="F47" s="90" t="s">
        <v>56</v>
      </c>
      <c r="G47" s="90" t="s">
        <v>1367</v>
      </c>
      <c r="H47" s="90" t="s">
        <v>985</v>
      </c>
      <c r="I47" s="90" t="s">
        <v>985</v>
      </c>
      <c r="J47" s="181" t="s">
        <v>1308</v>
      </c>
      <c r="K47" s="90" t="s">
        <v>985</v>
      </c>
      <c r="L47" s="90" t="s">
        <v>985</v>
      </c>
      <c r="M47" s="90" t="s">
        <v>985</v>
      </c>
      <c r="N47" s="90" t="s">
        <v>985</v>
      </c>
      <c r="O47" s="6" t="s">
        <v>1296</v>
      </c>
      <c r="P47" s="6"/>
    </row>
    <row r="48" spans="1:16" x14ac:dyDescent="0.3">
      <c r="A48" s="1"/>
      <c r="B48" s="6" t="s">
        <v>147</v>
      </c>
      <c r="C48" s="6" t="s">
        <v>166</v>
      </c>
      <c r="D48" s="90" t="s">
        <v>87</v>
      </c>
      <c r="E48" s="6" t="s">
        <v>1366</v>
      </c>
      <c r="F48" s="90" t="s">
        <v>1367</v>
      </c>
      <c r="G48" s="90" t="s">
        <v>1368</v>
      </c>
      <c r="H48" s="90" t="s">
        <v>985</v>
      </c>
      <c r="I48" s="90" t="s">
        <v>985</v>
      </c>
      <c r="J48" s="181" t="s">
        <v>1308</v>
      </c>
      <c r="K48" s="90" t="s">
        <v>985</v>
      </c>
      <c r="L48" s="90" t="s">
        <v>985</v>
      </c>
      <c r="M48" s="90" t="s">
        <v>985</v>
      </c>
      <c r="N48" s="90" t="s">
        <v>985</v>
      </c>
      <c r="O48" s="6" t="s">
        <v>1296</v>
      </c>
      <c r="P48" s="6"/>
    </row>
    <row r="49" spans="1:16" x14ac:dyDescent="0.3">
      <c r="A49" s="1"/>
      <c r="B49" s="6" t="s">
        <v>147</v>
      </c>
      <c r="C49" s="6" t="s">
        <v>166</v>
      </c>
      <c r="D49" s="90" t="s">
        <v>87</v>
      </c>
      <c r="E49" s="6" t="s">
        <v>1366</v>
      </c>
      <c r="F49" s="90" t="s">
        <v>1368</v>
      </c>
      <c r="G49" s="90" t="s">
        <v>1369</v>
      </c>
      <c r="H49" s="90" t="s">
        <v>985</v>
      </c>
      <c r="I49" s="90" t="s">
        <v>985</v>
      </c>
      <c r="J49" s="181" t="s">
        <v>1308</v>
      </c>
      <c r="K49" s="90" t="s">
        <v>985</v>
      </c>
      <c r="L49" s="90" t="s">
        <v>985</v>
      </c>
      <c r="M49" s="90" t="s">
        <v>985</v>
      </c>
      <c r="N49" s="90" t="s">
        <v>985</v>
      </c>
      <c r="O49" s="6" t="s">
        <v>1296</v>
      </c>
      <c r="P49" s="6"/>
    </row>
    <row r="50" spans="1:16" x14ac:dyDescent="0.3">
      <c r="A50" s="1"/>
      <c r="B50" s="6" t="s">
        <v>147</v>
      </c>
      <c r="C50" s="6" t="s">
        <v>166</v>
      </c>
      <c r="D50" s="90" t="s">
        <v>87</v>
      </c>
      <c r="E50" s="6" t="s">
        <v>1366</v>
      </c>
      <c r="F50" s="90" t="s">
        <v>1369</v>
      </c>
      <c r="G50" s="90" t="s">
        <v>1370</v>
      </c>
      <c r="H50" s="90" t="s">
        <v>985</v>
      </c>
      <c r="I50" s="90" t="s">
        <v>985</v>
      </c>
      <c r="J50" s="181" t="s">
        <v>1308</v>
      </c>
      <c r="K50" s="90" t="s">
        <v>985</v>
      </c>
      <c r="L50" s="90" t="s">
        <v>985</v>
      </c>
      <c r="M50" s="90" t="s">
        <v>985</v>
      </c>
      <c r="N50" s="90" t="s">
        <v>985</v>
      </c>
      <c r="O50" s="6" t="s">
        <v>1296</v>
      </c>
      <c r="P50" s="6" t="s">
        <v>1371</v>
      </c>
    </row>
    <row r="51" spans="1:16" x14ac:dyDescent="0.3">
      <c r="A51" s="1"/>
      <c r="B51" s="6" t="s">
        <v>147</v>
      </c>
      <c r="C51" s="6" t="s">
        <v>166</v>
      </c>
      <c r="D51" s="90" t="s">
        <v>87</v>
      </c>
      <c r="E51" s="6" t="s">
        <v>1366</v>
      </c>
      <c r="F51" s="90" t="s">
        <v>1370</v>
      </c>
      <c r="G51" s="90" t="s">
        <v>1372</v>
      </c>
      <c r="H51" s="90" t="s">
        <v>985</v>
      </c>
      <c r="I51" s="90" t="s">
        <v>985</v>
      </c>
      <c r="J51" s="181" t="s">
        <v>1308</v>
      </c>
      <c r="K51" s="90" t="s">
        <v>985</v>
      </c>
      <c r="L51" s="90" t="s">
        <v>985</v>
      </c>
      <c r="M51" s="90" t="s">
        <v>985</v>
      </c>
      <c r="N51" s="90" t="s">
        <v>985</v>
      </c>
      <c r="O51" s="6" t="s">
        <v>1296</v>
      </c>
      <c r="P51" s="6"/>
    </row>
    <row r="52" spans="1:16" x14ac:dyDescent="0.3">
      <c r="A52" s="1"/>
      <c r="B52" s="6" t="s">
        <v>147</v>
      </c>
      <c r="C52" s="6" t="s">
        <v>166</v>
      </c>
      <c r="D52" s="90" t="s">
        <v>87</v>
      </c>
      <c r="E52" s="6" t="s">
        <v>1366</v>
      </c>
      <c r="F52" s="90" t="s">
        <v>1372</v>
      </c>
      <c r="G52" s="90" t="s">
        <v>1373</v>
      </c>
      <c r="H52" s="90" t="s">
        <v>985</v>
      </c>
      <c r="I52" s="90" t="s">
        <v>985</v>
      </c>
      <c r="J52" s="181" t="s">
        <v>1308</v>
      </c>
      <c r="K52" s="90" t="s">
        <v>985</v>
      </c>
      <c r="L52" s="90" t="s">
        <v>985</v>
      </c>
      <c r="M52" s="90" t="s">
        <v>985</v>
      </c>
      <c r="N52" s="90" t="s">
        <v>985</v>
      </c>
      <c r="O52" s="6" t="s">
        <v>1296</v>
      </c>
      <c r="P52" s="6"/>
    </row>
    <row r="53" spans="1:16" x14ac:dyDescent="0.3">
      <c r="A53" s="1"/>
      <c r="B53" s="6" t="s">
        <v>147</v>
      </c>
      <c r="C53" s="6" t="s">
        <v>166</v>
      </c>
      <c r="D53" s="90" t="s">
        <v>87</v>
      </c>
      <c r="E53" s="6" t="s">
        <v>1366</v>
      </c>
      <c r="F53" s="90" t="s">
        <v>1373</v>
      </c>
      <c r="G53" s="90" t="s">
        <v>19</v>
      </c>
      <c r="H53" s="90" t="s">
        <v>985</v>
      </c>
      <c r="I53" s="90" t="s">
        <v>985</v>
      </c>
      <c r="J53" s="182" t="s">
        <v>1311</v>
      </c>
      <c r="K53" s="90" t="s">
        <v>985</v>
      </c>
      <c r="L53" s="90" t="s">
        <v>985</v>
      </c>
      <c r="M53" s="90" t="s">
        <v>985</v>
      </c>
      <c r="N53" s="90" t="s">
        <v>985</v>
      </c>
      <c r="O53" s="6" t="s">
        <v>1296</v>
      </c>
      <c r="P53" s="6"/>
    </row>
    <row r="54" spans="1:16" x14ac:dyDescent="0.3">
      <c r="A54" s="1"/>
      <c r="B54" s="6" t="s">
        <v>439</v>
      </c>
      <c r="C54" s="6" t="s">
        <v>1100</v>
      </c>
      <c r="D54" s="90" t="s">
        <v>87</v>
      </c>
      <c r="E54" s="6" t="s">
        <v>1374</v>
      </c>
      <c r="F54" s="90" t="s">
        <v>56</v>
      </c>
      <c r="G54" s="90" t="s">
        <v>19</v>
      </c>
      <c r="H54" s="90" t="s">
        <v>985</v>
      </c>
      <c r="I54" s="90" t="s">
        <v>1375</v>
      </c>
      <c r="J54" s="181" t="s">
        <v>1308</v>
      </c>
      <c r="K54" s="90" t="s">
        <v>985</v>
      </c>
      <c r="L54" s="90" t="s">
        <v>985</v>
      </c>
      <c r="M54" s="90" t="s">
        <v>985</v>
      </c>
      <c r="N54" s="90" t="s">
        <v>985</v>
      </c>
      <c r="O54" s="6" t="s">
        <v>1296</v>
      </c>
      <c r="P54" s="6"/>
    </row>
    <row r="55" spans="1:16" x14ac:dyDescent="0.3">
      <c r="A55" s="1"/>
      <c r="B55" s="6" t="s">
        <v>439</v>
      </c>
      <c r="C55" s="6" t="s">
        <v>1100</v>
      </c>
      <c r="D55" s="90" t="s">
        <v>72</v>
      </c>
      <c r="E55" s="6" t="s">
        <v>1374</v>
      </c>
      <c r="F55" s="90" t="s">
        <v>1376</v>
      </c>
      <c r="G55" s="90" t="s">
        <v>19</v>
      </c>
      <c r="H55" s="90" t="s">
        <v>1377</v>
      </c>
      <c r="I55" s="90" t="s">
        <v>985</v>
      </c>
      <c r="J55" s="181" t="s">
        <v>1308</v>
      </c>
      <c r="K55" s="90" t="s">
        <v>985</v>
      </c>
      <c r="L55" s="90" t="s">
        <v>985</v>
      </c>
      <c r="M55" s="90" t="s">
        <v>985</v>
      </c>
      <c r="N55" s="90" t="s">
        <v>985</v>
      </c>
      <c r="O55" s="6" t="s">
        <v>1296</v>
      </c>
      <c r="P55" s="6"/>
    </row>
    <row r="56" spans="1:16" x14ac:dyDescent="0.3">
      <c r="A56" s="1"/>
      <c r="B56" s="6" t="s">
        <v>439</v>
      </c>
      <c r="C56" s="6" t="s">
        <v>1235</v>
      </c>
      <c r="D56" s="90" t="s">
        <v>120</v>
      </c>
      <c r="E56" s="6" t="s">
        <v>1378</v>
      </c>
      <c r="F56" s="90" t="s">
        <v>56</v>
      </c>
      <c r="G56" s="90" t="s">
        <v>19</v>
      </c>
      <c r="H56" s="90" t="s">
        <v>985</v>
      </c>
      <c r="I56" s="90" t="s">
        <v>985</v>
      </c>
      <c r="J56" s="181" t="s">
        <v>1308</v>
      </c>
      <c r="K56" s="90" t="s">
        <v>985</v>
      </c>
      <c r="L56" s="90" t="s">
        <v>985</v>
      </c>
      <c r="M56" s="90" t="s">
        <v>985</v>
      </c>
      <c r="N56" s="90" t="s">
        <v>985</v>
      </c>
      <c r="O56" s="6" t="s">
        <v>1296</v>
      </c>
      <c r="P56" s="6"/>
    </row>
    <row r="57" spans="1:16" x14ac:dyDescent="0.3">
      <c r="A57" s="1"/>
      <c r="B57" s="6" t="s">
        <v>439</v>
      </c>
      <c r="C57" s="6" t="s">
        <v>1236</v>
      </c>
      <c r="D57" s="90" t="s">
        <v>87</v>
      </c>
      <c r="E57" s="6" t="s">
        <v>1379</v>
      </c>
      <c r="F57" s="90" t="s">
        <v>56</v>
      </c>
      <c r="G57" s="90" t="s">
        <v>19</v>
      </c>
      <c r="H57" s="90" t="s">
        <v>985</v>
      </c>
      <c r="I57" s="90" t="s">
        <v>985</v>
      </c>
      <c r="J57" s="181" t="s">
        <v>1308</v>
      </c>
      <c r="K57" s="90" t="s">
        <v>985</v>
      </c>
      <c r="L57" s="90" t="s">
        <v>985</v>
      </c>
      <c r="M57" s="90" t="s">
        <v>985</v>
      </c>
      <c r="N57" s="90" t="s">
        <v>985</v>
      </c>
      <c r="O57" s="6" t="s">
        <v>1296</v>
      </c>
      <c r="P57" s="6"/>
    </row>
    <row r="58" spans="1:16" x14ac:dyDescent="0.3">
      <c r="A58" s="1"/>
      <c r="B58" s="6" t="s">
        <v>439</v>
      </c>
      <c r="C58" s="6" t="s">
        <v>1237</v>
      </c>
      <c r="D58" s="90" t="s">
        <v>87</v>
      </c>
      <c r="E58" s="6" t="s">
        <v>1380</v>
      </c>
      <c r="F58" s="90" t="s">
        <v>56</v>
      </c>
      <c r="G58" s="90" t="s">
        <v>19</v>
      </c>
      <c r="H58" s="90" t="s">
        <v>985</v>
      </c>
      <c r="I58" s="90" t="s">
        <v>1375</v>
      </c>
      <c r="J58" s="181" t="s">
        <v>1308</v>
      </c>
      <c r="K58" s="90" t="s">
        <v>985</v>
      </c>
      <c r="L58" s="90" t="s">
        <v>985</v>
      </c>
      <c r="M58" s="90" t="s">
        <v>985</v>
      </c>
      <c r="N58" s="90" t="s">
        <v>985</v>
      </c>
      <c r="O58" s="6" t="s">
        <v>1296</v>
      </c>
      <c r="P58" s="6"/>
    </row>
    <row r="59" spans="1:16" ht="26.4" x14ac:dyDescent="0.3">
      <c r="A59" s="1"/>
      <c r="B59" s="6" t="s">
        <v>450</v>
      </c>
      <c r="C59" s="6" t="s">
        <v>1238</v>
      </c>
      <c r="D59" s="90" t="s">
        <v>1239</v>
      </c>
      <c r="E59" s="6" t="s">
        <v>1381</v>
      </c>
      <c r="F59" s="90" t="s">
        <v>1382</v>
      </c>
      <c r="G59" s="90" t="s">
        <v>57</v>
      </c>
      <c r="H59" s="90" t="s">
        <v>1383</v>
      </c>
      <c r="I59" s="90" t="s">
        <v>1384</v>
      </c>
      <c r="J59" s="185" t="s">
        <v>1385</v>
      </c>
      <c r="K59" s="90" t="s">
        <v>985</v>
      </c>
      <c r="L59" s="90" t="s">
        <v>985</v>
      </c>
      <c r="M59" s="90" t="s">
        <v>985</v>
      </c>
      <c r="N59" s="90" t="s">
        <v>985</v>
      </c>
      <c r="O59" s="6" t="s">
        <v>1296</v>
      </c>
      <c r="P59" s="6" t="s">
        <v>1386</v>
      </c>
    </row>
    <row r="60" spans="1:16" x14ac:dyDescent="0.3">
      <c r="A60" s="1"/>
      <c r="B60" s="6" t="s">
        <v>179</v>
      </c>
      <c r="C60" s="6" t="s">
        <v>1243</v>
      </c>
      <c r="D60" s="90" t="s">
        <v>87</v>
      </c>
      <c r="E60" s="6" t="s">
        <v>1387</v>
      </c>
      <c r="F60" s="90" t="s">
        <v>56</v>
      </c>
      <c r="G60" s="90" t="s">
        <v>1388</v>
      </c>
      <c r="H60" s="90" t="s">
        <v>985</v>
      </c>
      <c r="I60" s="90" t="s">
        <v>985</v>
      </c>
      <c r="J60" s="181" t="s">
        <v>1308</v>
      </c>
      <c r="K60" s="90" t="s">
        <v>985</v>
      </c>
      <c r="L60" s="90" t="s">
        <v>985</v>
      </c>
      <c r="M60" s="90" t="s">
        <v>985</v>
      </c>
      <c r="N60" s="90" t="s">
        <v>985</v>
      </c>
      <c r="O60" s="6" t="s">
        <v>1296</v>
      </c>
      <c r="P60" s="6"/>
    </row>
    <row r="61" spans="1:16" x14ac:dyDescent="0.3">
      <c r="A61" s="1"/>
      <c r="B61" s="6" t="s">
        <v>179</v>
      </c>
      <c r="C61" s="6" t="s">
        <v>1243</v>
      </c>
      <c r="D61" s="90" t="s">
        <v>87</v>
      </c>
      <c r="E61" s="6" t="s">
        <v>1387</v>
      </c>
      <c r="F61" s="90" t="s">
        <v>1388</v>
      </c>
      <c r="G61" s="90" t="s">
        <v>1389</v>
      </c>
      <c r="H61" s="90" t="s">
        <v>985</v>
      </c>
      <c r="I61" s="90" t="s">
        <v>985</v>
      </c>
      <c r="J61" s="182" t="s">
        <v>1311</v>
      </c>
      <c r="K61" s="90" t="s">
        <v>985</v>
      </c>
      <c r="L61" s="90" t="s">
        <v>985</v>
      </c>
      <c r="M61" s="90" t="s">
        <v>985</v>
      </c>
      <c r="N61" s="90" t="s">
        <v>985</v>
      </c>
      <c r="O61" s="6" t="s">
        <v>1296</v>
      </c>
      <c r="P61" s="6"/>
    </row>
    <row r="62" spans="1:16" x14ac:dyDescent="0.3">
      <c r="A62" s="1"/>
      <c r="B62" s="6" t="s">
        <v>179</v>
      </c>
      <c r="C62" s="6" t="s">
        <v>1243</v>
      </c>
      <c r="D62" s="90" t="s">
        <v>87</v>
      </c>
      <c r="E62" s="6" t="s">
        <v>1387</v>
      </c>
      <c r="F62" s="90" t="s">
        <v>1389</v>
      </c>
      <c r="G62" s="90" t="s">
        <v>19</v>
      </c>
      <c r="H62" s="90" t="s">
        <v>985</v>
      </c>
      <c r="I62" s="90" t="s">
        <v>985</v>
      </c>
      <c r="J62" s="181" t="s">
        <v>1308</v>
      </c>
      <c r="K62" s="90" t="s">
        <v>985</v>
      </c>
      <c r="L62" s="90" t="s">
        <v>985</v>
      </c>
      <c r="M62" s="90" t="s">
        <v>985</v>
      </c>
      <c r="N62" s="90" t="s">
        <v>985</v>
      </c>
      <c r="O62" s="6" t="s">
        <v>1296</v>
      </c>
      <c r="P62"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30" customHeight="1" x14ac:dyDescent="0.4">
      <c r="A5" s="1"/>
      <c r="B5" s="22" t="s">
        <v>2916</v>
      </c>
      <c r="C5" s="1"/>
      <c r="D5" s="1"/>
      <c r="E5" s="1"/>
      <c r="F5" s="1"/>
      <c r="G5" s="1"/>
      <c r="H5" s="1"/>
    </row>
    <row r="6" spans="1:8" ht="52.95" customHeight="1" x14ac:dyDescent="0.3">
      <c r="A6" s="1"/>
      <c r="B6" s="3" t="s">
        <v>4</v>
      </c>
      <c r="C6" s="3" t="s">
        <v>2917</v>
      </c>
      <c r="D6" s="3" t="s">
        <v>2918</v>
      </c>
      <c r="E6" s="3" t="s">
        <v>7</v>
      </c>
      <c r="F6" s="3" t="s">
        <v>8</v>
      </c>
      <c r="G6" s="3" t="s">
        <v>2919</v>
      </c>
      <c r="H6" s="3" t="s">
        <v>1662</v>
      </c>
    </row>
    <row r="7" spans="1:8" x14ac:dyDescent="0.3">
      <c r="A7" s="1"/>
      <c r="B7" s="6" t="s">
        <v>2920</v>
      </c>
      <c r="C7" s="6" t="s">
        <v>246</v>
      </c>
      <c r="D7" s="90" t="s">
        <v>248</v>
      </c>
      <c r="E7" s="90" t="s">
        <v>1314</v>
      </c>
      <c r="F7" s="90" t="s">
        <v>2921</v>
      </c>
      <c r="G7" s="6" t="s">
        <v>985</v>
      </c>
      <c r="H7" s="6" t="s">
        <v>2922</v>
      </c>
    </row>
    <row r="8" spans="1:8" x14ac:dyDescent="0.3">
      <c r="A8" s="1"/>
      <c r="B8" s="6" t="s">
        <v>2923</v>
      </c>
      <c r="C8" s="6" t="s">
        <v>53</v>
      </c>
      <c r="D8" s="90" t="s">
        <v>55</v>
      </c>
      <c r="E8" s="90" t="s">
        <v>1314</v>
      </c>
      <c r="F8" s="90" t="s">
        <v>1318</v>
      </c>
      <c r="G8" s="6" t="s">
        <v>985</v>
      </c>
      <c r="H8" s="6" t="s">
        <v>2924</v>
      </c>
    </row>
    <row r="9" spans="1:8" x14ac:dyDescent="0.3">
      <c r="A9" s="1"/>
      <c r="B9" s="6" t="s">
        <v>2920</v>
      </c>
      <c r="C9" s="6" t="s">
        <v>246</v>
      </c>
      <c r="D9" s="90" t="s">
        <v>252</v>
      </c>
      <c r="E9" s="90" t="s">
        <v>1337</v>
      </c>
      <c r="F9" s="90" t="s">
        <v>1338</v>
      </c>
      <c r="G9" s="6" t="s">
        <v>985</v>
      </c>
      <c r="H9" s="6" t="s">
        <v>2925</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985</v>
      </c>
      <c r="C8" s="186" t="s">
        <v>985</v>
      </c>
      <c r="D8" s="186" t="s">
        <v>985</v>
      </c>
      <c r="E8" s="186" t="s">
        <v>985</v>
      </c>
      <c r="F8" s="186" t="s">
        <v>985</v>
      </c>
      <c r="G8" s="186" t="s">
        <v>2929</v>
      </c>
      <c r="H8" s="186" t="s">
        <v>985</v>
      </c>
      <c r="I8" s="186" t="s">
        <v>985</v>
      </c>
      <c r="J8" s="186" t="s">
        <v>2930</v>
      </c>
      <c r="K8" s="186" t="s">
        <v>985</v>
      </c>
      <c r="L8" s="186" t="s">
        <v>985</v>
      </c>
      <c r="M8" s="186" t="s">
        <v>2931</v>
      </c>
      <c r="N8" s="186" t="s">
        <v>985</v>
      </c>
      <c r="O8" s="186" t="s">
        <v>985</v>
      </c>
      <c r="P8" s="186" t="s">
        <v>2932</v>
      </c>
      <c r="Q8" s="186" t="s">
        <v>985</v>
      </c>
      <c r="R8" s="186" t="s">
        <v>985</v>
      </c>
      <c r="S8" s="186" t="s">
        <v>2933</v>
      </c>
      <c r="T8" s="186" t="s">
        <v>985</v>
      </c>
      <c r="U8" s="186" t="s">
        <v>985</v>
      </c>
      <c r="V8" s="186" t="s">
        <v>2934</v>
      </c>
      <c r="W8" s="186" t="s">
        <v>985</v>
      </c>
      <c r="X8" s="186" t="s">
        <v>985</v>
      </c>
      <c r="Y8" s="186" t="s">
        <v>2935</v>
      </c>
      <c r="Z8" s="186" t="s">
        <v>985</v>
      </c>
      <c r="AA8" s="186" t="s">
        <v>985</v>
      </c>
      <c r="AB8" s="186" t="s">
        <v>2936</v>
      </c>
      <c r="AC8" s="186" t="s">
        <v>985</v>
      </c>
      <c r="AD8" s="186" t="s">
        <v>985</v>
      </c>
      <c r="AE8" s="186" t="s">
        <v>2937</v>
      </c>
      <c r="AF8" s="186" t="s">
        <v>985</v>
      </c>
      <c r="AG8" s="186" t="s">
        <v>985</v>
      </c>
      <c r="AH8" s="186" t="s">
        <v>2938</v>
      </c>
      <c r="AI8" s="186" t="s">
        <v>985</v>
      </c>
      <c r="AJ8" s="186" t="s">
        <v>985</v>
      </c>
      <c r="AK8" s="186" t="s">
        <v>2939</v>
      </c>
      <c r="AL8" s="186" t="s">
        <v>985</v>
      </c>
      <c r="AM8" s="186" t="s">
        <v>985</v>
      </c>
      <c r="AN8" s="186" t="s">
        <v>2940</v>
      </c>
      <c r="AO8" s="186" t="s">
        <v>985</v>
      </c>
      <c r="AP8" s="186" t="s">
        <v>985</v>
      </c>
      <c r="AQ8" s="186" t="s">
        <v>2941</v>
      </c>
      <c r="AR8" s="186" t="s">
        <v>985</v>
      </c>
      <c r="AS8" s="186" t="s">
        <v>985</v>
      </c>
      <c r="AT8" s="186" t="s">
        <v>2942</v>
      </c>
      <c r="AU8" s="186" t="s">
        <v>985</v>
      </c>
      <c r="AV8" s="186" t="s">
        <v>985</v>
      </c>
      <c r="AW8" s="186" t="s">
        <v>2943</v>
      </c>
      <c r="AX8" s="186" t="s">
        <v>985</v>
      </c>
      <c r="AY8" s="186" t="s">
        <v>985</v>
      </c>
      <c r="AZ8" s="186" t="s">
        <v>2944</v>
      </c>
      <c r="BA8" s="186" t="s">
        <v>985</v>
      </c>
      <c r="BB8" s="186" t="s">
        <v>985</v>
      </c>
      <c r="BC8" s="186" t="s">
        <v>2945</v>
      </c>
      <c r="BD8" s="186" t="s">
        <v>985</v>
      </c>
      <c r="BE8" s="186" t="s">
        <v>985</v>
      </c>
      <c r="BF8" s="186" t="s">
        <v>2946</v>
      </c>
      <c r="BG8" s="186" t="s">
        <v>985</v>
      </c>
      <c r="BH8" s="186" t="s">
        <v>985</v>
      </c>
      <c r="BI8" s="186" t="s">
        <v>2947</v>
      </c>
      <c r="BJ8" s="186" t="s">
        <v>985</v>
      </c>
      <c r="BK8" s="186" t="s">
        <v>985</v>
      </c>
      <c r="BL8" s="186" t="s">
        <v>2948</v>
      </c>
      <c r="BM8" s="186" t="s">
        <v>985</v>
      </c>
      <c r="BN8" s="186" t="s">
        <v>985</v>
      </c>
      <c r="BO8" s="186" t="s">
        <v>2949</v>
      </c>
      <c r="BP8" s="186" t="s">
        <v>985</v>
      </c>
      <c r="BQ8" s="186" t="s">
        <v>985</v>
      </c>
      <c r="BR8" s="186" t="s">
        <v>2950</v>
      </c>
      <c r="BS8" s="186" t="s">
        <v>985</v>
      </c>
      <c r="BT8" s="186" t="s">
        <v>985</v>
      </c>
      <c r="BU8" s="186" t="s">
        <v>2951</v>
      </c>
      <c r="BV8" s="186" t="s">
        <v>985</v>
      </c>
      <c r="BW8" s="186" t="s">
        <v>985</v>
      </c>
      <c r="BX8" s="186" t="s">
        <v>2952</v>
      </c>
      <c r="BY8" s="186" t="s">
        <v>985</v>
      </c>
      <c r="BZ8" s="186" t="s">
        <v>985</v>
      </c>
      <c r="CA8" s="186" t="s">
        <v>2953</v>
      </c>
      <c r="CB8" s="186" t="s">
        <v>985</v>
      </c>
      <c r="CC8" s="186" t="s">
        <v>985</v>
      </c>
      <c r="CD8" s="186" t="s">
        <v>2954</v>
      </c>
      <c r="CE8" s="186" t="s">
        <v>985</v>
      </c>
      <c r="CF8" s="186" t="s">
        <v>985</v>
      </c>
      <c r="CG8" s="186" t="s">
        <v>2955</v>
      </c>
      <c r="CH8" s="186" t="s">
        <v>985</v>
      </c>
      <c r="CI8" s="186" t="s">
        <v>985</v>
      </c>
      <c r="CJ8" s="186" t="s">
        <v>2956</v>
      </c>
      <c r="CK8" s="186" t="s">
        <v>985</v>
      </c>
      <c r="CL8" s="186" t="s">
        <v>985</v>
      </c>
      <c r="CM8" s="186" t="s">
        <v>2957</v>
      </c>
      <c r="CN8" s="186" t="s">
        <v>985</v>
      </c>
      <c r="CO8" s="186" t="s">
        <v>985</v>
      </c>
      <c r="CP8" s="186" t="s">
        <v>2958</v>
      </c>
      <c r="CQ8" s="186" t="s">
        <v>985</v>
      </c>
      <c r="CR8" s="186" t="s">
        <v>985</v>
      </c>
      <c r="CS8" s="186" t="s">
        <v>2959</v>
      </c>
      <c r="CT8" s="186" t="s">
        <v>985</v>
      </c>
      <c r="CU8" s="186" t="s">
        <v>985</v>
      </c>
      <c r="CV8" s="186" t="s">
        <v>2960</v>
      </c>
      <c r="CW8" s="186" t="s">
        <v>985</v>
      </c>
      <c r="CX8" s="186" t="s">
        <v>985</v>
      </c>
      <c r="CY8" s="186" t="s">
        <v>2961</v>
      </c>
      <c r="CZ8" s="186" t="s">
        <v>985</v>
      </c>
      <c r="DA8" s="186" t="s">
        <v>985</v>
      </c>
      <c r="DB8" s="186" t="s">
        <v>2962</v>
      </c>
      <c r="DC8" s="186" t="s">
        <v>985</v>
      </c>
      <c r="DD8" s="186" t="s">
        <v>985</v>
      </c>
      <c r="DE8" s="186" t="s">
        <v>2963</v>
      </c>
      <c r="DF8" s="186" t="s">
        <v>985</v>
      </c>
      <c r="DG8" s="186" t="s">
        <v>985</v>
      </c>
      <c r="DH8" s="186" t="s">
        <v>2964</v>
      </c>
      <c r="DI8" s="186" t="s">
        <v>985</v>
      </c>
      <c r="DJ8" s="186" t="s">
        <v>985</v>
      </c>
      <c r="DK8" s="186" t="s">
        <v>2965</v>
      </c>
      <c r="DL8" s="186" t="s">
        <v>985</v>
      </c>
      <c r="DM8" s="186" t="s">
        <v>985</v>
      </c>
      <c r="DN8" s="186" t="s">
        <v>2966</v>
      </c>
      <c r="DO8" s="186" t="s">
        <v>985</v>
      </c>
      <c r="DP8" s="186" t="s">
        <v>985</v>
      </c>
      <c r="DQ8" s="186" t="s">
        <v>2967</v>
      </c>
      <c r="DR8" s="186" t="s">
        <v>985</v>
      </c>
      <c r="DS8" s="186" t="s">
        <v>985</v>
      </c>
      <c r="DT8" s="186" t="s">
        <v>2968</v>
      </c>
      <c r="DU8" s="186" t="s">
        <v>985</v>
      </c>
      <c r="DV8" s="186" t="s">
        <v>985</v>
      </c>
      <c r="DW8" s="186" t="s">
        <v>2969</v>
      </c>
      <c r="DX8" s="186" t="s">
        <v>985</v>
      </c>
      <c r="DY8" s="186" t="s">
        <v>985</v>
      </c>
      <c r="DZ8" s="186" t="s">
        <v>2970</v>
      </c>
      <c r="EA8" s="186" t="s">
        <v>985</v>
      </c>
      <c r="EB8" s="186" t="s">
        <v>985</v>
      </c>
      <c r="EC8" s="186" t="s">
        <v>2971</v>
      </c>
      <c r="ED8" s="186" t="s">
        <v>985</v>
      </c>
      <c r="EE8" s="186" t="s">
        <v>985</v>
      </c>
      <c r="EF8" s="186" t="s">
        <v>2972</v>
      </c>
      <c r="EG8" s="186" t="s">
        <v>985</v>
      </c>
      <c r="EH8" s="186" t="s">
        <v>985</v>
      </c>
      <c r="EI8" s="186" t="s">
        <v>2973</v>
      </c>
      <c r="EJ8" s="186" t="s">
        <v>985</v>
      </c>
      <c r="EK8" s="186" t="s">
        <v>985</v>
      </c>
      <c r="EL8" s="186" t="s">
        <v>2974</v>
      </c>
      <c r="EM8" s="186" t="s">
        <v>985</v>
      </c>
      <c r="EN8" s="186" t="s">
        <v>985</v>
      </c>
      <c r="EO8" s="186" t="s">
        <v>2975</v>
      </c>
      <c r="EP8" s="186" t="s">
        <v>985</v>
      </c>
      <c r="EQ8" s="186" t="s">
        <v>985</v>
      </c>
      <c r="ER8" s="186" t="s">
        <v>2976</v>
      </c>
      <c r="ES8" s="186" t="s">
        <v>985</v>
      </c>
      <c r="ET8" s="186" t="s">
        <v>985</v>
      </c>
    </row>
    <row r="9" spans="1:150" x14ac:dyDescent="0.3">
      <c r="A9" s="1"/>
      <c r="B9" s="186" t="s">
        <v>2977</v>
      </c>
      <c r="C9" s="186" t="s">
        <v>3</v>
      </c>
      <c r="D9" s="186" t="s">
        <v>87</v>
      </c>
      <c r="E9" s="186" t="s">
        <v>2978</v>
      </c>
      <c r="F9" s="186" t="s">
        <v>2979</v>
      </c>
      <c r="G9" s="186" t="s">
        <v>2980</v>
      </c>
      <c r="H9" s="186" t="s">
        <v>2981</v>
      </c>
      <c r="I9" s="186" t="s">
        <v>2982</v>
      </c>
      <c r="J9" s="186" t="s">
        <v>2980</v>
      </c>
      <c r="K9" s="186" t="s">
        <v>2981</v>
      </c>
      <c r="L9" s="186" t="s">
        <v>2982</v>
      </c>
      <c r="M9" s="186" t="s">
        <v>2980</v>
      </c>
      <c r="N9" s="186" t="s">
        <v>2981</v>
      </c>
      <c r="O9" s="186" t="s">
        <v>2982</v>
      </c>
      <c r="P9" s="186" t="s">
        <v>2980</v>
      </c>
      <c r="Q9" s="186" t="s">
        <v>2981</v>
      </c>
      <c r="R9" s="186" t="s">
        <v>2982</v>
      </c>
      <c r="S9" s="186" t="s">
        <v>2980</v>
      </c>
      <c r="T9" s="186" t="s">
        <v>2981</v>
      </c>
      <c r="U9" s="186" t="s">
        <v>2982</v>
      </c>
      <c r="V9" s="186" t="s">
        <v>2980</v>
      </c>
      <c r="W9" s="186" t="s">
        <v>2981</v>
      </c>
      <c r="X9" s="186" t="s">
        <v>2982</v>
      </c>
      <c r="Y9" s="186" t="s">
        <v>2980</v>
      </c>
      <c r="Z9" s="186" t="s">
        <v>2981</v>
      </c>
      <c r="AA9" s="186" t="s">
        <v>2982</v>
      </c>
      <c r="AB9" s="186" t="s">
        <v>2980</v>
      </c>
      <c r="AC9" s="186" t="s">
        <v>2981</v>
      </c>
      <c r="AD9" s="186" t="s">
        <v>2982</v>
      </c>
      <c r="AE9" s="186" t="s">
        <v>2980</v>
      </c>
      <c r="AF9" s="186" t="s">
        <v>2981</v>
      </c>
      <c r="AG9" s="186" t="s">
        <v>2982</v>
      </c>
      <c r="AH9" s="186" t="s">
        <v>2980</v>
      </c>
      <c r="AI9" s="186" t="s">
        <v>2981</v>
      </c>
      <c r="AJ9" s="186" t="s">
        <v>2982</v>
      </c>
      <c r="AK9" s="186" t="s">
        <v>2980</v>
      </c>
      <c r="AL9" s="186" t="s">
        <v>2981</v>
      </c>
      <c r="AM9" s="186" t="s">
        <v>2982</v>
      </c>
      <c r="AN9" s="186" t="s">
        <v>2980</v>
      </c>
      <c r="AO9" s="186" t="s">
        <v>2981</v>
      </c>
      <c r="AP9" s="186" t="s">
        <v>2982</v>
      </c>
      <c r="AQ9" s="186" t="s">
        <v>2980</v>
      </c>
      <c r="AR9" s="186" t="s">
        <v>2981</v>
      </c>
      <c r="AS9" s="186" t="s">
        <v>2982</v>
      </c>
      <c r="AT9" s="186" t="s">
        <v>2980</v>
      </c>
      <c r="AU9" s="186" t="s">
        <v>2981</v>
      </c>
      <c r="AV9" s="186" t="s">
        <v>2982</v>
      </c>
      <c r="AW9" s="186" t="s">
        <v>2980</v>
      </c>
      <c r="AX9" s="186" t="s">
        <v>2981</v>
      </c>
      <c r="AY9" s="186" t="s">
        <v>2982</v>
      </c>
      <c r="AZ9" s="186" t="s">
        <v>2980</v>
      </c>
      <c r="BA9" s="186" t="s">
        <v>2981</v>
      </c>
      <c r="BB9" s="186" t="s">
        <v>2982</v>
      </c>
      <c r="BC9" s="186" t="s">
        <v>2980</v>
      </c>
      <c r="BD9" s="186" t="s">
        <v>2981</v>
      </c>
      <c r="BE9" s="186" t="s">
        <v>2982</v>
      </c>
      <c r="BF9" s="186" t="s">
        <v>2980</v>
      </c>
      <c r="BG9" s="186" t="s">
        <v>2981</v>
      </c>
      <c r="BH9" s="186" t="s">
        <v>2982</v>
      </c>
      <c r="BI9" s="186" t="s">
        <v>2980</v>
      </c>
      <c r="BJ9" s="186" t="s">
        <v>2981</v>
      </c>
      <c r="BK9" s="186" t="s">
        <v>2982</v>
      </c>
      <c r="BL9" s="186" t="s">
        <v>2980</v>
      </c>
      <c r="BM9" s="186" t="s">
        <v>2981</v>
      </c>
      <c r="BN9" s="186" t="s">
        <v>2982</v>
      </c>
      <c r="BO9" s="186" t="s">
        <v>2980</v>
      </c>
      <c r="BP9" s="186" t="s">
        <v>2981</v>
      </c>
      <c r="BQ9" s="186" t="s">
        <v>2982</v>
      </c>
      <c r="BR9" s="186" t="s">
        <v>2980</v>
      </c>
      <c r="BS9" s="186" t="s">
        <v>2981</v>
      </c>
      <c r="BT9" s="186" t="s">
        <v>2982</v>
      </c>
      <c r="BU9" s="186" t="s">
        <v>2980</v>
      </c>
      <c r="BV9" s="186" t="s">
        <v>2981</v>
      </c>
      <c r="BW9" s="186" t="s">
        <v>2982</v>
      </c>
      <c r="BX9" s="186" t="s">
        <v>2980</v>
      </c>
      <c r="BY9" s="186" t="s">
        <v>2981</v>
      </c>
      <c r="BZ9" s="186" t="s">
        <v>2982</v>
      </c>
      <c r="CA9" s="186" t="s">
        <v>2980</v>
      </c>
      <c r="CB9" s="186" t="s">
        <v>2981</v>
      </c>
      <c r="CC9" s="186" t="s">
        <v>2982</v>
      </c>
      <c r="CD9" s="186" t="s">
        <v>2980</v>
      </c>
      <c r="CE9" s="186" t="s">
        <v>2981</v>
      </c>
      <c r="CF9" s="186" t="s">
        <v>2982</v>
      </c>
      <c r="CG9" s="186" t="s">
        <v>2980</v>
      </c>
      <c r="CH9" s="186" t="s">
        <v>2981</v>
      </c>
      <c r="CI9" s="186" t="s">
        <v>2982</v>
      </c>
      <c r="CJ9" s="186" t="s">
        <v>2980</v>
      </c>
      <c r="CK9" s="186" t="s">
        <v>2981</v>
      </c>
      <c r="CL9" s="186" t="s">
        <v>2982</v>
      </c>
      <c r="CM9" s="186" t="s">
        <v>2980</v>
      </c>
      <c r="CN9" s="186" t="s">
        <v>2981</v>
      </c>
      <c r="CO9" s="186" t="s">
        <v>2982</v>
      </c>
      <c r="CP9" s="186" t="s">
        <v>2980</v>
      </c>
      <c r="CQ9" s="186" t="s">
        <v>2981</v>
      </c>
      <c r="CR9" s="186" t="s">
        <v>2982</v>
      </c>
      <c r="CS9" s="186" t="s">
        <v>2980</v>
      </c>
      <c r="CT9" s="186" t="s">
        <v>2981</v>
      </c>
      <c r="CU9" s="186" t="s">
        <v>2982</v>
      </c>
      <c r="CV9" s="186" t="s">
        <v>2980</v>
      </c>
      <c r="CW9" s="186" t="s">
        <v>2981</v>
      </c>
      <c r="CX9" s="186" t="s">
        <v>2982</v>
      </c>
      <c r="CY9" s="186" t="s">
        <v>2980</v>
      </c>
      <c r="CZ9" s="186" t="s">
        <v>2981</v>
      </c>
      <c r="DA9" s="186" t="s">
        <v>2982</v>
      </c>
      <c r="DB9" s="186" t="s">
        <v>2980</v>
      </c>
      <c r="DC9" s="186" t="s">
        <v>2981</v>
      </c>
      <c r="DD9" s="186" t="s">
        <v>2982</v>
      </c>
      <c r="DE9" s="186" t="s">
        <v>2980</v>
      </c>
      <c r="DF9" s="186" t="s">
        <v>2981</v>
      </c>
      <c r="DG9" s="186" t="s">
        <v>2982</v>
      </c>
      <c r="DH9" s="186" t="s">
        <v>2980</v>
      </c>
      <c r="DI9" s="186" t="s">
        <v>2981</v>
      </c>
      <c r="DJ9" s="186" t="s">
        <v>2982</v>
      </c>
      <c r="DK9" s="186" t="s">
        <v>2980</v>
      </c>
      <c r="DL9" s="186" t="s">
        <v>2981</v>
      </c>
      <c r="DM9" s="186" t="s">
        <v>2982</v>
      </c>
      <c r="DN9" s="186" t="s">
        <v>2980</v>
      </c>
      <c r="DO9" s="186" t="s">
        <v>2981</v>
      </c>
      <c r="DP9" s="186" t="s">
        <v>2982</v>
      </c>
      <c r="DQ9" s="186" t="s">
        <v>2980</v>
      </c>
      <c r="DR9" s="186" t="s">
        <v>2981</v>
      </c>
      <c r="DS9" s="186" t="s">
        <v>2982</v>
      </c>
      <c r="DT9" s="186" t="s">
        <v>2980</v>
      </c>
      <c r="DU9" s="186" t="s">
        <v>2981</v>
      </c>
      <c r="DV9" s="186" t="s">
        <v>2982</v>
      </c>
      <c r="DW9" s="186" t="s">
        <v>2980</v>
      </c>
      <c r="DX9" s="186" t="s">
        <v>2981</v>
      </c>
      <c r="DY9" s="186" t="s">
        <v>2982</v>
      </c>
      <c r="DZ9" s="186" t="s">
        <v>2980</v>
      </c>
      <c r="EA9" s="186" t="s">
        <v>2981</v>
      </c>
      <c r="EB9" s="186" t="s">
        <v>2982</v>
      </c>
      <c r="EC9" s="186" t="s">
        <v>2980</v>
      </c>
      <c r="ED9" s="186" t="s">
        <v>2981</v>
      </c>
      <c r="EE9" s="186" t="s">
        <v>2982</v>
      </c>
      <c r="EF9" s="186" t="s">
        <v>2980</v>
      </c>
      <c r="EG9" s="186" t="s">
        <v>2981</v>
      </c>
      <c r="EH9" s="186" t="s">
        <v>2982</v>
      </c>
      <c r="EI9" s="186" t="s">
        <v>2980</v>
      </c>
      <c r="EJ9" s="186" t="s">
        <v>2981</v>
      </c>
      <c r="EK9" s="186" t="s">
        <v>2982</v>
      </c>
      <c r="EL9" s="186" t="s">
        <v>2980</v>
      </c>
      <c r="EM9" s="186" t="s">
        <v>2981</v>
      </c>
      <c r="EN9" s="186" t="s">
        <v>2982</v>
      </c>
      <c r="EO9" s="186" t="s">
        <v>2980</v>
      </c>
      <c r="EP9" s="186" t="s">
        <v>2981</v>
      </c>
      <c r="EQ9" s="186" t="s">
        <v>2982</v>
      </c>
      <c r="ER9" s="186" t="s">
        <v>2980</v>
      </c>
      <c r="ES9" s="186" t="s">
        <v>2981</v>
      </c>
      <c r="ET9" s="186" t="s">
        <v>2982</v>
      </c>
    </row>
    <row r="10" spans="1:150" x14ac:dyDescent="0.3">
      <c r="A10" s="1"/>
      <c r="B10" s="187" t="s">
        <v>2983</v>
      </c>
      <c r="C10" s="187" t="s">
        <v>122</v>
      </c>
      <c r="D10" s="187" t="s">
        <v>129</v>
      </c>
      <c r="E10" s="187" t="s">
        <v>2984</v>
      </c>
      <c r="F10" s="187" t="s">
        <v>2985</v>
      </c>
      <c r="G10" s="187" t="s">
        <v>2986</v>
      </c>
      <c r="H10" s="187" t="s">
        <v>2868</v>
      </c>
      <c r="I10" s="187" t="s">
        <v>2868</v>
      </c>
      <c r="J10" s="187" t="s">
        <v>2986</v>
      </c>
      <c r="K10" s="187" t="s">
        <v>2868</v>
      </c>
      <c r="L10" s="187" t="s">
        <v>2868</v>
      </c>
      <c r="M10" s="187" t="s">
        <v>2986</v>
      </c>
      <c r="N10" s="187" t="s">
        <v>2868</v>
      </c>
      <c r="O10" s="187" t="s">
        <v>2868</v>
      </c>
      <c r="P10" s="187" t="s">
        <v>2986</v>
      </c>
      <c r="Q10" s="187" t="s">
        <v>2868</v>
      </c>
      <c r="R10" s="187" t="s">
        <v>2868</v>
      </c>
      <c r="S10" s="187" t="s">
        <v>2986</v>
      </c>
      <c r="T10" s="187" t="s">
        <v>2868</v>
      </c>
      <c r="U10" s="187" t="s">
        <v>2868</v>
      </c>
      <c r="V10" s="187" t="s">
        <v>2986</v>
      </c>
      <c r="W10" s="187" t="s">
        <v>2868</v>
      </c>
      <c r="X10" s="187" t="s">
        <v>2868</v>
      </c>
      <c r="Y10" s="187" t="s">
        <v>2986</v>
      </c>
      <c r="Z10" s="187" t="s">
        <v>2868</v>
      </c>
      <c r="AA10" s="187" t="s">
        <v>2868</v>
      </c>
      <c r="AB10" s="187" t="s">
        <v>2986</v>
      </c>
      <c r="AC10" s="187" t="s">
        <v>2868</v>
      </c>
      <c r="AD10" s="187" t="s">
        <v>2868</v>
      </c>
      <c r="AE10" s="187" t="s">
        <v>2986</v>
      </c>
      <c r="AF10" s="187" t="s">
        <v>2868</v>
      </c>
      <c r="AG10" s="187" t="s">
        <v>2868</v>
      </c>
      <c r="AH10" s="187" t="s">
        <v>2986</v>
      </c>
      <c r="AI10" s="187" t="s">
        <v>2868</v>
      </c>
      <c r="AJ10" s="187" t="s">
        <v>2868</v>
      </c>
      <c r="AK10" s="187" t="s">
        <v>2986</v>
      </c>
      <c r="AL10" s="187" t="s">
        <v>2868</v>
      </c>
      <c r="AM10" s="187" t="s">
        <v>2868</v>
      </c>
      <c r="AN10" s="187" t="s">
        <v>2986</v>
      </c>
      <c r="AO10" s="187" t="s">
        <v>2868</v>
      </c>
      <c r="AP10" s="187" t="s">
        <v>2868</v>
      </c>
      <c r="AQ10" s="187" t="s">
        <v>2986</v>
      </c>
      <c r="AR10" s="187" t="s">
        <v>2868</v>
      </c>
      <c r="AS10" s="187" t="s">
        <v>2868</v>
      </c>
      <c r="AT10" s="187" t="s">
        <v>2986</v>
      </c>
      <c r="AU10" s="187" t="s">
        <v>2868</v>
      </c>
      <c r="AV10" s="187" t="s">
        <v>2868</v>
      </c>
      <c r="AW10" s="187" t="s">
        <v>2986</v>
      </c>
      <c r="AX10" s="187" t="s">
        <v>2868</v>
      </c>
      <c r="AY10" s="187" t="s">
        <v>2868</v>
      </c>
      <c r="AZ10" s="187" t="s">
        <v>2986</v>
      </c>
      <c r="BA10" s="187" t="s">
        <v>2868</v>
      </c>
      <c r="BB10" s="187" t="s">
        <v>2868</v>
      </c>
      <c r="BC10" s="187" t="s">
        <v>2986</v>
      </c>
      <c r="BD10" s="187" t="s">
        <v>2868</v>
      </c>
      <c r="BE10" s="187" t="s">
        <v>2868</v>
      </c>
      <c r="BF10" s="187" t="s">
        <v>2986</v>
      </c>
      <c r="BG10" s="187" t="s">
        <v>2868</v>
      </c>
      <c r="BH10" s="187" t="s">
        <v>2868</v>
      </c>
      <c r="BI10" s="187" t="s">
        <v>2986</v>
      </c>
      <c r="BJ10" s="187" t="s">
        <v>2868</v>
      </c>
      <c r="BK10" s="187" t="s">
        <v>2868</v>
      </c>
      <c r="BL10" s="187" t="s">
        <v>2986</v>
      </c>
      <c r="BM10" s="187" t="s">
        <v>2868</v>
      </c>
      <c r="BN10" s="187" t="s">
        <v>2868</v>
      </c>
      <c r="BO10" s="187" t="s">
        <v>2986</v>
      </c>
      <c r="BP10" s="187" t="s">
        <v>2868</v>
      </c>
      <c r="BQ10" s="187" t="s">
        <v>2868</v>
      </c>
      <c r="BR10" s="187" t="s">
        <v>2986</v>
      </c>
      <c r="BS10" s="187" t="s">
        <v>2868</v>
      </c>
      <c r="BT10" s="187" t="s">
        <v>2868</v>
      </c>
      <c r="BU10" s="187" t="s">
        <v>2986</v>
      </c>
      <c r="BV10" s="187" t="s">
        <v>2868</v>
      </c>
      <c r="BW10" s="187" t="s">
        <v>2868</v>
      </c>
      <c r="BX10" s="187" t="s">
        <v>2986</v>
      </c>
      <c r="BY10" s="187" t="s">
        <v>2868</v>
      </c>
      <c r="BZ10" s="187" t="s">
        <v>2868</v>
      </c>
      <c r="CA10" s="187" t="s">
        <v>2986</v>
      </c>
      <c r="CB10" s="187" t="s">
        <v>2868</v>
      </c>
      <c r="CC10" s="187" t="s">
        <v>2868</v>
      </c>
      <c r="CD10" s="187" t="s">
        <v>2986</v>
      </c>
      <c r="CE10" s="187" t="s">
        <v>2868</v>
      </c>
      <c r="CF10" s="187" t="s">
        <v>2868</v>
      </c>
      <c r="CG10" s="187" t="s">
        <v>2986</v>
      </c>
      <c r="CH10" s="187" t="s">
        <v>2868</v>
      </c>
      <c r="CI10" s="187" t="s">
        <v>2868</v>
      </c>
      <c r="CJ10" s="187" t="s">
        <v>2986</v>
      </c>
      <c r="CK10" s="187" t="s">
        <v>2868</v>
      </c>
      <c r="CL10" s="187" t="s">
        <v>2868</v>
      </c>
      <c r="CM10" s="187" t="s">
        <v>2986</v>
      </c>
      <c r="CN10" s="187" t="s">
        <v>2868</v>
      </c>
      <c r="CO10" s="187" t="s">
        <v>2868</v>
      </c>
      <c r="CP10" s="187" t="s">
        <v>2986</v>
      </c>
      <c r="CQ10" s="187" t="s">
        <v>2868</v>
      </c>
      <c r="CR10" s="187" t="s">
        <v>2868</v>
      </c>
      <c r="CS10" s="187" t="s">
        <v>2986</v>
      </c>
      <c r="CT10" s="187" t="s">
        <v>2868</v>
      </c>
      <c r="CU10" s="187" t="s">
        <v>2868</v>
      </c>
      <c r="CV10" s="187" t="s">
        <v>2986</v>
      </c>
      <c r="CW10" s="187" t="s">
        <v>2868</v>
      </c>
      <c r="CX10" s="187" t="s">
        <v>2868</v>
      </c>
      <c r="CY10" s="187" t="s">
        <v>2986</v>
      </c>
      <c r="CZ10" s="187" t="s">
        <v>2868</v>
      </c>
      <c r="DA10" s="187" t="s">
        <v>2868</v>
      </c>
      <c r="DB10" s="187" t="s">
        <v>2986</v>
      </c>
      <c r="DC10" s="187" t="s">
        <v>2868</v>
      </c>
      <c r="DD10" s="187" t="s">
        <v>2868</v>
      </c>
      <c r="DE10" s="187" t="s">
        <v>2986</v>
      </c>
      <c r="DF10" s="187" t="s">
        <v>2868</v>
      </c>
      <c r="DG10" s="187" t="s">
        <v>2868</v>
      </c>
      <c r="DH10" s="187" t="s">
        <v>2986</v>
      </c>
      <c r="DI10" s="187" t="s">
        <v>2868</v>
      </c>
      <c r="DJ10" s="187" t="s">
        <v>2868</v>
      </c>
      <c r="DK10" s="187" t="s">
        <v>2986</v>
      </c>
      <c r="DL10" s="187" t="s">
        <v>2868</v>
      </c>
      <c r="DM10" s="187" t="s">
        <v>2868</v>
      </c>
      <c r="DN10" s="187" t="s">
        <v>2986</v>
      </c>
      <c r="DO10" s="187" t="s">
        <v>2868</v>
      </c>
      <c r="DP10" s="187" t="s">
        <v>2868</v>
      </c>
      <c r="DQ10" s="187" t="s">
        <v>2986</v>
      </c>
      <c r="DR10" s="187" t="s">
        <v>2868</v>
      </c>
      <c r="DS10" s="187" t="s">
        <v>2868</v>
      </c>
      <c r="DT10" s="187" t="s">
        <v>2986</v>
      </c>
      <c r="DU10" s="187" t="s">
        <v>2868</v>
      </c>
      <c r="DV10" s="187" t="s">
        <v>2868</v>
      </c>
      <c r="DW10" s="187" t="s">
        <v>2986</v>
      </c>
      <c r="DX10" s="187" t="s">
        <v>2868</v>
      </c>
      <c r="DY10" s="187" t="s">
        <v>2868</v>
      </c>
      <c r="DZ10" s="187" t="s">
        <v>2986</v>
      </c>
      <c r="EA10" s="187" t="s">
        <v>2868</v>
      </c>
      <c r="EB10" s="187" t="s">
        <v>2868</v>
      </c>
      <c r="EC10" s="187" t="s">
        <v>2986</v>
      </c>
      <c r="ED10" s="187" t="s">
        <v>2868</v>
      </c>
      <c r="EE10" s="187" t="s">
        <v>2868</v>
      </c>
      <c r="EF10" s="187" t="s">
        <v>2986</v>
      </c>
      <c r="EG10" s="187" t="s">
        <v>2868</v>
      </c>
      <c r="EH10" s="187" t="s">
        <v>2868</v>
      </c>
      <c r="EI10" s="187" t="s">
        <v>2986</v>
      </c>
      <c r="EJ10" s="187" t="s">
        <v>2868</v>
      </c>
      <c r="EK10" s="187" t="s">
        <v>2868</v>
      </c>
      <c r="EL10" s="187" t="s">
        <v>2986</v>
      </c>
      <c r="EM10" s="187" t="s">
        <v>2868</v>
      </c>
      <c r="EN10" s="187" t="s">
        <v>2868</v>
      </c>
      <c r="EO10" s="187" t="s">
        <v>2986</v>
      </c>
      <c r="EP10" s="187" t="s">
        <v>2868</v>
      </c>
      <c r="EQ10" s="187" t="s">
        <v>2868</v>
      </c>
      <c r="ER10" s="187" t="s">
        <v>2986</v>
      </c>
      <c r="ES10" s="187" t="s">
        <v>2868</v>
      </c>
      <c r="ET10" s="187" t="s">
        <v>2868</v>
      </c>
    </row>
    <row r="11" spans="1:150" x14ac:dyDescent="0.3">
      <c r="A11" s="1"/>
      <c r="B11" s="188" t="s">
        <v>2987</v>
      </c>
      <c r="C11" s="188" t="s">
        <v>122</v>
      </c>
      <c r="D11" s="188" t="s">
        <v>129</v>
      </c>
      <c r="E11" s="188" t="s">
        <v>2988</v>
      </c>
      <c r="F11" s="188" t="s">
        <v>2989</v>
      </c>
      <c r="G11" s="189" t="s">
        <v>2986</v>
      </c>
      <c r="H11" s="189" t="s">
        <v>985</v>
      </c>
      <c r="I11" s="189" t="s">
        <v>985</v>
      </c>
      <c r="J11" s="189" t="s">
        <v>2986</v>
      </c>
      <c r="K11" s="189" t="s">
        <v>985</v>
      </c>
      <c r="L11" s="189" t="s">
        <v>985</v>
      </c>
      <c r="M11" s="189" t="s">
        <v>2986</v>
      </c>
      <c r="N11" s="189" t="s">
        <v>985</v>
      </c>
      <c r="O11" s="189" t="s">
        <v>985</v>
      </c>
      <c r="P11" s="189" t="s">
        <v>2986</v>
      </c>
      <c r="Q11" s="189" t="s">
        <v>985</v>
      </c>
      <c r="R11" s="189" t="s">
        <v>985</v>
      </c>
      <c r="S11" s="189" t="s">
        <v>2986</v>
      </c>
      <c r="T11" s="189" t="s">
        <v>985</v>
      </c>
      <c r="U11" s="189" t="s">
        <v>985</v>
      </c>
      <c r="V11" s="189" t="s">
        <v>2986</v>
      </c>
      <c r="W11" s="189" t="s">
        <v>985</v>
      </c>
      <c r="X11" s="189" t="s">
        <v>985</v>
      </c>
      <c r="Y11" s="189" t="s">
        <v>2986</v>
      </c>
      <c r="Z11" s="189" t="s">
        <v>985</v>
      </c>
      <c r="AA11" s="189" t="s">
        <v>985</v>
      </c>
      <c r="AB11" s="189" t="s">
        <v>2986</v>
      </c>
      <c r="AC11" s="189" t="s">
        <v>985</v>
      </c>
      <c r="AD11" s="189" t="s">
        <v>985</v>
      </c>
      <c r="AE11" s="189" t="s">
        <v>2986</v>
      </c>
      <c r="AF11" s="189" t="s">
        <v>985</v>
      </c>
      <c r="AG11" s="189" t="s">
        <v>985</v>
      </c>
      <c r="AH11" s="189" t="s">
        <v>2986</v>
      </c>
      <c r="AI11" s="189" t="s">
        <v>985</v>
      </c>
      <c r="AJ11" s="189" t="s">
        <v>985</v>
      </c>
      <c r="AK11" s="189" t="s">
        <v>2986</v>
      </c>
      <c r="AL11" s="189" t="s">
        <v>985</v>
      </c>
      <c r="AM11" s="189" t="s">
        <v>985</v>
      </c>
      <c r="AN11" s="189" t="s">
        <v>2986</v>
      </c>
      <c r="AO11" s="189" t="s">
        <v>985</v>
      </c>
      <c r="AP11" s="189" t="s">
        <v>985</v>
      </c>
      <c r="AQ11" s="189" t="s">
        <v>2986</v>
      </c>
      <c r="AR11" s="189" t="s">
        <v>985</v>
      </c>
      <c r="AS11" s="189" t="s">
        <v>985</v>
      </c>
      <c r="AT11" s="189" t="s">
        <v>2986</v>
      </c>
      <c r="AU11" s="189" t="s">
        <v>985</v>
      </c>
      <c r="AV11" s="189" t="s">
        <v>985</v>
      </c>
      <c r="AW11" s="189" t="s">
        <v>2986</v>
      </c>
      <c r="AX11" s="189" t="s">
        <v>985</v>
      </c>
      <c r="AY11" s="189" t="s">
        <v>985</v>
      </c>
      <c r="AZ11" s="189" t="s">
        <v>2986</v>
      </c>
      <c r="BA11" s="189" t="s">
        <v>985</v>
      </c>
      <c r="BB11" s="189" t="s">
        <v>985</v>
      </c>
      <c r="BC11" s="189" t="s">
        <v>2986</v>
      </c>
      <c r="BD11" s="189" t="s">
        <v>985</v>
      </c>
      <c r="BE11" s="189" t="s">
        <v>985</v>
      </c>
      <c r="BF11" s="189" t="s">
        <v>2986</v>
      </c>
      <c r="BG11" s="189" t="s">
        <v>985</v>
      </c>
      <c r="BH11" s="189" t="s">
        <v>985</v>
      </c>
      <c r="BI11" s="189" t="s">
        <v>2986</v>
      </c>
      <c r="BJ11" s="189" t="s">
        <v>985</v>
      </c>
      <c r="BK11" s="189" t="s">
        <v>985</v>
      </c>
      <c r="BL11" s="189" t="s">
        <v>2986</v>
      </c>
      <c r="BM11" s="189" t="s">
        <v>985</v>
      </c>
      <c r="BN11" s="189" t="s">
        <v>985</v>
      </c>
      <c r="BO11" s="189" t="s">
        <v>2986</v>
      </c>
      <c r="BP11" s="189" t="s">
        <v>985</v>
      </c>
      <c r="BQ11" s="189" t="s">
        <v>985</v>
      </c>
      <c r="BR11" s="189" t="s">
        <v>2986</v>
      </c>
      <c r="BS11" s="189" t="s">
        <v>985</v>
      </c>
      <c r="BT11" s="189" t="s">
        <v>985</v>
      </c>
      <c r="BU11" s="189" t="s">
        <v>2986</v>
      </c>
      <c r="BV11" s="189" t="s">
        <v>985</v>
      </c>
      <c r="BW11" s="189" t="s">
        <v>985</v>
      </c>
      <c r="BX11" s="189" t="s">
        <v>2986</v>
      </c>
      <c r="BY11" s="189" t="s">
        <v>985</v>
      </c>
      <c r="BZ11" s="189" t="s">
        <v>985</v>
      </c>
      <c r="CA11" s="189" t="s">
        <v>2986</v>
      </c>
      <c r="CB11" s="189" t="s">
        <v>985</v>
      </c>
      <c r="CC11" s="189" t="s">
        <v>985</v>
      </c>
      <c r="CD11" s="189" t="s">
        <v>2986</v>
      </c>
      <c r="CE11" s="189" t="s">
        <v>985</v>
      </c>
      <c r="CF11" s="189" t="s">
        <v>985</v>
      </c>
      <c r="CG11" s="189" t="s">
        <v>2986</v>
      </c>
      <c r="CH11" s="189" t="s">
        <v>985</v>
      </c>
      <c r="CI11" s="189" t="s">
        <v>985</v>
      </c>
      <c r="CJ11" s="189" t="s">
        <v>2986</v>
      </c>
      <c r="CK11" s="189" t="s">
        <v>985</v>
      </c>
      <c r="CL11" s="189" t="s">
        <v>985</v>
      </c>
      <c r="CM11" s="189" t="s">
        <v>2986</v>
      </c>
      <c r="CN11" s="189" t="s">
        <v>985</v>
      </c>
      <c r="CO11" s="189" t="s">
        <v>985</v>
      </c>
      <c r="CP11" s="189" t="s">
        <v>2986</v>
      </c>
      <c r="CQ11" s="189" t="s">
        <v>985</v>
      </c>
      <c r="CR11" s="189" t="s">
        <v>985</v>
      </c>
      <c r="CS11" s="189" t="s">
        <v>2986</v>
      </c>
      <c r="CT11" s="189" t="s">
        <v>985</v>
      </c>
      <c r="CU11" s="189" t="s">
        <v>985</v>
      </c>
      <c r="CV11" s="189" t="s">
        <v>2986</v>
      </c>
      <c r="CW11" s="189" t="s">
        <v>985</v>
      </c>
      <c r="CX11" s="189" t="s">
        <v>985</v>
      </c>
      <c r="CY11" s="189" t="s">
        <v>2986</v>
      </c>
      <c r="CZ11" s="189" t="s">
        <v>985</v>
      </c>
      <c r="DA11" s="189" t="s">
        <v>985</v>
      </c>
      <c r="DB11" s="189" t="s">
        <v>2986</v>
      </c>
      <c r="DC11" s="189" t="s">
        <v>985</v>
      </c>
      <c r="DD11" s="189" t="s">
        <v>985</v>
      </c>
      <c r="DE11" s="189" t="s">
        <v>2986</v>
      </c>
      <c r="DF11" s="189" t="s">
        <v>985</v>
      </c>
      <c r="DG11" s="189" t="s">
        <v>985</v>
      </c>
      <c r="DH11" s="189" t="s">
        <v>2986</v>
      </c>
      <c r="DI11" s="189" t="s">
        <v>985</v>
      </c>
      <c r="DJ11" s="189" t="s">
        <v>985</v>
      </c>
      <c r="DK11" s="189" t="s">
        <v>2986</v>
      </c>
      <c r="DL11" s="189" t="s">
        <v>985</v>
      </c>
      <c r="DM11" s="189" t="s">
        <v>985</v>
      </c>
      <c r="DN11" s="189" t="s">
        <v>2986</v>
      </c>
      <c r="DO11" s="189" t="s">
        <v>985</v>
      </c>
      <c r="DP11" s="189" t="s">
        <v>985</v>
      </c>
      <c r="DQ11" s="189" t="s">
        <v>2986</v>
      </c>
      <c r="DR11" s="189" t="s">
        <v>985</v>
      </c>
      <c r="DS11" s="189" t="s">
        <v>985</v>
      </c>
      <c r="DT11" s="189" t="s">
        <v>2986</v>
      </c>
      <c r="DU11" s="189" t="s">
        <v>985</v>
      </c>
      <c r="DV11" s="189" t="s">
        <v>985</v>
      </c>
      <c r="DW11" s="189" t="s">
        <v>2986</v>
      </c>
      <c r="DX11" s="189" t="s">
        <v>985</v>
      </c>
      <c r="DY11" s="189" t="s">
        <v>985</v>
      </c>
      <c r="DZ11" s="189" t="s">
        <v>2986</v>
      </c>
      <c r="EA11" s="189" t="s">
        <v>985</v>
      </c>
      <c r="EB11" s="189" t="s">
        <v>985</v>
      </c>
      <c r="EC11" s="189" t="s">
        <v>2986</v>
      </c>
      <c r="ED11" s="189" t="s">
        <v>985</v>
      </c>
      <c r="EE11" s="189" t="s">
        <v>985</v>
      </c>
      <c r="EF11" s="189" t="s">
        <v>2986</v>
      </c>
      <c r="EG11" s="189" t="s">
        <v>985</v>
      </c>
      <c r="EH11" s="189" t="s">
        <v>985</v>
      </c>
      <c r="EI11" s="189" t="s">
        <v>2986</v>
      </c>
      <c r="EJ11" s="189" t="s">
        <v>985</v>
      </c>
      <c r="EK11" s="189" t="s">
        <v>985</v>
      </c>
      <c r="EL11" s="189" t="s">
        <v>2986</v>
      </c>
      <c r="EM11" s="189" t="s">
        <v>985</v>
      </c>
      <c r="EN11" s="189" t="s">
        <v>985</v>
      </c>
      <c r="EO11" s="189" t="s">
        <v>2986</v>
      </c>
      <c r="EP11" s="189" t="s">
        <v>985</v>
      </c>
      <c r="EQ11" s="189" t="s">
        <v>985</v>
      </c>
      <c r="ER11" s="189" t="s">
        <v>2986</v>
      </c>
      <c r="ES11" s="189" t="s">
        <v>985</v>
      </c>
      <c r="ET11" s="189" t="s">
        <v>985</v>
      </c>
    </row>
    <row r="12" spans="1:150" x14ac:dyDescent="0.3">
      <c r="A12" s="1"/>
      <c r="B12" s="188" t="s">
        <v>2990</v>
      </c>
      <c r="C12" s="188" t="s">
        <v>122</v>
      </c>
      <c r="D12" s="188" t="s">
        <v>129</v>
      </c>
      <c r="E12" s="188" t="s">
        <v>2991</v>
      </c>
      <c r="F12" s="188" t="s">
        <v>2992</v>
      </c>
      <c r="G12" s="189" t="s">
        <v>2986</v>
      </c>
      <c r="H12" s="189" t="s">
        <v>985</v>
      </c>
      <c r="I12" s="189" t="s">
        <v>985</v>
      </c>
      <c r="J12" s="189" t="s">
        <v>2986</v>
      </c>
      <c r="K12" s="189" t="s">
        <v>985</v>
      </c>
      <c r="L12" s="189" t="s">
        <v>985</v>
      </c>
      <c r="M12" s="189" t="s">
        <v>2986</v>
      </c>
      <c r="N12" s="189" t="s">
        <v>985</v>
      </c>
      <c r="O12" s="189" t="s">
        <v>985</v>
      </c>
      <c r="P12" s="189" t="s">
        <v>2986</v>
      </c>
      <c r="Q12" s="189" t="s">
        <v>985</v>
      </c>
      <c r="R12" s="189" t="s">
        <v>985</v>
      </c>
      <c r="S12" s="189" t="s">
        <v>2986</v>
      </c>
      <c r="T12" s="189" t="s">
        <v>985</v>
      </c>
      <c r="U12" s="189" t="s">
        <v>985</v>
      </c>
      <c r="V12" s="189" t="s">
        <v>2986</v>
      </c>
      <c r="W12" s="189" t="s">
        <v>985</v>
      </c>
      <c r="X12" s="189" t="s">
        <v>985</v>
      </c>
      <c r="Y12" s="189" t="s">
        <v>2986</v>
      </c>
      <c r="Z12" s="189" t="s">
        <v>985</v>
      </c>
      <c r="AA12" s="189" t="s">
        <v>985</v>
      </c>
      <c r="AB12" s="189" t="s">
        <v>2986</v>
      </c>
      <c r="AC12" s="189" t="s">
        <v>985</v>
      </c>
      <c r="AD12" s="189" t="s">
        <v>985</v>
      </c>
      <c r="AE12" s="189" t="s">
        <v>2986</v>
      </c>
      <c r="AF12" s="189" t="s">
        <v>985</v>
      </c>
      <c r="AG12" s="189" t="s">
        <v>985</v>
      </c>
      <c r="AH12" s="189" t="s">
        <v>2986</v>
      </c>
      <c r="AI12" s="189" t="s">
        <v>985</v>
      </c>
      <c r="AJ12" s="189" t="s">
        <v>985</v>
      </c>
      <c r="AK12" s="189" t="s">
        <v>2986</v>
      </c>
      <c r="AL12" s="189" t="s">
        <v>985</v>
      </c>
      <c r="AM12" s="189" t="s">
        <v>985</v>
      </c>
      <c r="AN12" s="189" t="s">
        <v>2986</v>
      </c>
      <c r="AO12" s="189" t="s">
        <v>985</v>
      </c>
      <c r="AP12" s="189" t="s">
        <v>985</v>
      </c>
      <c r="AQ12" s="189" t="s">
        <v>2986</v>
      </c>
      <c r="AR12" s="189" t="s">
        <v>985</v>
      </c>
      <c r="AS12" s="189" t="s">
        <v>985</v>
      </c>
      <c r="AT12" s="189" t="s">
        <v>2986</v>
      </c>
      <c r="AU12" s="189" t="s">
        <v>985</v>
      </c>
      <c r="AV12" s="189" t="s">
        <v>985</v>
      </c>
      <c r="AW12" s="189" t="s">
        <v>2986</v>
      </c>
      <c r="AX12" s="189" t="s">
        <v>985</v>
      </c>
      <c r="AY12" s="189" t="s">
        <v>985</v>
      </c>
      <c r="AZ12" s="189" t="s">
        <v>2986</v>
      </c>
      <c r="BA12" s="189" t="s">
        <v>985</v>
      </c>
      <c r="BB12" s="189" t="s">
        <v>985</v>
      </c>
      <c r="BC12" s="189" t="s">
        <v>2986</v>
      </c>
      <c r="BD12" s="189" t="s">
        <v>985</v>
      </c>
      <c r="BE12" s="189" t="s">
        <v>985</v>
      </c>
      <c r="BF12" s="189" t="s">
        <v>2986</v>
      </c>
      <c r="BG12" s="189" t="s">
        <v>985</v>
      </c>
      <c r="BH12" s="189" t="s">
        <v>985</v>
      </c>
      <c r="BI12" s="189" t="s">
        <v>2986</v>
      </c>
      <c r="BJ12" s="189" t="s">
        <v>985</v>
      </c>
      <c r="BK12" s="189" t="s">
        <v>985</v>
      </c>
      <c r="BL12" s="189" t="s">
        <v>2986</v>
      </c>
      <c r="BM12" s="189" t="s">
        <v>985</v>
      </c>
      <c r="BN12" s="189" t="s">
        <v>985</v>
      </c>
      <c r="BO12" s="189" t="s">
        <v>2986</v>
      </c>
      <c r="BP12" s="189" t="s">
        <v>985</v>
      </c>
      <c r="BQ12" s="189" t="s">
        <v>985</v>
      </c>
      <c r="BR12" s="189" t="s">
        <v>2986</v>
      </c>
      <c r="BS12" s="189" t="s">
        <v>985</v>
      </c>
      <c r="BT12" s="189" t="s">
        <v>985</v>
      </c>
      <c r="BU12" s="189" t="s">
        <v>2986</v>
      </c>
      <c r="BV12" s="189" t="s">
        <v>985</v>
      </c>
      <c r="BW12" s="189" t="s">
        <v>985</v>
      </c>
      <c r="BX12" s="189" t="s">
        <v>2986</v>
      </c>
      <c r="BY12" s="189" t="s">
        <v>985</v>
      </c>
      <c r="BZ12" s="189" t="s">
        <v>985</v>
      </c>
      <c r="CA12" s="189" t="s">
        <v>2986</v>
      </c>
      <c r="CB12" s="189" t="s">
        <v>985</v>
      </c>
      <c r="CC12" s="189" t="s">
        <v>985</v>
      </c>
      <c r="CD12" s="189" t="s">
        <v>2986</v>
      </c>
      <c r="CE12" s="189" t="s">
        <v>985</v>
      </c>
      <c r="CF12" s="189" t="s">
        <v>985</v>
      </c>
      <c r="CG12" s="189" t="s">
        <v>2986</v>
      </c>
      <c r="CH12" s="189" t="s">
        <v>985</v>
      </c>
      <c r="CI12" s="189" t="s">
        <v>985</v>
      </c>
      <c r="CJ12" s="189" t="s">
        <v>2986</v>
      </c>
      <c r="CK12" s="189" t="s">
        <v>985</v>
      </c>
      <c r="CL12" s="189" t="s">
        <v>985</v>
      </c>
      <c r="CM12" s="189" t="s">
        <v>2986</v>
      </c>
      <c r="CN12" s="189" t="s">
        <v>985</v>
      </c>
      <c r="CO12" s="189" t="s">
        <v>985</v>
      </c>
      <c r="CP12" s="189" t="s">
        <v>2986</v>
      </c>
      <c r="CQ12" s="189" t="s">
        <v>985</v>
      </c>
      <c r="CR12" s="189" t="s">
        <v>985</v>
      </c>
      <c r="CS12" s="189" t="s">
        <v>2986</v>
      </c>
      <c r="CT12" s="189" t="s">
        <v>985</v>
      </c>
      <c r="CU12" s="189" t="s">
        <v>985</v>
      </c>
      <c r="CV12" s="189" t="s">
        <v>2986</v>
      </c>
      <c r="CW12" s="189" t="s">
        <v>985</v>
      </c>
      <c r="CX12" s="189" t="s">
        <v>985</v>
      </c>
      <c r="CY12" s="189" t="s">
        <v>2986</v>
      </c>
      <c r="CZ12" s="189" t="s">
        <v>985</v>
      </c>
      <c r="DA12" s="189" t="s">
        <v>985</v>
      </c>
      <c r="DB12" s="189" t="s">
        <v>2986</v>
      </c>
      <c r="DC12" s="189" t="s">
        <v>985</v>
      </c>
      <c r="DD12" s="189" t="s">
        <v>985</v>
      </c>
      <c r="DE12" s="189" t="s">
        <v>2986</v>
      </c>
      <c r="DF12" s="189" t="s">
        <v>985</v>
      </c>
      <c r="DG12" s="189" t="s">
        <v>985</v>
      </c>
      <c r="DH12" s="189" t="s">
        <v>2986</v>
      </c>
      <c r="DI12" s="189" t="s">
        <v>985</v>
      </c>
      <c r="DJ12" s="189" t="s">
        <v>985</v>
      </c>
      <c r="DK12" s="189" t="s">
        <v>2986</v>
      </c>
      <c r="DL12" s="189" t="s">
        <v>985</v>
      </c>
      <c r="DM12" s="189" t="s">
        <v>985</v>
      </c>
      <c r="DN12" s="189" t="s">
        <v>2986</v>
      </c>
      <c r="DO12" s="189" t="s">
        <v>985</v>
      </c>
      <c r="DP12" s="189" t="s">
        <v>985</v>
      </c>
      <c r="DQ12" s="189" t="s">
        <v>2986</v>
      </c>
      <c r="DR12" s="189" t="s">
        <v>985</v>
      </c>
      <c r="DS12" s="189" t="s">
        <v>985</v>
      </c>
      <c r="DT12" s="189" t="s">
        <v>2986</v>
      </c>
      <c r="DU12" s="189" t="s">
        <v>985</v>
      </c>
      <c r="DV12" s="189" t="s">
        <v>985</v>
      </c>
      <c r="DW12" s="189" t="s">
        <v>2986</v>
      </c>
      <c r="DX12" s="189" t="s">
        <v>985</v>
      </c>
      <c r="DY12" s="189" t="s">
        <v>985</v>
      </c>
      <c r="DZ12" s="189" t="s">
        <v>2986</v>
      </c>
      <c r="EA12" s="189" t="s">
        <v>985</v>
      </c>
      <c r="EB12" s="189" t="s">
        <v>985</v>
      </c>
      <c r="EC12" s="189" t="s">
        <v>2986</v>
      </c>
      <c r="ED12" s="189" t="s">
        <v>985</v>
      </c>
      <c r="EE12" s="189" t="s">
        <v>985</v>
      </c>
      <c r="EF12" s="189" t="s">
        <v>2986</v>
      </c>
      <c r="EG12" s="189" t="s">
        <v>985</v>
      </c>
      <c r="EH12" s="189" t="s">
        <v>985</v>
      </c>
      <c r="EI12" s="189" t="s">
        <v>2986</v>
      </c>
      <c r="EJ12" s="189" t="s">
        <v>985</v>
      </c>
      <c r="EK12" s="189" t="s">
        <v>985</v>
      </c>
      <c r="EL12" s="189" t="s">
        <v>2986</v>
      </c>
      <c r="EM12" s="189" t="s">
        <v>985</v>
      </c>
      <c r="EN12" s="189" t="s">
        <v>985</v>
      </c>
      <c r="EO12" s="189" t="s">
        <v>2986</v>
      </c>
      <c r="EP12" s="189" t="s">
        <v>985</v>
      </c>
      <c r="EQ12" s="189" t="s">
        <v>985</v>
      </c>
      <c r="ER12" s="189" t="s">
        <v>2986</v>
      </c>
      <c r="ES12" s="189" t="s">
        <v>985</v>
      </c>
      <c r="ET12" s="189" t="s">
        <v>985</v>
      </c>
    </row>
    <row r="13" spans="1:150" x14ac:dyDescent="0.3">
      <c r="A13" s="1"/>
      <c r="B13" s="188" t="s">
        <v>2993</v>
      </c>
      <c r="C13" s="188" t="s">
        <v>122</v>
      </c>
      <c r="D13" s="188" t="s">
        <v>129</v>
      </c>
      <c r="E13" s="188" t="s">
        <v>2994</v>
      </c>
      <c r="F13" s="188" t="s">
        <v>2995</v>
      </c>
      <c r="G13" s="189" t="s">
        <v>2986</v>
      </c>
      <c r="H13" s="189" t="s">
        <v>985</v>
      </c>
      <c r="I13" s="189" t="s">
        <v>985</v>
      </c>
      <c r="J13" s="189" t="s">
        <v>2986</v>
      </c>
      <c r="K13" s="189" t="s">
        <v>985</v>
      </c>
      <c r="L13" s="189" t="s">
        <v>985</v>
      </c>
      <c r="M13" s="189" t="s">
        <v>2986</v>
      </c>
      <c r="N13" s="189" t="s">
        <v>985</v>
      </c>
      <c r="O13" s="189" t="s">
        <v>985</v>
      </c>
      <c r="P13" s="189" t="s">
        <v>2986</v>
      </c>
      <c r="Q13" s="189" t="s">
        <v>985</v>
      </c>
      <c r="R13" s="189" t="s">
        <v>985</v>
      </c>
      <c r="S13" s="189" t="s">
        <v>2986</v>
      </c>
      <c r="T13" s="189" t="s">
        <v>985</v>
      </c>
      <c r="U13" s="189" t="s">
        <v>985</v>
      </c>
      <c r="V13" s="189" t="s">
        <v>2986</v>
      </c>
      <c r="W13" s="189" t="s">
        <v>985</v>
      </c>
      <c r="X13" s="189" t="s">
        <v>985</v>
      </c>
      <c r="Y13" s="189" t="s">
        <v>2986</v>
      </c>
      <c r="Z13" s="189" t="s">
        <v>985</v>
      </c>
      <c r="AA13" s="189" t="s">
        <v>985</v>
      </c>
      <c r="AB13" s="189" t="s">
        <v>2986</v>
      </c>
      <c r="AC13" s="189" t="s">
        <v>985</v>
      </c>
      <c r="AD13" s="189" t="s">
        <v>985</v>
      </c>
      <c r="AE13" s="189" t="s">
        <v>2986</v>
      </c>
      <c r="AF13" s="189" t="s">
        <v>985</v>
      </c>
      <c r="AG13" s="189" t="s">
        <v>985</v>
      </c>
      <c r="AH13" s="189" t="s">
        <v>2986</v>
      </c>
      <c r="AI13" s="189" t="s">
        <v>985</v>
      </c>
      <c r="AJ13" s="189" t="s">
        <v>985</v>
      </c>
      <c r="AK13" s="189" t="s">
        <v>2986</v>
      </c>
      <c r="AL13" s="189" t="s">
        <v>985</v>
      </c>
      <c r="AM13" s="189" t="s">
        <v>985</v>
      </c>
      <c r="AN13" s="189" t="s">
        <v>2986</v>
      </c>
      <c r="AO13" s="189" t="s">
        <v>985</v>
      </c>
      <c r="AP13" s="189" t="s">
        <v>985</v>
      </c>
      <c r="AQ13" s="189" t="s">
        <v>2986</v>
      </c>
      <c r="AR13" s="189" t="s">
        <v>985</v>
      </c>
      <c r="AS13" s="189" t="s">
        <v>985</v>
      </c>
      <c r="AT13" s="189" t="s">
        <v>2986</v>
      </c>
      <c r="AU13" s="189" t="s">
        <v>985</v>
      </c>
      <c r="AV13" s="189" t="s">
        <v>985</v>
      </c>
      <c r="AW13" s="189" t="s">
        <v>2986</v>
      </c>
      <c r="AX13" s="189" t="s">
        <v>985</v>
      </c>
      <c r="AY13" s="189" t="s">
        <v>985</v>
      </c>
      <c r="AZ13" s="189" t="s">
        <v>2986</v>
      </c>
      <c r="BA13" s="189" t="s">
        <v>985</v>
      </c>
      <c r="BB13" s="189" t="s">
        <v>985</v>
      </c>
      <c r="BC13" s="189" t="s">
        <v>2986</v>
      </c>
      <c r="BD13" s="189" t="s">
        <v>985</v>
      </c>
      <c r="BE13" s="189" t="s">
        <v>985</v>
      </c>
      <c r="BF13" s="189" t="s">
        <v>2986</v>
      </c>
      <c r="BG13" s="189" t="s">
        <v>985</v>
      </c>
      <c r="BH13" s="189" t="s">
        <v>985</v>
      </c>
      <c r="BI13" s="189" t="s">
        <v>2986</v>
      </c>
      <c r="BJ13" s="189" t="s">
        <v>985</v>
      </c>
      <c r="BK13" s="189" t="s">
        <v>985</v>
      </c>
      <c r="BL13" s="189" t="s">
        <v>2986</v>
      </c>
      <c r="BM13" s="189" t="s">
        <v>985</v>
      </c>
      <c r="BN13" s="189" t="s">
        <v>985</v>
      </c>
      <c r="BO13" s="189" t="s">
        <v>2986</v>
      </c>
      <c r="BP13" s="189" t="s">
        <v>985</v>
      </c>
      <c r="BQ13" s="189" t="s">
        <v>985</v>
      </c>
      <c r="BR13" s="189" t="s">
        <v>2986</v>
      </c>
      <c r="BS13" s="189" t="s">
        <v>985</v>
      </c>
      <c r="BT13" s="189" t="s">
        <v>985</v>
      </c>
      <c r="BU13" s="189" t="s">
        <v>2986</v>
      </c>
      <c r="BV13" s="189" t="s">
        <v>985</v>
      </c>
      <c r="BW13" s="189" t="s">
        <v>985</v>
      </c>
      <c r="BX13" s="189" t="s">
        <v>2986</v>
      </c>
      <c r="BY13" s="189" t="s">
        <v>985</v>
      </c>
      <c r="BZ13" s="189" t="s">
        <v>985</v>
      </c>
      <c r="CA13" s="189" t="s">
        <v>2986</v>
      </c>
      <c r="CB13" s="189" t="s">
        <v>985</v>
      </c>
      <c r="CC13" s="189" t="s">
        <v>985</v>
      </c>
      <c r="CD13" s="189" t="s">
        <v>2986</v>
      </c>
      <c r="CE13" s="189" t="s">
        <v>985</v>
      </c>
      <c r="CF13" s="189" t="s">
        <v>985</v>
      </c>
      <c r="CG13" s="189" t="s">
        <v>2986</v>
      </c>
      <c r="CH13" s="189" t="s">
        <v>985</v>
      </c>
      <c r="CI13" s="189" t="s">
        <v>985</v>
      </c>
      <c r="CJ13" s="189" t="s">
        <v>2986</v>
      </c>
      <c r="CK13" s="189" t="s">
        <v>985</v>
      </c>
      <c r="CL13" s="189" t="s">
        <v>985</v>
      </c>
      <c r="CM13" s="189" t="s">
        <v>2986</v>
      </c>
      <c r="CN13" s="189" t="s">
        <v>985</v>
      </c>
      <c r="CO13" s="189" t="s">
        <v>985</v>
      </c>
      <c r="CP13" s="189" t="s">
        <v>2986</v>
      </c>
      <c r="CQ13" s="189" t="s">
        <v>985</v>
      </c>
      <c r="CR13" s="189" t="s">
        <v>985</v>
      </c>
      <c r="CS13" s="189" t="s">
        <v>2986</v>
      </c>
      <c r="CT13" s="189" t="s">
        <v>985</v>
      </c>
      <c r="CU13" s="189" t="s">
        <v>985</v>
      </c>
      <c r="CV13" s="189" t="s">
        <v>2986</v>
      </c>
      <c r="CW13" s="189" t="s">
        <v>985</v>
      </c>
      <c r="CX13" s="189" t="s">
        <v>985</v>
      </c>
      <c r="CY13" s="189" t="s">
        <v>2986</v>
      </c>
      <c r="CZ13" s="189" t="s">
        <v>985</v>
      </c>
      <c r="DA13" s="189" t="s">
        <v>985</v>
      </c>
      <c r="DB13" s="189" t="s">
        <v>2986</v>
      </c>
      <c r="DC13" s="189" t="s">
        <v>985</v>
      </c>
      <c r="DD13" s="189" t="s">
        <v>985</v>
      </c>
      <c r="DE13" s="189" t="s">
        <v>2986</v>
      </c>
      <c r="DF13" s="189" t="s">
        <v>985</v>
      </c>
      <c r="DG13" s="189" t="s">
        <v>985</v>
      </c>
      <c r="DH13" s="189" t="s">
        <v>2986</v>
      </c>
      <c r="DI13" s="189" t="s">
        <v>985</v>
      </c>
      <c r="DJ13" s="189" t="s">
        <v>985</v>
      </c>
      <c r="DK13" s="189" t="s">
        <v>2986</v>
      </c>
      <c r="DL13" s="189" t="s">
        <v>985</v>
      </c>
      <c r="DM13" s="189" t="s">
        <v>985</v>
      </c>
      <c r="DN13" s="189" t="s">
        <v>2986</v>
      </c>
      <c r="DO13" s="189" t="s">
        <v>985</v>
      </c>
      <c r="DP13" s="189" t="s">
        <v>985</v>
      </c>
      <c r="DQ13" s="189" t="s">
        <v>2986</v>
      </c>
      <c r="DR13" s="189" t="s">
        <v>985</v>
      </c>
      <c r="DS13" s="189" t="s">
        <v>985</v>
      </c>
      <c r="DT13" s="189" t="s">
        <v>2986</v>
      </c>
      <c r="DU13" s="189" t="s">
        <v>985</v>
      </c>
      <c r="DV13" s="189" t="s">
        <v>985</v>
      </c>
      <c r="DW13" s="189" t="s">
        <v>2986</v>
      </c>
      <c r="DX13" s="189" t="s">
        <v>985</v>
      </c>
      <c r="DY13" s="189" t="s">
        <v>985</v>
      </c>
      <c r="DZ13" s="189" t="s">
        <v>2986</v>
      </c>
      <c r="EA13" s="189" t="s">
        <v>985</v>
      </c>
      <c r="EB13" s="189" t="s">
        <v>985</v>
      </c>
      <c r="EC13" s="189" t="s">
        <v>2986</v>
      </c>
      <c r="ED13" s="189" t="s">
        <v>985</v>
      </c>
      <c r="EE13" s="189" t="s">
        <v>985</v>
      </c>
      <c r="EF13" s="189" t="s">
        <v>2986</v>
      </c>
      <c r="EG13" s="189" t="s">
        <v>985</v>
      </c>
      <c r="EH13" s="189" t="s">
        <v>985</v>
      </c>
      <c r="EI13" s="189" t="s">
        <v>2986</v>
      </c>
      <c r="EJ13" s="189" t="s">
        <v>985</v>
      </c>
      <c r="EK13" s="189" t="s">
        <v>985</v>
      </c>
      <c r="EL13" s="189" t="s">
        <v>2986</v>
      </c>
      <c r="EM13" s="189" t="s">
        <v>985</v>
      </c>
      <c r="EN13" s="189" t="s">
        <v>985</v>
      </c>
      <c r="EO13" s="189" t="s">
        <v>2986</v>
      </c>
      <c r="EP13" s="189" t="s">
        <v>985</v>
      </c>
      <c r="EQ13" s="189" t="s">
        <v>985</v>
      </c>
      <c r="ER13" s="189" t="s">
        <v>2986</v>
      </c>
      <c r="ES13" s="189" t="s">
        <v>985</v>
      </c>
      <c r="ET13" s="189" t="s">
        <v>985</v>
      </c>
    </row>
    <row r="14" spans="1:150" x14ac:dyDescent="0.3">
      <c r="A14" s="1"/>
      <c r="B14" s="188" t="s">
        <v>2996</v>
      </c>
      <c r="C14" s="188" t="s">
        <v>122</v>
      </c>
      <c r="D14" s="188" t="s">
        <v>129</v>
      </c>
      <c r="E14" s="188" t="s">
        <v>2997</v>
      </c>
      <c r="F14" s="188" t="s">
        <v>2998</v>
      </c>
      <c r="G14" s="189" t="s">
        <v>2986</v>
      </c>
      <c r="H14" s="189" t="s">
        <v>2868</v>
      </c>
      <c r="I14" s="189" t="s">
        <v>2868</v>
      </c>
      <c r="J14" s="189" t="s">
        <v>2986</v>
      </c>
      <c r="K14" s="189" t="s">
        <v>2868</v>
      </c>
      <c r="L14" s="189" t="s">
        <v>2868</v>
      </c>
      <c r="M14" s="189" t="s">
        <v>2986</v>
      </c>
      <c r="N14" s="189" t="s">
        <v>2868</v>
      </c>
      <c r="O14" s="189" t="s">
        <v>2868</v>
      </c>
      <c r="P14" s="189" t="s">
        <v>2986</v>
      </c>
      <c r="Q14" s="189" t="s">
        <v>2868</v>
      </c>
      <c r="R14" s="189" t="s">
        <v>2868</v>
      </c>
      <c r="S14" s="189" t="s">
        <v>2986</v>
      </c>
      <c r="T14" s="189" t="s">
        <v>2868</v>
      </c>
      <c r="U14" s="189" t="s">
        <v>2868</v>
      </c>
      <c r="V14" s="189" t="s">
        <v>2986</v>
      </c>
      <c r="W14" s="189" t="s">
        <v>2868</v>
      </c>
      <c r="X14" s="189" t="s">
        <v>2868</v>
      </c>
      <c r="Y14" s="189" t="s">
        <v>2986</v>
      </c>
      <c r="Z14" s="189" t="s">
        <v>2868</v>
      </c>
      <c r="AA14" s="189" t="s">
        <v>2868</v>
      </c>
      <c r="AB14" s="189" t="s">
        <v>2986</v>
      </c>
      <c r="AC14" s="189" t="s">
        <v>2868</v>
      </c>
      <c r="AD14" s="189" t="s">
        <v>2868</v>
      </c>
      <c r="AE14" s="189" t="s">
        <v>2986</v>
      </c>
      <c r="AF14" s="189" t="s">
        <v>2868</v>
      </c>
      <c r="AG14" s="189" t="s">
        <v>2868</v>
      </c>
      <c r="AH14" s="189" t="s">
        <v>2986</v>
      </c>
      <c r="AI14" s="189" t="s">
        <v>2868</v>
      </c>
      <c r="AJ14" s="189" t="s">
        <v>2868</v>
      </c>
      <c r="AK14" s="189" t="s">
        <v>2986</v>
      </c>
      <c r="AL14" s="189" t="s">
        <v>2868</v>
      </c>
      <c r="AM14" s="189" t="s">
        <v>2868</v>
      </c>
      <c r="AN14" s="189" t="s">
        <v>2986</v>
      </c>
      <c r="AO14" s="189" t="s">
        <v>2868</v>
      </c>
      <c r="AP14" s="189" t="s">
        <v>2868</v>
      </c>
      <c r="AQ14" s="189" t="s">
        <v>2986</v>
      </c>
      <c r="AR14" s="189" t="s">
        <v>2868</v>
      </c>
      <c r="AS14" s="189" t="s">
        <v>2868</v>
      </c>
      <c r="AT14" s="189" t="s">
        <v>2986</v>
      </c>
      <c r="AU14" s="189" t="s">
        <v>2868</v>
      </c>
      <c r="AV14" s="189" t="s">
        <v>2868</v>
      </c>
      <c r="AW14" s="189" t="s">
        <v>2986</v>
      </c>
      <c r="AX14" s="189" t="s">
        <v>2868</v>
      </c>
      <c r="AY14" s="189" t="s">
        <v>2868</v>
      </c>
      <c r="AZ14" s="189" t="s">
        <v>2986</v>
      </c>
      <c r="BA14" s="189" t="s">
        <v>2868</v>
      </c>
      <c r="BB14" s="189" t="s">
        <v>2868</v>
      </c>
      <c r="BC14" s="189" t="s">
        <v>2986</v>
      </c>
      <c r="BD14" s="189" t="s">
        <v>2868</v>
      </c>
      <c r="BE14" s="189" t="s">
        <v>2868</v>
      </c>
      <c r="BF14" s="189" t="s">
        <v>2986</v>
      </c>
      <c r="BG14" s="189" t="s">
        <v>2868</v>
      </c>
      <c r="BH14" s="189" t="s">
        <v>2868</v>
      </c>
      <c r="BI14" s="189" t="s">
        <v>2986</v>
      </c>
      <c r="BJ14" s="189" t="s">
        <v>2868</v>
      </c>
      <c r="BK14" s="189" t="s">
        <v>2868</v>
      </c>
      <c r="BL14" s="189" t="s">
        <v>2986</v>
      </c>
      <c r="BM14" s="189" t="s">
        <v>2868</v>
      </c>
      <c r="BN14" s="189" t="s">
        <v>2868</v>
      </c>
      <c r="BO14" s="189" t="s">
        <v>2986</v>
      </c>
      <c r="BP14" s="189" t="s">
        <v>2868</v>
      </c>
      <c r="BQ14" s="189" t="s">
        <v>2868</v>
      </c>
      <c r="BR14" s="189" t="s">
        <v>2986</v>
      </c>
      <c r="BS14" s="189" t="s">
        <v>2868</v>
      </c>
      <c r="BT14" s="189" t="s">
        <v>2868</v>
      </c>
      <c r="BU14" s="189" t="s">
        <v>2986</v>
      </c>
      <c r="BV14" s="189" t="s">
        <v>2868</v>
      </c>
      <c r="BW14" s="189" t="s">
        <v>2868</v>
      </c>
      <c r="BX14" s="189" t="s">
        <v>2986</v>
      </c>
      <c r="BY14" s="189" t="s">
        <v>2868</v>
      </c>
      <c r="BZ14" s="189" t="s">
        <v>2868</v>
      </c>
      <c r="CA14" s="189" t="s">
        <v>2986</v>
      </c>
      <c r="CB14" s="189" t="s">
        <v>2868</v>
      </c>
      <c r="CC14" s="189" t="s">
        <v>2868</v>
      </c>
      <c r="CD14" s="189" t="s">
        <v>2986</v>
      </c>
      <c r="CE14" s="189" t="s">
        <v>2868</v>
      </c>
      <c r="CF14" s="189" t="s">
        <v>2868</v>
      </c>
      <c r="CG14" s="189" t="s">
        <v>2986</v>
      </c>
      <c r="CH14" s="189" t="s">
        <v>2868</v>
      </c>
      <c r="CI14" s="189" t="s">
        <v>2868</v>
      </c>
      <c r="CJ14" s="189" t="s">
        <v>2986</v>
      </c>
      <c r="CK14" s="189" t="s">
        <v>2868</v>
      </c>
      <c r="CL14" s="189" t="s">
        <v>2868</v>
      </c>
      <c r="CM14" s="189" t="s">
        <v>2986</v>
      </c>
      <c r="CN14" s="189" t="s">
        <v>2868</v>
      </c>
      <c r="CO14" s="189" t="s">
        <v>2868</v>
      </c>
      <c r="CP14" s="189" t="s">
        <v>2986</v>
      </c>
      <c r="CQ14" s="189" t="s">
        <v>2868</v>
      </c>
      <c r="CR14" s="189" t="s">
        <v>2868</v>
      </c>
      <c r="CS14" s="189" t="s">
        <v>2986</v>
      </c>
      <c r="CT14" s="189" t="s">
        <v>2868</v>
      </c>
      <c r="CU14" s="189" t="s">
        <v>2868</v>
      </c>
      <c r="CV14" s="189" t="s">
        <v>2986</v>
      </c>
      <c r="CW14" s="189" t="s">
        <v>2868</v>
      </c>
      <c r="CX14" s="189" t="s">
        <v>2868</v>
      </c>
      <c r="CY14" s="189" t="s">
        <v>2986</v>
      </c>
      <c r="CZ14" s="189" t="s">
        <v>2868</v>
      </c>
      <c r="DA14" s="189" t="s">
        <v>2868</v>
      </c>
      <c r="DB14" s="189" t="s">
        <v>2986</v>
      </c>
      <c r="DC14" s="189" t="s">
        <v>2868</v>
      </c>
      <c r="DD14" s="189" t="s">
        <v>2868</v>
      </c>
      <c r="DE14" s="189" t="s">
        <v>2986</v>
      </c>
      <c r="DF14" s="189" t="s">
        <v>2868</v>
      </c>
      <c r="DG14" s="189" t="s">
        <v>2868</v>
      </c>
      <c r="DH14" s="189" t="s">
        <v>2986</v>
      </c>
      <c r="DI14" s="189" t="s">
        <v>2868</v>
      </c>
      <c r="DJ14" s="189" t="s">
        <v>2868</v>
      </c>
      <c r="DK14" s="189" t="s">
        <v>2986</v>
      </c>
      <c r="DL14" s="189" t="s">
        <v>2868</v>
      </c>
      <c r="DM14" s="189" t="s">
        <v>2868</v>
      </c>
      <c r="DN14" s="189" t="s">
        <v>2986</v>
      </c>
      <c r="DO14" s="189" t="s">
        <v>2868</v>
      </c>
      <c r="DP14" s="189" t="s">
        <v>2868</v>
      </c>
      <c r="DQ14" s="189" t="s">
        <v>2986</v>
      </c>
      <c r="DR14" s="189" t="s">
        <v>2868</v>
      </c>
      <c r="DS14" s="189" t="s">
        <v>2868</v>
      </c>
      <c r="DT14" s="189" t="s">
        <v>2986</v>
      </c>
      <c r="DU14" s="189" t="s">
        <v>2868</v>
      </c>
      <c r="DV14" s="189" t="s">
        <v>2868</v>
      </c>
      <c r="DW14" s="189" t="s">
        <v>2986</v>
      </c>
      <c r="DX14" s="189" t="s">
        <v>2868</v>
      </c>
      <c r="DY14" s="189" t="s">
        <v>2868</v>
      </c>
      <c r="DZ14" s="189" t="s">
        <v>2986</v>
      </c>
      <c r="EA14" s="189" t="s">
        <v>2868</v>
      </c>
      <c r="EB14" s="189" t="s">
        <v>2868</v>
      </c>
      <c r="EC14" s="189" t="s">
        <v>2986</v>
      </c>
      <c r="ED14" s="189" t="s">
        <v>2868</v>
      </c>
      <c r="EE14" s="189" t="s">
        <v>2868</v>
      </c>
      <c r="EF14" s="189" t="s">
        <v>2986</v>
      </c>
      <c r="EG14" s="189" t="s">
        <v>2868</v>
      </c>
      <c r="EH14" s="189" t="s">
        <v>2868</v>
      </c>
      <c r="EI14" s="189" t="s">
        <v>2986</v>
      </c>
      <c r="EJ14" s="189" t="s">
        <v>2868</v>
      </c>
      <c r="EK14" s="189" t="s">
        <v>2868</v>
      </c>
      <c r="EL14" s="189" t="s">
        <v>2986</v>
      </c>
      <c r="EM14" s="189" t="s">
        <v>2868</v>
      </c>
      <c r="EN14" s="189" t="s">
        <v>2868</v>
      </c>
      <c r="EO14" s="189" t="s">
        <v>2986</v>
      </c>
      <c r="EP14" s="189" t="s">
        <v>2868</v>
      </c>
      <c r="EQ14" s="189" t="s">
        <v>2868</v>
      </c>
      <c r="ER14" s="189" t="s">
        <v>2986</v>
      </c>
      <c r="ES14" s="189" t="s">
        <v>2868</v>
      </c>
      <c r="ET14" s="189" t="s">
        <v>2868</v>
      </c>
    </row>
    <row r="15" spans="1:150" x14ac:dyDescent="0.3">
      <c r="A15" s="1"/>
      <c r="B15" s="187" t="s">
        <v>2999</v>
      </c>
      <c r="C15" s="187" t="s">
        <v>122</v>
      </c>
      <c r="D15" s="187" t="s">
        <v>133</v>
      </c>
      <c r="E15" s="187" t="s">
        <v>3000</v>
      </c>
      <c r="F15" s="187" t="s">
        <v>3001</v>
      </c>
      <c r="G15" s="187" t="s">
        <v>2986</v>
      </c>
      <c r="H15" s="187" t="s">
        <v>2868</v>
      </c>
      <c r="I15" s="187" t="s">
        <v>2868</v>
      </c>
      <c r="J15" s="187" t="s">
        <v>2986</v>
      </c>
      <c r="K15" s="187" t="s">
        <v>2868</v>
      </c>
      <c r="L15" s="187" t="s">
        <v>2868</v>
      </c>
      <c r="M15" s="187" t="s">
        <v>2986</v>
      </c>
      <c r="N15" s="187" t="s">
        <v>2868</v>
      </c>
      <c r="O15" s="187" t="s">
        <v>2868</v>
      </c>
      <c r="P15" s="187" t="s">
        <v>2986</v>
      </c>
      <c r="Q15" s="187" t="s">
        <v>2868</v>
      </c>
      <c r="R15" s="187" t="s">
        <v>2868</v>
      </c>
      <c r="S15" s="187" t="s">
        <v>2986</v>
      </c>
      <c r="T15" s="187" t="s">
        <v>2868</v>
      </c>
      <c r="U15" s="187" t="s">
        <v>2868</v>
      </c>
      <c r="V15" s="187" t="s">
        <v>2986</v>
      </c>
      <c r="W15" s="187" t="s">
        <v>2868</v>
      </c>
      <c r="X15" s="187" t="s">
        <v>2868</v>
      </c>
      <c r="Y15" s="187" t="s">
        <v>2986</v>
      </c>
      <c r="Z15" s="187" t="s">
        <v>2868</v>
      </c>
      <c r="AA15" s="187" t="s">
        <v>2868</v>
      </c>
      <c r="AB15" s="187" t="s">
        <v>2986</v>
      </c>
      <c r="AC15" s="187" t="s">
        <v>2868</v>
      </c>
      <c r="AD15" s="187" t="s">
        <v>2868</v>
      </c>
      <c r="AE15" s="187" t="s">
        <v>2986</v>
      </c>
      <c r="AF15" s="187" t="s">
        <v>2868</v>
      </c>
      <c r="AG15" s="187" t="s">
        <v>2868</v>
      </c>
      <c r="AH15" s="187" t="s">
        <v>2986</v>
      </c>
      <c r="AI15" s="187" t="s">
        <v>2868</v>
      </c>
      <c r="AJ15" s="187" t="s">
        <v>2868</v>
      </c>
      <c r="AK15" s="187" t="s">
        <v>2986</v>
      </c>
      <c r="AL15" s="187" t="s">
        <v>2868</v>
      </c>
      <c r="AM15" s="187" t="s">
        <v>2868</v>
      </c>
      <c r="AN15" s="187" t="s">
        <v>2986</v>
      </c>
      <c r="AO15" s="187" t="s">
        <v>2868</v>
      </c>
      <c r="AP15" s="187" t="s">
        <v>2868</v>
      </c>
      <c r="AQ15" s="187" t="s">
        <v>2986</v>
      </c>
      <c r="AR15" s="187" t="s">
        <v>2868</v>
      </c>
      <c r="AS15" s="187" t="s">
        <v>2868</v>
      </c>
      <c r="AT15" s="187" t="s">
        <v>2986</v>
      </c>
      <c r="AU15" s="187" t="s">
        <v>2868</v>
      </c>
      <c r="AV15" s="187" t="s">
        <v>2868</v>
      </c>
      <c r="AW15" s="187" t="s">
        <v>2986</v>
      </c>
      <c r="AX15" s="187" t="s">
        <v>2868</v>
      </c>
      <c r="AY15" s="187" t="s">
        <v>2868</v>
      </c>
      <c r="AZ15" s="187" t="s">
        <v>2986</v>
      </c>
      <c r="BA15" s="187" t="s">
        <v>2868</v>
      </c>
      <c r="BB15" s="187" t="s">
        <v>2868</v>
      </c>
      <c r="BC15" s="187" t="s">
        <v>2986</v>
      </c>
      <c r="BD15" s="187" t="s">
        <v>2868</v>
      </c>
      <c r="BE15" s="187" t="s">
        <v>2868</v>
      </c>
      <c r="BF15" s="187" t="s">
        <v>2986</v>
      </c>
      <c r="BG15" s="187" t="s">
        <v>2868</v>
      </c>
      <c r="BH15" s="187" t="s">
        <v>2868</v>
      </c>
      <c r="BI15" s="187" t="s">
        <v>2986</v>
      </c>
      <c r="BJ15" s="187" t="s">
        <v>2868</v>
      </c>
      <c r="BK15" s="187" t="s">
        <v>2868</v>
      </c>
      <c r="BL15" s="187" t="s">
        <v>2986</v>
      </c>
      <c r="BM15" s="187" t="s">
        <v>2868</v>
      </c>
      <c r="BN15" s="187" t="s">
        <v>2868</v>
      </c>
      <c r="BO15" s="187" t="s">
        <v>2986</v>
      </c>
      <c r="BP15" s="187" t="s">
        <v>2868</v>
      </c>
      <c r="BQ15" s="187" t="s">
        <v>2868</v>
      </c>
      <c r="BR15" s="187" t="s">
        <v>2986</v>
      </c>
      <c r="BS15" s="187" t="s">
        <v>2868</v>
      </c>
      <c r="BT15" s="187" t="s">
        <v>2868</v>
      </c>
      <c r="BU15" s="187" t="s">
        <v>2986</v>
      </c>
      <c r="BV15" s="187" t="s">
        <v>2868</v>
      </c>
      <c r="BW15" s="187" t="s">
        <v>2868</v>
      </c>
      <c r="BX15" s="187" t="s">
        <v>2986</v>
      </c>
      <c r="BY15" s="187" t="s">
        <v>2868</v>
      </c>
      <c r="BZ15" s="187" t="s">
        <v>2868</v>
      </c>
      <c r="CA15" s="187" t="s">
        <v>2986</v>
      </c>
      <c r="CB15" s="187" t="s">
        <v>2868</v>
      </c>
      <c r="CC15" s="187" t="s">
        <v>2868</v>
      </c>
      <c r="CD15" s="187" t="s">
        <v>2986</v>
      </c>
      <c r="CE15" s="187" t="s">
        <v>2868</v>
      </c>
      <c r="CF15" s="187" t="s">
        <v>2868</v>
      </c>
      <c r="CG15" s="187" t="s">
        <v>2986</v>
      </c>
      <c r="CH15" s="187" t="s">
        <v>2868</v>
      </c>
      <c r="CI15" s="187" t="s">
        <v>2868</v>
      </c>
      <c r="CJ15" s="187" t="s">
        <v>2986</v>
      </c>
      <c r="CK15" s="187" t="s">
        <v>2868</v>
      </c>
      <c r="CL15" s="187" t="s">
        <v>2868</v>
      </c>
      <c r="CM15" s="187" t="s">
        <v>2986</v>
      </c>
      <c r="CN15" s="187" t="s">
        <v>2868</v>
      </c>
      <c r="CO15" s="187" t="s">
        <v>2868</v>
      </c>
      <c r="CP15" s="187" t="s">
        <v>2986</v>
      </c>
      <c r="CQ15" s="187" t="s">
        <v>2868</v>
      </c>
      <c r="CR15" s="187" t="s">
        <v>2868</v>
      </c>
      <c r="CS15" s="187" t="s">
        <v>2986</v>
      </c>
      <c r="CT15" s="187" t="s">
        <v>2868</v>
      </c>
      <c r="CU15" s="187" t="s">
        <v>2868</v>
      </c>
      <c r="CV15" s="187" t="s">
        <v>2986</v>
      </c>
      <c r="CW15" s="187" t="s">
        <v>2868</v>
      </c>
      <c r="CX15" s="187" t="s">
        <v>2868</v>
      </c>
      <c r="CY15" s="187" t="s">
        <v>2986</v>
      </c>
      <c r="CZ15" s="187" t="s">
        <v>2868</v>
      </c>
      <c r="DA15" s="187" t="s">
        <v>2868</v>
      </c>
      <c r="DB15" s="187" t="s">
        <v>2986</v>
      </c>
      <c r="DC15" s="187" t="s">
        <v>2868</v>
      </c>
      <c r="DD15" s="187" t="s">
        <v>2868</v>
      </c>
      <c r="DE15" s="187" t="s">
        <v>2986</v>
      </c>
      <c r="DF15" s="187" t="s">
        <v>2868</v>
      </c>
      <c r="DG15" s="187" t="s">
        <v>2868</v>
      </c>
      <c r="DH15" s="187" t="s">
        <v>2986</v>
      </c>
      <c r="DI15" s="187" t="s">
        <v>2868</v>
      </c>
      <c r="DJ15" s="187" t="s">
        <v>2868</v>
      </c>
      <c r="DK15" s="187" t="s">
        <v>2986</v>
      </c>
      <c r="DL15" s="187" t="s">
        <v>2868</v>
      </c>
      <c r="DM15" s="187" t="s">
        <v>2868</v>
      </c>
      <c r="DN15" s="187" t="s">
        <v>2986</v>
      </c>
      <c r="DO15" s="187" t="s">
        <v>2868</v>
      </c>
      <c r="DP15" s="187" t="s">
        <v>2868</v>
      </c>
      <c r="DQ15" s="187" t="s">
        <v>2986</v>
      </c>
      <c r="DR15" s="187" t="s">
        <v>2868</v>
      </c>
      <c r="DS15" s="187" t="s">
        <v>2868</v>
      </c>
      <c r="DT15" s="187" t="s">
        <v>2986</v>
      </c>
      <c r="DU15" s="187" t="s">
        <v>2868</v>
      </c>
      <c r="DV15" s="187" t="s">
        <v>2868</v>
      </c>
      <c r="DW15" s="187" t="s">
        <v>2986</v>
      </c>
      <c r="DX15" s="187" t="s">
        <v>2868</v>
      </c>
      <c r="DY15" s="187" t="s">
        <v>2868</v>
      </c>
      <c r="DZ15" s="187" t="s">
        <v>2986</v>
      </c>
      <c r="EA15" s="187" t="s">
        <v>2868</v>
      </c>
      <c r="EB15" s="187" t="s">
        <v>2868</v>
      </c>
      <c r="EC15" s="187" t="s">
        <v>2986</v>
      </c>
      <c r="ED15" s="187" t="s">
        <v>2868</v>
      </c>
      <c r="EE15" s="187" t="s">
        <v>2868</v>
      </c>
      <c r="EF15" s="187" t="s">
        <v>2986</v>
      </c>
      <c r="EG15" s="187" t="s">
        <v>2868</v>
      </c>
      <c r="EH15" s="187" t="s">
        <v>2868</v>
      </c>
      <c r="EI15" s="187" t="s">
        <v>2986</v>
      </c>
      <c r="EJ15" s="187" t="s">
        <v>2868</v>
      </c>
      <c r="EK15" s="187" t="s">
        <v>2868</v>
      </c>
      <c r="EL15" s="187" t="s">
        <v>2986</v>
      </c>
      <c r="EM15" s="187" t="s">
        <v>2868</v>
      </c>
      <c r="EN15" s="187" t="s">
        <v>2868</v>
      </c>
      <c r="EO15" s="187" t="s">
        <v>2986</v>
      </c>
      <c r="EP15" s="187" t="s">
        <v>2868</v>
      </c>
      <c r="EQ15" s="187" t="s">
        <v>2868</v>
      </c>
      <c r="ER15" s="187" t="s">
        <v>2986</v>
      </c>
      <c r="ES15" s="187" t="s">
        <v>2868</v>
      </c>
      <c r="ET15" s="187" t="s">
        <v>2868</v>
      </c>
    </row>
    <row r="16" spans="1:150" x14ac:dyDescent="0.3">
      <c r="A16" s="1"/>
      <c r="B16" s="188" t="s">
        <v>3002</v>
      </c>
      <c r="C16" s="188" t="s">
        <v>122</v>
      </c>
      <c r="D16" s="188" t="s">
        <v>133</v>
      </c>
      <c r="E16" s="188" t="s">
        <v>3003</v>
      </c>
      <c r="F16" s="188" t="s">
        <v>3004</v>
      </c>
      <c r="G16" s="189" t="s">
        <v>2986</v>
      </c>
      <c r="H16" s="189" t="s">
        <v>2868</v>
      </c>
      <c r="I16" s="189" t="s">
        <v>2868</v>
      </c>
      <c r="J16" s="189" t="s">
        <v>2986</v>
      </c>
      <c r="K16" s="189" t="s">
        <v>2868</v>
      </c>
      <c r="L16" s="189" t="s">
        <v>2868</v>
      </c>
      <c r="M16" s="189" t="s">
        <v>2986</v>
      </c>
      <c r="N16" s="189" t="s">
        <v>2868</v>
      </c>
      <c r="O16" s="189" t="s">
        <v>2868</v>
      </c>
      <c r="P16" s="189" t="s">
        <v>2986</v>
      </c>
      <c r="Q16" s="189" t="s">
        <v>2868</v>
      </c>
      <c r="R16" s="189" t="s">
        <v>2868</v>
      </c>
      <c r="S16" s="189" t="s">
        <v>2986</v>
      </c>
      <c r="T16" s="189" t="s">
        <v>2868</v>
      </c>
      <c r="U16" s="189" t="s">
        <v>2868</v>
      </c>
      <c r="V16" s="189" t="s">
        <v>2986</v>
      </c>
      <c r="W16" s="189" t="s">
        <v>2868</v>
      </c>
      <c r="X16" s="189" t="s">
        <v>2868</v>
      </c>
      <c r="Y16" s="189" t="s">
        <v>2986</v>
      </c>
      <c r="Z16" s="189" t="s">
        <v>2868</v>
      </c>
      <c r="AA16" s="189" t="s">
        <v>2868</v>
      </c>
      <c r="AB16" s="189" t="s">
        <v>2986</v>
      </c>
      <c r="AC16" s="189" t="s">
        <v>2868</v>
      </c>
      <c r="AD16" s="189" t="s">
        <v>2868</v>
      </c>
      <c r="AE16" s="189" t="s">
        <v>2986</v>
      </c>
      <c r="AF16" s="189" t="s">
        <v>2868</v>
      </c>
      <c r="AG16" s="189" t="s">
        <v>2868</v>
      </c>
      <c r="AH16" s="189" t="s">
        <v>2986</v>
      </c>
      <c r="AI16" s="189" t="s">
        <v>2868</v>
      </c>
      <c r="AJ16" s="189" t="s">
        <v>2868</v>
      </c>
      <c r="AK16" s="189" t="s">
        <v>2986</v>
      </c>
      <c r="AL16" s="189" t="s">
        <v>2868</v>
      </c>
      <c r="AM16" s="189" t="s">
        <v>2868</v>
      </c>
      <c r="AN16" s="189" t="s">
        <v>2986</v>
      </c>
      <c r="AO16" s="189" t="s">
        <v>2868</v>
      </c>
      <c r="AP16" s="189" t="s">
        <v>2868</v>
      </c>
      <c r="AQ16" s="189" t="s">
        <v>2986</v>
      </c>
      <c r="AR16" s="189" t="s">
        <v>2868</v>
      </c>
      <c r="AS16" s="189" t="s">
        <v>2868</v>
      </c>
      <c r="AT16" s="189" t="s">
        <v>2986</v>
      </c>
      <c r="AU16" s="189" t="s">
        <v>2868</v>
      </c>
      <c r="AV16" s="189" t="s">
        <v>2868</v>
      </c>
      <c r="AW16" s="189" t="s">
        <v>2986</v>
      </c>
      <c r="AX16" s="189" t="s">
        <v>2868</v>
      </c>
      <c r="AY16" s="189" t="s">
        <v>2868</v>
      </c>
      <c r="AZ16" s="189" t="s">
        <v>2986</v>
      </c>
      <c r="BA16" s="189" t="s">
        <v>2868</v>
      </c>
      <c r="BB16" s="189" t="s">
        <v>2868</v>
      </c>
      <c r="BC16" s="189" t="s">
        <v>2986</v>
      </c>
      <c r="BD16" s="189" t="s">
        <v>2868</v>
      </c>
      <c r="BE16" s="189" t="s">
        <v>2868</v>
      </c>
      <c r="BF16" s="189" t="s">
        <v>2986</v>
      </c>
      <c r="BG16" s="189" t="s">
        <v>2868</v>
      </c>
      <c r="BH16" s="189" t="s">
        <v>2868</v>
      </c>
      <c r="BI16" s="189" t="s">
        <v>2986</v>
      </c>
      <c r="BJ16" s="189" t="s">
        <v>2868</v>
      </c>
      <c r="BK16" s="189" t="s">
        <v>2868</v>
      </c>
      <c r="BL16" s="189" t="s">
        <v>2986</v>
      </c>
      <c r="BM16" s="189" t="s">
        <v>2868</v>
      </c>
      <c r="BN16" s="189" t="s">
        <v>2868</v>
      </c>
      <c r="BO16" s="189" t="s">
        <v>2986</v>
      </c>
      <c r="BP16" s="189" t="s">
        <v>2868</v>
      </c>
      <c r="BQ16" s="189" t="s">
        <v>2868</v>
      </c>
      <c r="BR16" s="189" t="s">
        <v>2986</v>
      </c>
      <c r="BS16" s="189" t="s">
        <v>2868</v>
      </c>
      <c r="BT16" s="189" t="s">
        <v>2868</v>
      </c>
      <c r="BU16" s="189" t="s">
        <v>2986</v>
      </c>
      <c r="BV16" s="189" t="s">
        <v>2868</v>
      </c>
      <c r="BW16" s="189" t="s">
        <v>2868</v>
      </c>
      <c r="BX16" s="189" t="s">
        <v>2986</v>
      </c>
      <c r="BY16" s="189" t="s">
        <v>2868</v>
      </c>
      <c r="BZ16" s="189" t="s">
        <v>2868</v>
      </c>
      <c r="CA16" s="189" t="s">
        <v>2986</v>
      </c>
      <c r="CB16" s="189" t="s">
        <v>2868</v>
      </c>
      <c r="CC16" s="189" t="s">
        <v>2868</v>
      </c>
      <c r="CD16" s="189" t="s">
        <v>2986</v>
      </c>
      <c r="CE16" s="189" t="s">
        <v>2868</v>
      </c>
      <c r="CF16" s="189" t="s">
        <v>2868</v>
      </c>
      <c r="CG16" s="189" t="s">
        <v>2986</v>
      </c>
      <c r="CH16" s="189" t="s">
        <v>2868</v>
      </c>
      <c r="CI16" s="189" t="s">
        <v>2868</v>
      </c>
      <c r="CJ16" s="189" t="s">
        <v>2986</v>
      </c>
      <c r="CK16" s="189" t="s">
        <v>2868</v>
      </c>
      <c r="CL16" s="189" t="s">
        <v>2868</v>
      </c>
      <c r="CM16" s="189" t="s">
        <v>2986</v>
      </c>
      <c r="CN16" s="189" t="s">
        <v>2868</v>
      </c>
      <c r="CO16" s="189" t="s">
        <v>2868</v>
      </c>
      <c r="CP16" s="189" t="s">
        <v>2986</v>
      </c>
      <c r="CQ16" s="189" t="s">
        <v>2868</v>
      </c>
      <c r="CR16" s="189" t="s">
        <v>2868</v>
      </c>
      <c r="CS16" s="189" t="s">
        <v>2986</v>
      </c>
      <c r="CT16" s="189" t="s">
        <v>2868</v>
      </c>
      <c r="CU16" s="189" t="s">
        <v>2868</v>
      </c>
      <c r="CV16" s="189" t="s">
        <v>2986</v>
      </c>
      <c r="CW16" s="189" t="s">
        <v>2868</v>
      </c>
      <c r="CX16" s="189" t="s">
        <v>2868</v>
      </c>
      <c r="CY16" s="189" t="s">
        <v>2986</v>
      </c>
      <c r="CZ16" s="189" t="s">
        <v>2868</v>
      </c>
      <c r="DA16" s="189" t="s">
        <v>2868</v>
      </c>
      <c r="DB16" s="189" t="s">
        <v>2986</v>
      </c>
      <c r="DC16" s="189" t="s">
        <v>2868</v>
      </c>
      <c r="DD16" s="189" t="s">
        <v>2868</v>
      </c>
      <c r="DE16" s="189" t="s">
        <v>2986</v>
      </c>
      <c r="DF16" s="189" t="s">
        <v>2868</v>
      </c>
      <c r="DG16" s="189" t="s">
        <v>2868</v>
      </c>
      <c r="DH16" s="189" t="s">
        <v>2986</v>
      </c>
      <c r="DI16" s="189" t="s">
        <v>2868</v>
      </c>
      <c r="DJ16" s="189" t="s">
        <v>2868</v>
      </c>
      <c r="DK16" s="189" t="s">
        <v>2986</v>
      </c>
      <c r="DL16" s="189" t="s">
        <v>2868</v>
      </c>
      <c r="DM16" s="189" t="s">
        <v>2868</v>
      </c>
      <c r="DN16" s="189" t="s">
        <v>2986</v>
      </c>
      <c r="DO16" s="189" t="s">
        <v>2868</v>
      </c>
      <c r="DP16" s="189" t="s">
        <v>2868</v>
      </c>
      <c r="DQ16" s="189" t="s">
        <v>2986</v>
      </c>
      <c r="DR16" s="189" t="s">
        <v>2868</v>
      </c>
      <c r="DS16" s="189" t="s">
        <v>2868</v>
      </c>
      <c r="DT16" s="189" t="s">
        <v>2986</v>
      </c>
      <c r="DU16" s="189" t="s">
        <v>2868</v>
      </c>
      <c r="DV16" s="189" t="s">
        <v>2868</v>
      </c>
      <c r="DW16" s="189" t="s">
        <v>2986</v>
      </c>
      <c r="DX16" s="189" t="s">
        <v>2868</v>
      </c>
      <c r="DY16" s="189" t="s">
        <v>2868</v>
      </c>
      <c r="DZ16" s="189" t="s">
        <v>2986</v>
      </c>
      <c r="EA16" s="189" t="s">
        <v>2868</v>
      </c>
      <c r="EB16" s="189" t="s">
        <v>2868</v>
      </c>
      <c r="EC16" s="189" t="s">
        <v>2986</v>
      </c>
      <c r="ED16" s="189" t="s">
        <v>2868</v>
      </c>
      <c r="EE16" s="189" t="s">
        <v>2868</v>
      </c>
      <c r="EF16" s="189" t="s">
        <v>2986</v>
      </c>
      <c r="EG16" s="189" t="s">
        <v>2868</v>
      </c>
      <c r="EH16" s="189" t="s">
        <v>2868</v>
      </c>
      <c r="EI16" s="189" t="s">
        <v>2986</v>
      </c>
      <c r="EJ16" s="189" t="s">
        <v>2868</v>
      </c>
      <c r="EK16" s="189" t="s">
        <v>2868</v>
      </c>
      <c r="EL16" s="189" t="s">
        <v>2986</v>
      </c>
      <c r="EM16" s="189" t="s">
        <v>2868</v>
      </c>
      <c r="EN16" s="189" t="s">
        <v>2868</v>
      </c>
      <c r="EO16" s="189" t="s">
        <v>2986</v>
      </c>
      <c r="EP16" s="189" t="s">
        <v>2868</v>
      </c>
      <c r="EQ16" s="189" t="s">
        <v>2868</v>
      </c>
      <c r="ER16" s="189" t="s">
        <v>2986</v>
      </c>
      <c r="ES16" s="189" t="s">
        <v>2868</v>
      </c>
      <c r="ET16" s="189" t="s">
        <v>2868</v>
      </c>
    </row>
    <row r="17" spans="1:150" x14ac:dyDescent="0.3">
      <c r="A17" s="1"/>
      <c r="B17" s="188" t="s">
        <v>3005</v>
      </c>
      <c r="C17" s="188" t="s">
        <v>122</v>
      </c>
      <c r="D17" s="188" t="s">
        <v>133</v>
      </c>
      <c r="E17" s="188" t="s">
        <v>3006</v>
      </c>
      <c r="F17" s="188" t="s">
        <v>3007</v>
      </c>
      <c r="G17" s="189" t="s">
        <v>2986</v>
      </c>
      <c r="H17" s="189" t="s">
        <v>985</v>
      </c>
      <c r="I17" s="189" t="s">
        <v>985</v>
      </c>
      <c r="J17" s="189" t="s">
        <v>2986</v>
      </c>
      <c r="K17" s="189" t="s">
        <v>985</v>
      </c>
      <c r="L17" s="189" t="s">
        <v>985</v>
      </c>
      <c r="M17" s="189" t="s">
        <v>2986</v>
      </c>
      <c r="N17" s="189" t="s">
        <v>985</v>
      </c>
      <c r="O17" s="189" t="s">
        <v>985</v>
      </c>
      <c r="P17" s="189" t="s">
        <v>2986</v>
      </c>
      <c r="Q17" s="189" t="s">
        <v>985</v>
      </c>
      <c r="R17" s="189" t="s">
        <v>985</v>
      </c>
      <c r="S17" s="189" t="s">
        <v>2986</v>
      </c>
      <c r="T17" s="189" t="s">
        <v>985</v>
      </c>
      <c r="U17" s="189" t="s">
        <v>985</v>
      </c>
      <c r="V17" s="189" t="s">
        <v>2986</v>
      </c>
      <c r="W17" s="189" t="s">
        <v>985</v>
      </c>
      <c r="X17" s="189" t="s">
        <v>985</v>
      </c>
      <c r="Y17" s="189" t="s">
        <v>2986</v>
      </c>
      <c r="Z17" s="189" t="s">
        <v>985</v>
      </c>
      <c r="AA17" s="189" t="s">
        <v>985</v>
      </c>
      <c r="AB17" s="189" t="s">
        <v>2986</v>
      </c>
      <c r="AC17" s="189" t="s">
        <v>985</v>
      </c>
      <c r="AD17" s="189" t="s">
        <v>985</v>
      </c>
      <c r="AE17" s="189" t="s">
        <v>2986</v>
      </c>
      <c r="AF17" s="189" t="s">
        <v>985</v>
      </c>
      <c r="AG17" s="189" t="s">
        <v>985</v>
      </c>
      <c r="AH17" s="189" t="s">
        <v>2986</v>
      </c>
      <c r="AI17" s="189" t="s">
        <v>985</v>
      </c>
      <c r="AJ17" s="189" t="s">
        <v>985</v>
      </c>
      <c r="AK17" s="189" t="s">
        <v>2986</v>
      </c>
      <c r="AL17" s="189" t="s">
        <v>985</v>
      </c>
      <c r="AM17" s="189" t="s">
        <v>985</v>
      </c>
      <c r="AN17" s="189" t="s">
        <v>2986</v>
      </c>
      <c r="AO17" s="189" t="s">
        <v>985</v>
      </c>
      <c r="AP17" s="189" t="s">
        <v>985</v>
      </c>
      <c r="AQ17" s="189" t="s">
        <v>2986</v>
      </c>
      <c r="AR17" s="189" t="s">
        <v>985</v>
      </c>
      <c r="AS17" s="189" t="s">
        <v>985</v>
      </c>
      <c r="AT17" s="189" t="s">
        <v>2986</v>
      </c>
      <c r="AU17" s="189" t="s">
        <v>985</v>
      </c>
      <c r="AV17" s="189" t="s">
        <v>985</v>
      </c>
      <c r="AW17" s="189" t="s">
        <v>2986</v>
      </c>
      <c r="AX17" s="189" t="s">
        <v>985</v>
      </c>
      <c r="AY17" s="189" t="s">
        <v>985</v>
      </c>
      <c r="AZ17" s="189" t="s">
        <v>2986</v>
      </c>
      <c r="BA17" s="189" t="s">
        <v>985</v>
      </c>
      <c r="BB17" s="189" t="s">
        <v>985</v>
      </c>
      <c r="BC17" s="189" t="s">
        <v>2986</v>
      </c>
      <c r="BD17" s="189" t="s">
        <v>985</v>
      </c>
      <c r="BE17" s="189" t="s">
        <v>985</v>
      </c>
      <c r="BF17" s="189" t="s">
        <v>2986</v>
      </c>
      <c r="BG17" s="189" t="s">
        <v>985</v>
      </c>
      <c r="BH17" s="189" t="s">
        <v>985</v>
      </c>
      <c r="BI17" s="189" t="s">
        <v>2986</v>
      </c>
      <c r="BJ17" s="189" t="s">
        <v>985</v>
      </c>
      <c r="BK17" s="189" t="s">
        <v>985</v>
      </c>
      <c r="BL17" s="189" t="s">
        <v>2986</v>
      </c>
      <c r="BM17" s="189" t="s">
        <v>985</v>
      </c>
      <c r="BN17" s="189" t="s">
        <v>985</v>
      </c>
      <c r="BO17" s="189" t="s">
        <v>2986</v>
      </c>
      <c r="BP17" s="189" t="s">
        <v>985</v>
      </c>
      <c r="BQ17" s="189" t="s">
        <v>985</v>
      </c>
      <c r="BR17" s="189" t="s">
        <v>2986</v>
      </c>
      <c r="BS17" s="189" t="s">
        <v>985</v>
      </c>
      <c r="BT17" s="189" t="s">
        <v>985</v>
      </c>
      <c r="BU17" s="189" t="s">
        <v>2986</v>
      </c>
      <c r="BV17" s="189" t="s">
        <v>985</v>
      </c>
      <c r="BW17" s="189" t="s">
        <v>985</v>
      </c>
      <c r="BX17" s="189" t="s">
        <v>2986</v>
      </c>
      <c r="BY17" s="189" t="s">
        <v>985</v>
      </c>
      <c r="BZ17" s="189" t="s">
        <v>985</v>
      </c>
      <c r="CA17" s="189" t="s">
        <v>2986</v>
      </c>
      <c r="CB17" s="189" t="s">
        <v>985</v>
      </c>
      <c r="CC17" s="189" t="s">
        <v>985</v>
      </c>
      <c r="CD17" s="189" t="s">
        <v>2986</v>
      </c>
      <c r="CE17" s="189" t="s">
        <v>985</v>
      </c>
      <c r="CF17" s="189" t="s">
        <v>985</v>
      </c>
      <c r="CG17" s="189" t="s">
        <v>2986</v>
      </c>
      <c r="CH17" s="189" t="s">
        <v>985</v>
      </c>
      <c r="CI17" s="189" t="s">
        <v>985</v>
      </c>
      <c r="CJ17" s="189" t="s">
        <v>2986</v>
      </c>
      <c r="CK17" s="189" t="s">
        <v>985</v>
      </c>
      <c r="CL17" s="189" t="s">
        <v>985</v>
      </c>
      <c r="CM17" s="189" t="s">
        <v>2986</v>
      </c>
      <c r="CN17" s="189" t="s">
        <v>985</v>
      </c>
      <c r="CO17" s="189" t="s">
        <v>985</v>
      </c>
      <c r="CP17" s="189" t="s">
        <v>2986</v>
      </c>
      <c r="CQ17" s="189" t="s">
        <v>985</v>
      </c>
      <c r="CR17" s="189" t="s">
        <v>985</v>
      </c>
      <c r="CS17" s="189" t="s">
        <v>2986</v>
      </c>
      <c r="CT17" s="189" t="s">
        <v>985</v>
      </c>
      <c r="CU17" s="189" t="s">
        <v>985</v>
      </c>
      <c r="CV17" s="189" t="s">
        <v>2986</v>
      </c>
      <c r="CW17" s="189" t="s">
        <v>985</v>
      </c>
      <c r="CX17" s="189" t="s">
        <v>985</v>
      </c>
      <c r="CY17" s="189" t="s">
        <v>2986</v>
      </c>
      <c r="CZ17" s="189" t="s">
        <v>985</v>
      </c>
      <c r="DA17" s="189" t="s">
        <v>985</v>
      </c>
      <c r="DB17" s="189" t="s">
        <v>2986</v>
      </c>
      <c r="DC17" s="189" t="s">
        <v>985</v>
      </c>
      <c r="DD17" s="189" t="s">
        <v>985</v>
      </c>
      <c r="DE17" s="189" t="s">
        <v>2986</v>
      </c>
      <c r="DF17" s="189" t="s">
        <v>985</v>
      </c>
      <c r="DG17" s="189" t="s">
        <v>985</v>
      </c>
      <c r="DH17" s="189" t="s">
        <v>2986</v>
      </c>
      <c r="DI17" s="189" t="s">
        <v>985</v>
      </c>
      <c r="DJ17" s="189" t="s">
        <v>985</v>
      </c>
      <c r="DK17" s="189" t="s">
        <v>2986</v>
      </c>
      <c r="DL17" s="189" t="s">
        <v>985</v>
      </c>
      <c r="DM17" s="189" t="s">
        <v>985</v>
      </c>
      <c r="DN17" s="189" t="s">
        <v>2986</v>
      </c>
      <c r="DO17" s="189" t="s">
        <v>985</v>
      </c>
      <c r="DP17" s="189" t="s">
        <v>985</v>
      </c>
      <c r="DQ17" s="189" t="s">
        <v>2986</v>
      </c>
      <c r="DR17" s="189" t="s">
        <v>985</v>
      </c>
      <c r="DS17" s="189" t="s">
        <v>985</v>
      </c>
      <c r="DT17" s="189" t="s">
        <v>2986</v>
      </c>
      <c r="DU17" s="189" t="s">
        <v>985</v>
      </c>
      <c r="DV17" s="189" t="s">
        <v>985</v>
      </c>
      <c r="DW17" s="189" t="s">
        <v>2986</v>
      </c>
      <c r="DX17" s="189" t="s">
        <v>985</v>
      </c>
      <c r="DY17" s="189" t="s">
        <v>985</v>
      </c>
      <c r="DZ17" s="189" t="s">
        <v>2986</v>
      </c>
      <c r="EA17" s="189" t="s">
        <v>985</v>
      </c>
      <c r="EB17" s="189" t="s">
        <v>985</v>
      </c>
      <c r="EC17" s="189" t="s">
        <v>2986</v>
      </c>
      <c r="ED17" s="189" t="s">
        <v>985</v>
      </c>
      <c r="EE17" s="189" t="s">
        <v>985</v>
      </c>
      <c r="EF17" s="189" t="s">
        <v>2986</v>
      </c>
      <c r="EG17" s="189" t="s">
        <v>985</v>
      </c>
      <c r="EH17" s="189" t="s">
        <v>985</v>
      </c>
      <c r="EI17" s="189" t="s">
        <v>2986</v>
      </c>
      <c r="EJ17" s="189" t="s">
        <v>985</v>
      </c>
      <c r="EK17" s="189" t="s">
        <v>985</v>
      </c>
      <c r="EL17" s="189" t="s">
        <v>2986</v>
      </c>
      <c r="EM17" s="189" t="s">
        <v>985</v>
      </c>
      <c r="EN17" s="189" t="s">
        <v>985</v>
      </c>
      <c r="EO17" s="189" t="s">
        <v>2986</v>
      </c>
      <c r="EP17" s="189" t="s">
        <v>985</v>
      </c>
      <c r="EQ17" s="189" t="s">
        <v>985</v>
      </c>
      <c r="ER17" s="189" t="s">
        <v>2986</v>
      </c>
      <c r="ES17" s="189" t="s">
        <v>985</v>
      </c>
      <c r="ET17" s="189" t="s">
        <v>985</v>
      </c>
    </row>
    <row r="18" spans="1:150" x14ac:dyDescent="0.3">
      <c r="A18" s="1"/>
      <c r="B18" s="187" t="s">
        <v>3008</v>
      </c>
      <c r="C18" s="187" t="s">
        <v>69</v>
      </c>
      <c r="D18" s="187" t="s">
        <v>1041</v>
      </c>
      <c r="E18" s="187" t="s">
        <v>3009</v>
      </c>
      <c r="F18" s="187" t="s">
        <v>3010</v>
      </c>
      <c r="G18" s="187" t="s">
        <v>2986</v>
      </c>
      <c r="H18" s="187" t="s">
        <v>2868</v>
      </c>
      <c r="I18" s="187" t="s">
        <v>2868</v>
      </c>
      <c r="J18" s="187" t="s">
        <v>2986</v>
      </c>
      <c r="K18" s="187" t="s">
        <v>2868</v>
      </c>
      <c r="L18" s="187" t="s">
        <v>2868</v>
      </c>
      <c r="M18" s="187" t="s">
        <v>2986</v>
      </c>
      <c r="N18" s="187" t="s">
        <v>2868</v>
      </c>
      <c r="O18" s="187" t="s">
        <v>2868</v>
      </c>
      <c r="P18" s="187" t="s">
        <v>2986</v>
      </c>
      <c r="Q18" s="187" t="s">
        <v>2868</v>
      </c>
      <c r="R18" s="187" t="s">
        <v>2868</v>
      </c>
      <c r="S18" s="187" t="s">
        <v>2986</v>
      </c>
      <c r="T18" s="187" t="s">
        <v>2868</v>
      </c>
      <c r="U18" s="187" t="s">
        <v>2868</v>
      </c>
      <c r="V18" s="187" t="s">
        <v>2986</v>
      </c>
      <c r="W18" s="187" t="s">
        <v>2868</v>
      </c>
      <c r="X18" s="187" t="s">
        <v>2868</v>
      </c>
      <c r="Y18" s="187" t="s">
        <v>2986</v>
      </c>
      <c r="Z18" s="187" t="s">
        <v>2868</v>
      </c>
      <c r="AA18" s="187" t="s">
        <v>2868</v>
      </c>
      <c r="AB18" s="187" t="s">
        <v>2986</v>
      </c>
      <c r="AC18" s="187" t="s">
        <v>2868</v>
      </c>
      <c r="AD18" s="187" t="s">
        <v>2868</v>
      </c>
      <c r="AE18" s="187" t="s">
        <v>2986</v>
      </c>
      <c r="AF18" s="187" t="s">
        <v>2868</v>
      </c>
      <c r="AG18" s="187" t="s">
        <v>2868</v>
      </c>
      <c r="AH18" s="187" t="s">
        <v>2986</v>
      </c>
      <c r="AI18" s="187" t="s">
        <v>2868</v>
      </c>
      <c r="AJ18" s="187" t="s">
        <v>2868</v>
      </c>
      <c r="AK18" s="187" t="s">
        <v>2986</v>
      </c>
      <c r="AL18" s="187" t="s">
        <v>2868</v>
      </c>
      <c r="AM18" s="187" t="s">
        <v>2868</v>
      </c>
      <c r="AN18" s="187" t="s">
        <v>2986</v>
      </c>
      <c r="AO18" s="187" t="s">
        <v>2868</v>
      </c>
      <c r="AP18" s="187" t="s">
        <v>2868</v>
      </c>
      <c r="AQ18" s="187" t="s">
        <v>2986</v>
      </c>
      <c r="AR18" s="187" t="s">
        <v>2868</v>
      </c>
      <c r="AS18" s="187" t="s">
        <v>2868</v>
      </c>
      <c r="AT18" s="187" t="s">
        <v>2986</v>
      </c>
      <c r="AU18" s="187" t="s">
        <v>2868</v>
      </c>
      <c r="AV18" s="187" t="s">
        <v>2868</v>
      </c>
      <c r="AW18" s="187" t="s">
        <v>2986</v>
      </c>
      <c r="AX18" s="187" t="s">
        <v>2868</v>
      </c>
      <c r="AY18" s="187" t="s">
        <v>2868</v>
      </c>
      <c r="AZ18" s="187" t="s">
        <v>2986</v>
      </c>
      <c r="BA18" s="187" t="s">
        <v>2868</v>
      </c>
      <c r="BB18" s="187" t="s">
        <v>2868</v>
      </c>
      <c r="BC18" s="187" t="s">
        <v>2986</v>
      </c>
      <c r="BD18" s="187" t="s">
        <v>2868</v>
      </c>
      <c r="BE18" s="187" t="s">
        <v>2868</v>
      </c>
      <c r="BF18" s="187" t="s">
        <v>2986</v>
      </c>
      <c r="BG18" s="187" t="s">
        <v>2868</v>
      </c>
      <c r="BH18" s="187" t="s">
        <v>2868</v>
      </c>
      <c r="BI18" s="187" t="s">
        <v>2986</v>
      </c>
      <c r="BJ18" s="187" t="s">
        <v>2868</v>
      </c>
      <c r="BK18" s="187" t="s">
        <v>2868</v>
      </c>
      <c r="BL18" s="187" t="s">
        <v>2986</v>
      </c>
      <c r="BM18" s="187" t="s">
        <v>2868</v>
      </c>
      <c r="BN18" s="187" t="s">
        <v>2868</v>
      </c>
      <c r="BO18" s="187" t="s">
        <v>2986</v>
      </c>
      <c r="BP18" s="187" t="s">
        <v>2868</v>
      </c>
      <c r="BQ18" s="187" t="s">
        <v>2868</v>
      </c>
      <c r="BR18" s="187" t="s">
        <v>2986</v>
      </c>
      <c r="BS18" s="187" t="s">
        <v>2868</v>
      </c>
      <c r="BT18" s="187" t="s">
        <v>2868</v>
      </c>
      <c r="BU18" s="187" t="s">
        <v>2986</v>
      </c>
      <c r="BV18" s="187" t="s">
        <v>2868</v>
      </c>
      <c r="BW18" s="187" t="s">
        <v>2868</v>
      </c>
      <c r="BX18" s="187" t="s">
        <v>2986</v>
      </c>
      <c r="BY18" s="187" t="s">
        <v>2868</v>
      </c>
      <c r="BZ18" s="187" t="s">
        <v>2868</v>
      </c>
      <c r="CA18" s="187" t="s">
        <v>2986</v>
      </c>
      <c r="CB18" s="187" t="s">
        <v>2868</v>
      </c>
      <c r="CC18" s="187" t="s">
        <v>2868</v>
      </c>
      <c r="CD18" s="187" t="s">
        <v>2986</v>
      </c>
      <c r="CE18" s="187" t="s">
        <v>2868</v>
      </c>
      <c r="CF18" s="187" t="s">
        <v>2868</v>
      </c>
      <c r="CG18" s="187" t="s">
        <v>2986</v>
      </c>
      <c r="CH18" s="187" t="s">
        <v>2868</v>
      </c>
      <c r="CI18" s="187" t="s">
        <v>2868</v>
      </c>
      <c r="CJ18" s="187" t="s">
        <v>2986</v>
      </c>
      <c r="CK18" s="187" t="s">
        <v>2868</v>
      </c>
      <c r="CL18" s="187" t="s">
        <v>2868</v>
      </c>
      <c r="CM18" s="187" t="s">
        <v>2986</v>
      </c>
      <c r="CN18" s="187" t="s">
        <v>2868</v>
      </c>
      <c r="CO18" s="187" t="s">
        <v>2868</v>
      </c>
      <c r="CP18" s="187" t="s">
        <v>2986</v>
      </c>
      <c r="CQ18" s="187" t="s">
        <v>2868</v>
      </c>
      <c r="CR18" s="187" t="s">
        <v>2868</v>
      </c>
      <c r="CS18" s="187" t="s">
        <v>2986</v>
      </c>
      <c r="CT18" s="187" t="s">
        <v>2868</v>
      </c>
      <c r="CU18" s="187" t="s">
        <v>2868</v>
      </c>
      <c r="CV18" s="187" t="s">
        <v>2986</v>
      </c>
      <c r="CW18" s="187" t="s">
        <v>2868</v>
      </c>
      <c r="CX18" s="187" t="s">
        <v>2868</v>
      </c>
      <c r="CY18" s="187" t="s">
        <v>2986</v>
      </c>
      <c r="CZ18" s="187" t="s">
        <v>2868</v>
      </c>
      <c r="DA18" s="187" t="s">
        <v>2868</v>
      </c>
      <c r="DB18" s="187" t="s">
        <v>2986</v>
      </c>
      <c r="DC18" s="187" t="s">
        <v>2868</v>
      </c>
      <c r="DD18" s="187" t="s">
        <v>2868</v>
      </c>
      <c r="DE18" s="187" t="s">
        <v>2986</v>
      </c>
      <c r="DF18" s="187" t="s">
        <v>2868</v>
      </c>
      <c r="DG18" s="187" t="s">
        <v>2868</v>
      </c>
      <c r="DH18" s="187" t="s">
        <v>2986</v>
      </c>
      <c r="DI18" s="187" t="s">
        <v>2868</v>
      </c>
      <c r="DJ18" s="187" t="s">
        <v>2868</v>
      </c>
      <c r="DK18" s="187" t="s">
        <v>2986</v>
      </c>
      <c r="DL18" s="187" t="s">
        <v>2868</v>
      </c>
      <c r="DM18" s="187" t="s">
        <v>2868</v>
      </c>
      <c r="DN18" s="187" t="s">
        <v>2986</v>
      </c>
      <c r="DO18" s="187" t="s">
        <v>2868</v>
      </c>
      <c r="DP18" s="187" t="s">
        <v>2868</v>
      </c>
      <c r="DQ18" s="187" t="s">
        <v>2986</v>
      </c>
      <c r="DR18" s="187" t="s">
        <v>2868</v>
      </c>
      <c r="DS18" s="187" t="s">
        <v>2868</v>
      </c>
      <c r="DT18" s="187" t="s">
        <v>2986</v>
      </c>
      <c r="DU18" s="187" t="s">
        <v>2868</v>
      </c>
      <c r="DV18" s="187" t="s">
        <v>2868</v>
      </c>
      <c r="DW18" s="187" t="s">
        <v>2986</v>
      </c>
      <c r="DX18" s="187" t="s">
        <v>2868</v>
      </c>
      <c r="DY18" s="187" t="s">
        <v>2868</v>
      </c>
      <c r="DZ18" s="187" t="s">
        <v>2986</v>
      </c>
      <c r="EA18" s="187" t="s">
        <v>2868</v>
      </c>
      <c r="EB18" s="187" t="s">
        <v>2868</v>
      </c>
      <c r="EC18" s="187" t="s">
        <v>2986</v>
      </c>
      <c r="ED18" s="187" t="s">
        <v>2868</v>
      </c>
      <c r="EE18" s="187" t="s">
        <v>2868</v>
      </c>
      <c r="EF18" s="187" t="s">
        <v>2986</v>
      </c>
      <c r="EG18" s="187" t="s">
        <v>2868</v>
      </c>
      <c r="EH18" s="187" t="s">
        <v>2868</v>
      </c>
      <c r="EI18" s="187" t="s">
        <v>2986</v>
      </c>
      <c r="EJ18" s="187" t="s">
        <v>2868</v>
      </c>
      <c r="EK18" s="187" t="s">
        <v>2868</v>
      </c>
      <c r="EL18" s="187" t="s">
        <v>2986</v>
      </c>
      <c r="EM18" s="187" t="s">
        <v>2868</v>
      </c>
      <c r="EN18" s="187" t="s">
        <v>2868</v>
      </c>
      <c r="EO18" s="187" t="s">
        <v>2986</v>
      </c>
      <c r="EP18" s="187" t="s">
        <v>2868</v>
      </c>
      <c r="EQ18" s="187" t="s">
        <v>2868</v>
      </c>
      <c r="ER18" s="187" t="s">
        <v>2986</v>
      </c>
      <c r="ES18" s="187" t="s">
        <v>2868</v>
      </c>
      <c r="ET18" s="187" t="s">
        <v>2868</v>
      </c>
    </row>
    <row r="19" spans="1:150" x14ac:dyDescent="0.3">
      <c r="A19" s="1"/>
      <c r="B19" s="188" t="s">
        <v>3011</v>
      </c>
      <c r="C19" s="188" t="s">
        <v>69</v>
      </c>
      <c r="D19" s="188" t="s">
        <v>1041</v>
      </c>
      <c r="E19" s="188" t="s">
        <v>3012</v>
      </c>
      <c r="F19" s="188" t="s">
        <v>3013</v>
      </c>
      <c r="G19" s="189" t="s">
        <v>2986</v>
      </c>
      <c r="H19" s="189" t="s">
        <v>2868</v>
      </c>
      <c r="I19" s="189" t="s">
        <v>2868</v>
      </c>
      <c r="J19" s="189" t="s">
        <v>2986</v>
      </c>
      <c r="K19" s="189" t="s">
        <v>2868</v>
      </c>
      <c r="L19" s="189" t="s">
        <v>2868</v>
      </c>
      <c r="M19" s="189" t="s">
        <v>2986</v>
      </c>
      <c r="N19" s="189" t="s">
        <v>2868</v>
      </c>
      <c r="O19" s="189" t="s">
        <v>2868</v>
      </c>
      <c r="P19" s="189" t="s">
        <v>2986</v>
      </c>
      <c r="Q19" s="189" t="s">
        <v>2868</v>
      </c>
      <c r="R19" s="189" t="s">
        <v>2868</v>
      </c>
      <c r="S19" s="189" t="s">
        <v>2986</v>
      </c>
      <c r="T19" s="189" t="s">
        <v>2868</v>
      </c>
      <c r="U19" s="189" t="s">
        <v>2868</v>
      </c>
      <c r="V19" s="189" t="s">
        <v>2986</v>
      </c>
      <c r="W19" s="189" t="s">
        <v>2868</v>
      </c>
      <c r="X19" s="189" t="s">
        <v>2868</v>
      </c>
      <c r="Y19" s="189" t="s">
        <v>2986</v>
      </c>
      <c r="Z19" s="189" t="s">
        <v>2868</v>
      </c>
      <c r="AA19" s="189" t="s">
        <v>2868</v>
      </c>
      <c r="AB19" s="189" t="s">
        <v>2986</v>
      </c>
      <c r="AC19" s="189" t="s">
        <v>2868</v>
      </c>
      <c r="AD19" s="189" t="s">
        <v>2868</v>
      </c>
      <c r="AE19" s="189" t="s">
        <v>2986</v>
      </c>
      <c r="AF19" s="189" t="s">
        <v>2868</v>
      </c>
      <c r="AG19" s="189" t="s">
        <v>2868</v>
      </c>
      <c r="AH19" s="189" t="s">
        <v>2986</v>
      </c>
      <c r="AI19" s="189" t="s">
        <v>2868</v>
      </c>
      <c r="AJ19" s="189" t="s">
        <v>2868</v>
      </c>
      <c r="AK19" s="189" t="s">
        <v>2986</v>
      </c>
      <c r="AL19" s="189" t="s">
        <v>2868</v>
      </c>
      <c r="AM19" s="189" t="s">
        <v>2868</v>
      </c>
      <c r="AN19" s="189" t="s">
        <v>2986</v>
      </c>
      <c r="AO19" s="189" t="s">
        <v>2868</v>
      </c>
      <c r="AP19" s="189" t="s">
        <v>2868</v>
      </c>
      <c r="AQ19" s="189" t="s">
        <v>2986</v>
      </c>
      <c r="AR19" s="189" t="s">
        <v>2868</v>
      </c>
      <c r="AS19" s="189" t="s">
        <v>2868</v>
      </c>
      <c r="AT19" s="189" t="s">
        <v>2986</v>
      </c>
      <c r="AU19" s="189" t="s">
        <v>2868</v>
      </c>
      <c r="AV19" s="189" t="s">
        <v>2868</v>
      </c>
      <c r="AW19" s="189" t="s">
        <v>2986</v>
      </c>
      <c r="AX19" s="189" t="s">
        <v>2868</v>
      </c>
      <c r="AY19" s="189" t="s">
        <v>2868</v>
      </c>
      <c r="AZ19" s="189" t="s">
        <v>2986</v>
      </c>
      <c r="BA19" s="189" t="s">
        <v>2868</v>
      </c>
      <c r="BB19" s="189" t="s">
        <v>2868</v>
      </c>
      <c r="BC19" s="189" t="s">
        <v>2986</v>
      </c>
      <c r="BD19" s="189" t="s">
        <v>2868</v>
      </c>
      <c r="BE19" s="189" t="s">
        <v>2868</v>
      </c>
      <c r="BF19" s="189" t="s">
        <v>2986</v>
      </c>
      <c r="BG19" s="189" t="s">
        <v>2868</v>
      </c>
      <c r="BH19" s="189" t="s">
        <v>2868</v>
      </c>
      <c r="BI19" s="189" t="s">
        <v>2986</v>
      </c>
      <c r="BJ19" s="189" t="s">
        <v>2868</v>
      </c>
      <c r="BK19" s="189" t="s">
        <v>2868</v>
      </c>
      <c r="BL19" s="189" t="s">
        <v>2986</v>
      </c>
      <c r="BM19" s="189" t="s">
        <v>2868</v>
      </c>
      <c r="BN19" s="189" t="s">
        <v>2868</v>
      </c>
      <c r="BO19" s="189" t="s">
        <v>2986</v>
      </c>
      <c r="BP19" s="189" t="s">
        <v>2868</v>
      </c>
      <c r="BQ19" s="189" t="s">
        <v>2868</v>
      </c>
      <c r="BR19" s="189" t="s">
        <v>2986</v>
      </c>
      <c r="BS19" s="189" t="s">
        <v>2868</v>
      </c>
      <c r="BT19" s="189" t="s">
        <v>2868</v>
      </c>
      <c r="BU19" s="189" t="s">
        <v>2986</v>
      </c>
      <c r="BV19" s="189" t="s">
        <v>2868</v>
      </c>
      <c r="BW19" s="189" t="s">
        <v>2868</v>
      </c>
      <c r="BX19" s="189" t="s">
        <v>2986</v>
      </c>
      <c r="BY19" s="189" t="s">
        <v>2868</v>
      </c>
      <c r="BZ19" s="189" t="s">
        <v>2868</v>
      </c>
      <c r="CA19" s="189" t="s">
        <v>2986</v>
      </c>
      <c r="CB19" s="189" t="s">
        <v>2868</v>
      </c>
      <c r="CC19" s="189" t="s">
        <v>2868</v>
      </c>
      <c r="CD19" s="189" t="s">
        <v>2986</v>
      </c>
      <c r="CE19" s="189" t="s">
        <v>2868</v>
      </c>
      <c r="CF19" s="189" t="s">
        <v>2868</v>
      </c>
      <c r="CG19" s="189" t="s">
        <v>2986</v>
      </c>
      <c r="CH19" s="189" t="s">
        <v>2868</v>
      </c>
      <c r="CI19" s="189" t="s">
        <v>2868</v>
      </c>
      <c r="CJ19" s="189" t="s">
        <v>2986</v>
      </c>
      <c r="CK19" s="189" t="s">
        <v>2868</v>
      </c>
      <c r="CL19" s="189" t="s">
        <v>2868</v>
      </c>
      <c r="CM19" s="189" t="s">
        <v>2986</v>
      </c>
      <c r="CN19" s="189" t="s">
        <v>2868</v>
      </c>
      <c r="CO19" s="189" t="s">
        <v>2868</v>
      </c>
      <c r="CP19" s="189" t="s">
        <v>2986</v>
      </c>
      <c r="CQ19" s="189" t="s">
        <v>2868</v>
      </c>
      <c r="CR19" s="189" t="s">
        <v>2868</v>
      </c>
      <c r="CS19" s="189" t="s">
        <v>2986</v>
      </c>
      <c r="CT19" s="189" t="s">
        <v>2868</v>
      </c>
      <c r="CU19" s="189" t="s">
        <v>2868</v>
      </c>
      <c r="CV19" s="189" t="s">
        <v>2986</v>
      </c>
      <c r="CW19" s="189" t="s">
        <v>2868</v>
      </c>
      <c r="CX19" s="189" t="s">
        <v>2868</v>
      </c>
      <c r="CY19" s="189" t="s">
        <v>2986</v>
      </c>
      <c r="CZ19" s="189" t="s">
        <v>2868</v>
      </c>
      <c r="DA19" s="189" t="s">
        <v>2868</v>
      </c>
      <c r="DB19" s="189" t="s">
        <v>2986</v>
      </c>
      <c r="DC19" s="189" t="s">
        <v>2868</v>
      </c>
      <c r="DD19" s="189" t="s">
        <v>2868</v>
      </c>
      <c r="DE19" s="189" t="s">
        <v>2986</v>
      </c>
      <c r="DF19" s="189" t="s">
        <v>2868</v>
      </c>
      <c r="DG19" s="189" t="s">
        <v>2868</v>
      </c>
      <c r="DH19" s="189" t="s">
        <v>2986</v>
      </c>
      <c r="DI19" s="189" t="s">
        <v>2868</v>
      </c>
      <c r="DJ19" s="189" t="s">
        <v>2868</v>
      </c>
      <c r="DK19" s="189" t="s">
        <v>2986</v>
      </c>
      <c r="DL19" s="189" t="s">
        <v>2868</v>
      </c>
      <c r="DM19" s="189" t="s">
        <v>2868</v>
      </c>
      <c r="DN19" s="189" t="s">
        <v>2986</v>
      </c>
      <c r="DO19" s="189" t="s">
        <v>2868</v>
      </c>
      <c r="DP19" s="189" t="s">
        <v>2868</v>
      </c>
      <c r="DQ19" s="189" t="s">
        <v>2986</v>
      </c>
      <c r="DR19" s="189" t="s">
        <v>2868</v>
      </c>
      <c r="DS19" s="189" t="s">
        <v>2868</v>
      </c>
      <c r="DT19" s="189" t="s">
        <v>2986</v>
      </c>
      <c r="DU19" s="189" t="s">
        <v>2868</v>
      </c>
      <c r="DV19" s="189" t="s">
        <v>2868</v>
      </c>
      <c r="DW19" s="189" t="s">
        <v>2986</v>
      </c>
      <c r="DX19" s="189" t="s">
        <v>2868</v>
      </c>
      <c r="DY19" s="189" t="s">
        <v>2868</v>
      </c>
      <c r="DZ19" s="189" t="s">
        <v>2986</v>
      </c>
      <c r="EA19" s="189" t="s">
        <v>2868</v>
      </c>
      <c r="EB19" s="189" t="s">
        <v>2868</v>
      </c>
      <c r="EC19" s="189" t="s">
        <v>2986</v>
      </c>
      <c r="ED19" s="189" t="s">
        <v>2868</v>
      </c>
      <c r="EE19" s="189" t="s">
        <v>2868</v>
      </c>
      <c r="EF19" s="189" t="s">
        <v>2986</v>
      </c>
      <c r="EG19" s="189" t="s">
        <v>2868</v>
      </c>
      <c r="EH19" s="189" t="s">
        <v>2868</v>
      </c>
      <c r="EI19" s="189" t="s">
        <v>2986</v>
      </c>
      <c r="EJ19" s="189" t="s">
        <v>2868</v>
      </c>
      <c r="EK19" s="189" t="s">
        <v>2868</v>
      </c>
      <c r="EL19" s="189" t="s">
        <v>2986</v>
      </c>
      <c r="EM19" s="189" t="s">
        <v>2868</v>
      </c>
      <c r="EN19" s="189" t="s">
        <v>2868</v>
      </c>
      <c r="EO19" s="189" t="s">
        <v>2986</v>
      </c>
      <c r="EP19" s="189" t="s">
        <v>2868</v>
      </c>
      <c r="EQ19" s="189" t="s">
        <v>2868</v>
      </c>
      <c r="ER19" s="189" t="s">
        <v>2986</v>
      </c>
      <c r="ES19" s="189" t="s">
        <v>2868</v>
      </c>
      <c r="ET19" s="189" t="s">
        <v>2868</v>
      </c>
    </row>
    <row r="20" spans="1:150" x14ac:dyDescent="0.3">
      <c r="A20" s="1"/>
      <c r="B20" s="188" t="s">
        <v>3014</v>
      </c>
      <c r="C20" s="188" t="s">
        <v>69</v>
      </c>
      <c r="D20" s="188" t="s">
        <v>1041</v>
      </c>
      <c r="E20" s="188" t="s">
        <v>3015</v>
      </c>
      <c r="F20" s="188" t="s">
        <v>3016</v>
      </c>
      <c r="G20" s="189" t="s">
        <v>2986</v>
      </c>
      <c r="H20" s="189" t="s">
        <v>2868</v>
      </c>
      <c r="I20" s="189" t="s">
        <v>2868</v>
      </c>
      <c r="J20" s="189" t="s">
        <v>2986</v>
      </c>
      <c r="K20" s="189" t="s">
        <v>2868</v>
      </c>
      <c r="L20" s="189" t="s">
        <v>2868</v>
      </c>
      <c r="M20" s="189" t="s">
        <v>2986</v>
      </c>
      <c r="N20" s="189" t="s">
        <v>2868</v>
      </c>
      <c r="O20" s="189" t="s">
        <v>2868</v>
      </c>
      <c r="P20" s="189" t="s">
        <v>2986</v>
      </c>
      <c r="Q20" s="189" t="s">
        <v>2868</v>
      </c>
      <c r="R20" s="189" t="s">
        <v>2868</v>
      </c>
      <c r="S20" s="189" t="s">
        <v>2986</v>
      </c>
      <c r="T20" s="189" t="s">
        <v>2868</v>
      </c>
      <c r="U20" s="189" t="s">
        <v>2868</v>
      </c>
      <c r="V20" s="189" t="s">
        <v>2986</v>
      </c>
      <c r="W20" s="189" t="s">
        <v>2868</v>
      </c>
      <c r="X20" s="189" t="s">
        <v>2868</v>
      </c>
      <c r="Y20" s="189" t="s">
        <v>2986</v>
      </c>
      <c r="Z20" s="189" t="s">
        <v>2868</v>
      </c>
      <c r="AA20" s="189" t="s">
        <v>2868</v>
      </c>
      <c r="AB20" s="189" t="s">
        <v>2986</v>
      </c>
      <c r="AC20" s="189" t="s">
        <v>2868</v>
      </c>
      <c r="AD20" s="189" t="s">
        <v>2868</v>
      </c>
      <c r="AE20" s="189" t="s">
        <v>2986</v>
      </c>
      <c r="AF20" s="189" t="s">
        <v>2868</v>
      </c>
      <c r="AG20" s="189" t="s">
        <v>2868</v>
      </c>
      <c r="AH20" s="189" t="s">
        <v>2986</v>
      </c>
      <c r="AI20" s="189" t="s">
        <v>2868</v>
      </c>
      <c r="AJ20" s="189" t="s">
        <v>2868</v>
      </c>
      <c r="AK20" s="189" t="s">
        <v>2986</v>
      </c>
      <c r="AL20" s="189" t="s">
        <v>2868</v>
      </c>
      <c r="AM20" s="189" t="s">
        <v>2868</v>
      </c>
      <c r="AN20" s="189" t="s">
        <v>2986</v>
      </c>
      <c r="AO20" s="189" t="s">
        <v>2868</v>
      </c>
      <c r="AP20" s="189" t="s">
        <v>2868</v>
      </c>
      <c r="AQ20" s="189" t="s">
        <v>2986</v>
      </c>
      <c r="AR20" s="189" t="s">
        <v>2868</v>
      </c>
      <c r="AS20" s="189" t="s">
        <v>2868</v>
      </c>
      <c r="AT20" s="189" t="s">
        <v>2986</v>
      </c>
      <c r="AU20" s="189" t="s">
        <v>2868</v>
      </c>
      <c r="AV20" s="189" t="s">
        <v>2868</v>
      </c>
      <c r="AW20" s="189" t="s">
        <v>2986</v>
      </c>
      <c r="AX20" s="189" t="s">
        <v>2868</v>
      </c>
      <c r="AY20" s="189" t="s">
        <v>2868</v>
      </c>
      <c r="AZ20" s="189" t="s">
        <v>2986</v>
      </c>
      <c r="BA20" s="189" t="s">
        <v>2868</v>
      </c>
      <c r="BB20" s="189" t="s">
        <v>2868</v>
      </c>
      <c r="BC20" s="189" t="s">
        <v>2986</v>
      </c>
      <c r="BD20" s="189" t="s">
        <v>2868</v>
      </c>
      <c r="BE20" s="189" t="s">
        <v>2868</v>
      </c>
      <c r="BF20" s="189" t="s">
        <v>2986</v>
      </c>
      <c r="BG20" s="189" t="s">
        <v>2868</v>
      </c>
      <c r="BH20" s="189" t="s">
        <v>2868</v>
      </c>
      <c r="BI20" s="189" t="s">
        <v>2986</v>
      </c>
      <c r="BJ20" s="189" t="s">
        <v>2868</v>
      </c>
      <c r="BK20" s="189" t="s">
        <v>2868</v>
      </c>
      <c r="BL20" s="189" t="s">
        <v>2986</v>
      </c>
      <c r="BM20" s="189" t="s">
        <v>2868</v>
      </c>
      <c r="BN20" s="189" t="s">
        <v>2868</v>
      </c>
      <c r="BO20" s="189" t="s">
        <v>2986</v>
      </c>
      <c r="BP20" s="189" t="s">
        <v>2868</v>
      </c>
      <c r="BQ20" s="189" t="s">
        <v>2868</v>
      </c>
      <c r="BR20" s="189" t="s">
        <v>2986</v>
      </c>
      <c r="BS20" s="189" t="s">
        <v>2868</v>
      </c>
      <c r="BT20" s="189" t="s">
        <v>2868</v>
      </c>
      <c r="BU20" s="189" t="s">
        <v>2986</v>
      </c>
      <c r="BV20" s="189" t="s">
        <v>2868</v>
      </c>
      <c r="BW20" s="189" t="s">
        <v>2868</v>
      </c>
      <c r="BX20" s="189" t="s">
        <v>2986</v>
      </c>
      <c r="BY20" s="189" t="s">
        <v>2868</v>
      </c>
      <c r="BZ20" s="189" t="s">
        <v>2868</v>
      </c>
      <c r="CA20" s="189" t="s">
        <v>2986</v>
      </c>
      <c r="CB20" s="189" t="s">
        <v>2868</v>
      </c>
      <c r="CC20" s="189" t="s">
        <v>2868</v>
      </c>
      <c r="CD20" s="189" t="s">
        <v>2986</v>
      </c>
      <c r="CE20" s="189" t="s">
        <v>2868</v>
      </c>
      <c r="CF20" s="189" t="s">
        <v>2868</v>
      </c>
      <c r="CG20" s="189" t="s">
        <v>2986</v>
      </c>
      <c r="CH20" s="189" t="s">
        <v>2868</v>
      </c>
      <c r="CI20" s="189" t="s">
        <v>2868</v>
      </c>
      <c r="CJ20" s="189" t="s">
        <v>2986</v>
      </c>
      <c r="CK20" s="189" t="s">
        <v>2868</v>
      </c>
      <c r="CL20" s="189" t="s">
        <v>2868</v>
      </c>
      <c r="CM20" s="189" t="s">
        <v>2986</v>
      </c>
      <c r="CN20" s="189" t="s">
        <v>2868</v>
      </c>
      <c r="CO20" s="189" t="s">
        <v>2868</v>
      </c>
      <c r="CP20" s="189" t="s">
        <v>2986</v>
      </c>
      <c r="CQ20" s="189" t="s">
        <v>2868</v>
      </c>
      <c r="CR20" s="189" t="s">
        <v>2868</v>
      </c>
      <c r="CS20" s="189" t="s">
        <v>2986</v>
      </c>
      <c r="CT20" s="189" t="s">
        <v>2868</v>
      </c>
      <c r="CU20" s="189" t="s">
        <v>2868</v>
      </c>
      <c r="CV20" s="189" t="s">
        <v>2986</v>
      </c>
      <c r="CW20" s="189" t="s">
        <v>2868</v>
      </c>
      <c r="CX20" s="189" t="s">
        <v>2868</v>
      </c>
      <c r="CY20" s="189" t="s">
        <v>2986</v>
      </c>
      <c r="CZ20" s="189" t="s">
        <v>2868</v>
      </c>
      <c r="DA20" s="189" t="s">
        <v>2868</v>
      </c>
      <c r="DB20" s="189" t="s">
        <v>2986</v>
      </c>
      <c r="DC20" s="189" t="s">
        <v>2868</v>
      </c>
      <c r="DD20" s="189" t="s">
        <v>2868</v>
      </c>
      <c r="DE20" s="189" t="s">
        <v>2986</v>
      </c>
      <c r="DF20" s="189" t="s">
        <v>2868</v>
      </c>
      <c r="DG20" s="189" t="s">
        <v>2868</v>
      </c>
      <c r="DH20" s="189" t="s">
        <v>2986</v>
      </c>
      <c r="DI20" s="189" t="s">
        <v>2868</v>
      </c>
      <c r="DJ20" s="189" t="s">
        <v>2868</v>
      </c>
      <c r="DK20" s="189" t="s">
        <v>2986</v>
      </c>
      <c r="DL20" s="189" t="s">
        <v>2868</v>
      </c>
      <c r="DM20" s="189" t="s">
        <v>2868</v>
      </c>
      <c r="DN20" s="189" t="s">
        <v>2986</v>
      </c>
      <c r="DO20" s="189" t="s">
        <v>2868</v>
      </c>
      <c r="DP20" s="189" t="s">
        <v>2868</v>
      </c>
      <c r="DQ20" s="189" t="s">
        <v>2986</v>
      </c>
      <c r="DR20" s="189" t="s">
        <v>2868</v>
      </c>
      <c r="DS20" s="189" t="s">
        <v>2868</v>
      </c>
      <c r="DT20" s="189" t="s">
        <v>2986</v>
      </c>
      <c r="DU20" s="189" t="s">
        <v>2868</v>
      </c>
      <c r="DV20" s="189" t="s">
        <v>2868</v>
      </c>
      <c r="DW20" s="189" t="s">
        <v>2986</v>
      </c>
      <c r="DX20" s="189" t="s">
        <v>2868</v>
      </c>
      <c r="DY20" s="189" t="s">
        <v>2868</v>
      </c>
      <c r="DZ20" s="189" t="s">
        <v>2986</v>
      </c>
      <c r="EA20" s="189" t="s">
        <v>2868</v>
      </c>
      <c r="EB20" s="189" t="s">
        <v>2868</v>
      </c>
      <c r="EC20" s="189" t="s">
        <v>2986</v>
      </c>
      <c r="ED20" s="189" t="s">
        <v>2868</v>
      </c>
      <c r="EE20" s="189" t="s">
        <v>2868</v>
      </c>
      <c r="EF20" s="189" t="s">
        <v>2986</v>
      </c>
      <c r="EG20" s="189" t="s">
        <v>2868</v>
      </c>
      <c r="EH20" s="189" t="s">
        <v>2868</v>
      </c>
      <c r="EI20" s="189" t="s">
        <v>2986</v>
      </c>
      <c r="EJ20" s="189" t="s">
        <v>2868</v>
      </c>
      <c r="EK20" s="189" t="s">
        <v>2868</v>
      </c>
      <c r="EL20" s="189" t="s">
        <v>2986</v>
      </c>
      <c r="EM20" s="189" t="s">
        <v>2868</v>
      </c>
      <c r="EN20" s="189" t="s">
        <v>2868</v>
      </c>
      <c r="EO20" s="189" t="s">
        <v>2986</v>
      </c>
      <c r="EP20" s="189" t="s">
        <v>2868</v>
      </c>
      <c r="EQ20" s="189" t="s">
        <v>2868</v>
      </c>
      <c r="ER20" s="189" t="s">
        <v>2986</v>
      </c>
      <c r="ES20" s="189" t="s">
        <v>2868</v>
      </c>
      <c r="ET20" s="189" t="s">
        <v>2868</v>
      </c>
    </row>
    <row r="21" spans="1:150" x14ac:dyDescent="0.3">
      <c r="A21" s="1"/>
      <c r="B21" s="188" t="s">
        <v>3017</v>
      </c>
      <c r="C21" s="188" t="s">
        <v>69</v>
      </c>
      <c r="D21" s="188" t="s">
        <v>1041</v>
      </c>
      <c r="E21" s="188" t="s">
        <v>3018</v>
      </c>
      <c r="F21" s="188" t="s">
        <v>3019</v>
      </c>
      <c r="G21" s="189" t="s">
        <v>2986</v>
      </c>
      <c r="H21" s="189" t="s">
        <v>2868</v>
      </c>
      <c r="I21" s="189" t="s">
        <v>2868</v>
      </c>
      <c r="J21" s="189" t="s">
        <v>2986</v>
      </c>
      <c r="K21" s="189" t="s">
        <v>2868</v>
      </c>
      <c r="L21" s="189" t="s">
        <v>2868</v>
      </c>
      <c r="M21" s="189" t="s">
        <v>2986</v>
      </c>
      <c r="N21" s="189" t="s">
        <v>2868</v>
      </c>
      <c r="O21" s="189" t="s">
        <v>2868</v>
      </c>
      <c r="P21" s="189" t="s">
        <v>2986</v>
      </c>
      <c r="Q21" s="189" t="s">
        <v>2868</v>
      </c>
      <c r="R21" s="189" t="s">
        <v>2868</v>
      </c>
      <c r="S21" s="189" t="s">
        <v>2986</v>
      </c>
      <c r="T21" s="189" t="s">
        <v>2868</v>
      </c>
      <c r="U21" s="189" t="s">
        <v>2868</v>
      </c>
      <c r="V21" s="189" t="s">
        <v>2986</v>
      </c>
      <c r="W21" s="189" t="s">
        <v>2868</v>
      </c>
      <c r="X21" s="189" t="s">
        <v>2868</v>
      </c>
      <c r="Y21" s="189" t="s">
        <v>2986</v>
      </c>
      <c r="Z21" s="189" t="s">
        <v>2868</v>
      </c>
      <c r="AA21" s="189" t="s">
        <v>2868</v>
      </c>
      <c r="AB21" s="189" t="s">
        <v>2986</v>
      </c>
      <c r="AC21" s="189" t="s">
        <v>2868</v>
      </c>
      <c r="AD21" s="189" t="s">
        <v>2868</v>
      </c>
      <c r="AE21" s="189" t="s">
        <v>2986</v>
      </c>
      <c r="AF21" s="189" t="s">
        <v>2868</v>
      </c>
      <c r="AG21" s="189" t="s">
        <v>2868</v>
      </c>
      <c r="AH21" s="189" t="s">
        <v>2986</v>
      </c>
      <c r="AI21" s="189" t="s">
        <v>2868</v>
      </c>
      <c r="AJ21" s="189" t="s">
        <v>2868</v>
      </c>
      <c r="AK21" s="189" t="s">
        <v>2986</v>
      </c>
      <c r="AL21" s="189" t="s">
        <v>2868</v>
      </c>
      <c r="AM21" s="189" t="s">
        <v>2868</v>
      </c>
      <c r="AN21" s="189" t="s">
        <v>2986</v>
      </c>
      <c r="AO21" s="189" t="s">
        <v>2868</v>
      </c>
      <c r="AP21" s="189" t="s">
        <v>2868</v>
      </c>
      <c r="AQ21" s="189" t="s">
        <v>2986</v>
      </c>
      <c r="AR21" s="189" t="s">
        <v>2868</v>
      </c>
      <c r="AS21" s="189" t="s">
        <v>2868</v>
      </c>
      <c r="AT21" s="189" t="s">
        <v>2986</v>
      </c>
      <c r="AU21" s="189" t="s">
        <v>2868</v>
      </c>
      <c r="AV21" s="189" t="s">
        <v>2868</v>
      </c>
      <c r="AW21" s="189" t="s">
        <v>2986</v>
      </c>
      <c r="AX21" s="189" t="s">
        <v>2868</v>
      </c>
      <c r="AY21" s="189" t="s">
        <v>2868</v>
      </c>
      <c r="AZ21" s="189" t="s">
        <v>2986</v>
      </c>
      <c r="BA21" s="189" t="s">
        <v>2868</v>
      </c>
      <c r="BB21" s="189" t="s">
        <v>2868</v>
      </c>
      <c r="BC21" s="189" t="s">
        <v>2986</v>
      </c>
      <c r="BD21" s="189" t="s">
        <v>2868</v>
      </c>
      <c r="BE21" s="189" t="s">
        <v>2868</v>
      </c>
      <c r="BF21" s="189" t="s">
        <v>2986</v>
      </c>
      <c r="BG21" s="189" t="s">
        <v>2868</v>
      </c>
      <c r="BH21" s="189" t="s">
        <v>2868</v>
      </c>
      <c r="BI21" s="189" t="s">
        <v>2986</v>
      </c>
      <c r="BJ21" s="189" t="s">
        <v>2868</v>
      </c>
      <c r="BK21" s="189" t="s">
        <v>2868</v>
      </c>
      <c r="BL21" s="189" t="s">
        <v>2986</v>
      </c>
      <c r="BM21" s="189" t="s">
        <v>2868</v>
      </c>
      <c r="BN21" s="189" t="s">
        <v>2868</v>
      </c>
      <c r="BO21" s="189" t="s">
        <v>2986</v>
      </c>
      <c r="BP21" s="189" t="s">
        <v>2868</v>
      </c>
      <c r="BQ21" s="189" t="s">
        <v>2868</v>
      </c>
      <c r="BR21" s="189" t="s">
        <v>2986</v>
      </c>
      <c r="BS21" s="189" t="s">
        <v>2868</v>
      </c>
      <c r="BT21" s="189" t="s">
        <v>2868</v>
      </c>
      <c r="BU21" s="189" t="s">
        <v>2986</v>
      </c>
      <c r="BV21" s="189" t="s">
        <v>2868</v>
      </c>
      <c r="BW21" s="189" t="s">
        <v>2868</v>
      </c>
      <c r="BX21" s="189" t="s">
        <v>2986</v>
      </c>
      <c r="BY21" s="189" t="s">
        <v>2868</v>
      </c>
      <c r="BZ21" s="189" t="s">
        <v>2868</v>
      </c>
      <c r="CA21" s="189" t="s">
        <v>2986</v>
      </c>
      <c r="CB21" s="189" t="s">
        <v>2868</v>
      </c>
      <c r="CC21" s="189" t="s">
        <v>2868</v>
      </c>
      <c r="CD21" s="189" t="s">
        <v>2986</v>
      </c>
      <c r="CE21" s="189" t="s">
        <v>2868</v>
      </c>
      <c r="CF21" s="189" t="s">
        <v>2868</v>
      </c>
      <c r="CG21" s="189" t="s">
        <v>2986</v>
      </c>
      <c r="CH21" s="189" t="s">
        <v>2868</v>
      </c>
      <c r="CI21" s="189" t="s">
        <v>2868</v>
      </c>
      <c r="CJ21" s="189" t="s">
        <v>2986</v>
      </c>
      <c r="CK21" s="189" t="s">
        <v>2868</v>
      </c>
      <c r="CL21" s="189" t="s">
        <v>2868</v>
      </c>
      <c r="CM21" s="189" t="s">
        <v>2986</v>
      </c>
      <c r="CN21" s="189" t="s">
        <v>2868</v>
      </c>
      <c r="CO21" s="189" t="s">
        <v>2868</v>
      </c>
      <c r="CP21" s="189" t="s">
        <v>2986</v>
      </c>
      <c r="CQ21" s="189" t="s">
        <v>2868</v>
      </c>
      <c r="CR21" s="189" t="s">
        <v>2868</v>
      </c>
      <c r="CS21" s="189" t="s">
        <v>2986</v>
      </c>
      <c r="CT21" s="189" t="s">
        <v>2868</v>
      </c>
      <c r="CU21" s="189" t="s">
        <v>2868</v>
      </c>
      <c r="CV21" s="189" t="s">
        <v>2986</v>
      </c>
      <c r="CW21" s="189" t="s">
        <v>2868</v>
      </c>
      <c r="CX21" s="189" t="s">
        <v>2868</v>
      </c>
      <c r="CY21" s="189" t="s">
        <v>2986</v>
      </c>
      <c r="CZ21" s="189" t="s">
        <v>2868</v>
      </c>
      <c r="DA21" s="189" t="s">
        <v>2868</v>
      </c>
      <c r="DB21" s="189" t="s">
        <v>2986</v>
      </c>
      <c r="DC21" s="189" t="s">
        <v>2868</v>
      </c>
      <c r="DD21" s="189" t="s">
        <v>2868</v>
      </c>
      <c r="DE21" s="189" t="s">
        <v>2986</v>
      </c>
      <c r="DF21" s="189" t="s">
        <v>2868</v>
      </c>
      <c r="DG21" s="189" t="s">
        <v>2868</v>
      </c>
      <c r="DH21" s="189" t="s">
        <v>2986</v>
      </c>
      <c r="DI21" s="189" t="s">
        <v>2868</v>
      </c>
      <c r="DJ21" s="189" t="s">
        <v>2868</v>
      </c>
      <c r="DK21" s="189" t="s">
        <v>2986</v>
      </c>
      <c r="DL21" s="189" t="s">
        <v>2868</v>
      </c>
      <c r="DM21" s="189" t="s">
        <v>2868</v>
      </c>
      <c r="DN21" s="189" t="s">
        <v>2986</v>
      </c>
      <c r="DO21" s="189" t="s">
        <v>2868</v>
      </c>
      <c r="DP21" s="189" t="s">
        <v>2868</v>
      </c>
      <c r="DQ21" s="189" t="s">
        <v>2986</v>
      </c>
      <c r="DR21" s="189" t="s">
        <v>2868</v>
      </c>
      <c r="DS21" s="189" t="s">
        <v>2868</v>
      </c>
      <c r="DT21" s="189" t="s">
        <v>2986</v>
      </c>
      <c r="DU21" s="189" t="s">
        <v>2868</v>
      </c>
      <c r="DV21" s="189" t="s">
        <v>2868</v>
      </c>
      <c r="DW21" s="189" t="s">
        <v>2986</v>
      </c>
      <c r="DX21" s="189" t="s">
        <v>2868</v>
      </c>
      <c r="DY21" s="189" t="s">
        <v>2868</v>
      </c>
      <c r="DZ21" s="189" t="s">
        <v>2986</v>
      </c>
      <c r="EA21" s="189" t="s">
        <v>2868</v>
      </c>
      <c r="EB21" s="189" t="s">
        <v>2868</v>
      </c>
      <c r="EC21" s="189" t="s">
        <v>2986</v>
      </c>
      <c r="ED21" s="189" t="s">
        <v>2868</v>
      </c>
      <c r="EE21" s="189" t="s">
        <v>2868</v>
      </c>
      <c r="EF21" s="189" t="s">
        <v>2986</v>
      </c>
      <c r="EG21" s="189" t="s">
        <v>2868</v>
      </c>
      <c r="EH21" s="189" t="s">
        <v>2868</v>
      </c>
      <c r="EI21" s="189" t="s">
        <v>2986</v>
      </c>
      <c r="EJ21" s="189" t="s">
        <v>2868</v>
      </c>
      <c r="EK21" s="189" t="s">
        <v>2868</v>
      </c>
      <c r="EL21" s="189" t="s">
        <v>2986</v>
      </c>
      <c r="EM21" s="189" t="s">
        <v>2868</v>
      </c>
      <c r="EN21" s="189" t="s">
        <v>2868</v>
      </c>
      <c r="EO21" s="189" t="s">
        <v>2986</v>
      </c>
      <c r="EP21" s="189" t="s">
        <v>2868</v>
      </c>
      <c r="EQ21" s="189" t="s">
        <v>2868</v>
      </c>
      <c r="ER21" s="189" t="s">
        <v>2986</v>
      </c>
      <c r="ES21" s="189" t="s">
        <v>2868</v>
      </c>
      <c r="ET21" s="189" t="s">
        <v>2868</v>
      </c>
    </row>
    <row r="22" spans="1:150" x14ac:dyDescent="0.3">
      <c r="A22" s="1"/>
      <c r="B22" s="188" t="s">
        <v>3020</v>
      </c>
      <c r="C22" s="188" t="s">
        <v>69</v>
      </c>
      <c r="D22" s="188" t="s">
        <v>1041</v>
      </c>
      <c r="E22" s="188" t="s">
        <v>3021</v>
      </c>
      <c r="F22" s="188" t="s">
        <v>3022</v>
      </c>
      <c r="G22" s="189" t="s">
        <v>2986</v>
      </c>
      <c r="H22" s="189" t="s">
        <v>2868</v>
      </c>
      <c r="I22" s="189" t="s">
        <v>2868</v>
      </c>
      <c r="J22" s="189" t="s">
        <v>2986</v>
      </c>
      <c r="K22" s="189" t="s">
        <v>2868</v>
      </c>
      <c r="L22" s="189" t="s">
        <v>2868</v>
      </c>
      <c r="M22" s="189" t="s">
        <v>2986</v>
      </c>
      <c r="N22" s="189" t="s">
        <v>2868</v>
      </c>
      <c r="O22" s="189" t="s">
        <v>2868</v>
      </c>
      <c r="P22" s="189" t="s">
        <v>2986</v>
      </c>
      <c r="Q22" s="189" t="s">
        <v>2868</v>
      </c>
      <c r="R22" s="189" t="s">
        <v>2868</v>
      </c>
      <c r="S22" s="189" t="s">
        <v>2986</v>
      </c>
      <c r="T22" s="189" t="s">
        <v>2868</v>
      </c>
      <c r="U22" s="189" t="s">
        <v>2868</v>
      </c>
      <c r="V22" s="189" t="s">
        <v>2986</v>
      </c>
      <c r="W22" s="189" t="s">
        <v>2868</v>
      </c>
      <c r="X22" s="189" t="s">
        <v>2868</v>
      </c>
      <c r="Y22" s="189" t="s">
        <v>2986</v>
      </c>
      <c r="Z22" s="189" t="s">
        <v>2868</v>
      </c>
      <c r="AA22" s="189" t="s">
        <v>2868</v>
      </c>
      <c r="AB22" s="189" t="s">
        <v>2986</v>
      </c>
      <c r="AC22" s="189" t="s">
        <v>2868</v>
      </c>
      <c r="AD22" s="189" t="s">
        <v>2868</v>
      </c>
      <c r="AE22" s="189" t="s">
        <v>2986</v>
      </c>
      <c r="AF22" s="189" t="s">
        <v>2868</v>
      </c>
      <c r="AG22" s="189" t="s">
        <v>2868</v>
      </c>
      <c r="AH22" s="189" t="s">
        <v>2986</v>
      </c>
      <c r="AI22" s="189" t="s">
        <v>2868</v>
      </c>
      <c r="AJ22" s="189" t="s">
        <v>2868</v>
      </c>
      <c r="AK22" s="189" t="s">
        <v>2986</v>
      </c>
      <c r="AL22" s="189" t="s">
        <v>2868</v>
      </c>
      <c r="AM22" s="189" t="s">
        <v>2868</v>
      </c>
      <c r="AN22" s="189" t="s">
        <v>2986</v>
      </c>
      <c r="AO22" s="189" t="s">
        <v>2868</v>
      </c>
      <c r="AP22" s="189" t="s">
        <v>2868</v>
      </c>
      <c r="AQ22" s="189" t="s">
        <v>2986</v>
      </c>
      <c r="AR22" s="189" t="s">
        <v>2868</v>
      </c>
      <c r="AS22" s="189" t="s">
        <v>2868</v>
      </c>
      <c r="AT22" s="189" t="s">
        <v>2986</v>
      </c>
      <c r="AU22" s="189" t="s">
        <v>2868</v>
      </c>
      <c r="AV22" s="189" t="s">
        <v>2868</v>
      </c>
      <c r="AW22" s="189" t="s">
        <v>2986</v>
      </c>
      <c r="AX22" s="189" t="s">
        <v>2868</v>
      </c>
      <c r="AY22" s="189" t="s">
        <v>2868</v>
      </c>
      <c r="AZ22" s="189" t="s">
        <v>2986</v>
      </c>
      <c r="BA22" s="189" t="s">
        <v>2868</v>
      </c>
      <c r="BB22" s="189" t="s">
        <v>2868</v>
      </c>
      <c r="BC22" s="189" t="s">
        <v>2986</v>
      </c>
      <c r="BD22" s="189" t="s">
        <v>2868</v>
      </c>
      <c r="BE22" s="189" t="s">
        <v>2868</v>
      </c>
      <c r="BF22" s="189" t="s">
        <v>2986</v>
      </c>
      <c r="BG22" s="189" t="s">
        <v>2868</v>
      </c>
      <c r="BH22" s="189" t="s">
        <v>2868</v>
      </c>
      <c r="BI22" s="189" t="s">
        <v>2986</v>
      </c>
      <c r="BJ22" s="189" t="s">
        <v>2868</v>
      </c>
      <c r="BK22" s="189" t="s">
        <v>2868</v>
      </c>
      <c r="BL22" s="189" t="s">
        <v>2986</v>
      </c>
      <c r="BM22" s="189" t="s">
        <v>2868</v>
      </c>
      <c r="BN22" s="189" t="s">
        <v>2868</v>
      </c>
      <c r="BO22" s="189" t="s">
        <v>2986</v>
      </c>
      <c r="BP22" s="189" t="s">
        <v>2868</v>
      </c>
      <c r="BQ22" s="189" t="s">
        <v>2868</v>
      </c>
      <c r="BR22" s="189" t="s">
        <v>2986</v>
      </c>
      <c r="BS22" s="189" t="s">
        <v>2868</v>
      </c>
      <c r="BT22" s="189" t="s">
        <v>2868</v>
      </c>
      <c r="BU22" s="189" t="s">
        <v>2986</v>
      </c>
      <c r="BV22" s="189" t="s">
        <v>2868</v>
      </c>
      <c r="BW22" s="189" t="s">
        <v>2868</v>
      </c>
      <c r="BX22" s="189" t="s">
        <v>2986</v>
      </c>
      <c r="BY22" s="189" t="s">
        <v>2868</v>
      </c>
      <c r="BZ22" s="189" t="s">
        <v>2868</v>
      </c>
      <c r="CA22" s="189" t="s">
        <v>2986</v>
      </c>
      <c r="CB22" s="189" t="s">
        <v>2868</v>
      </c>
      <c r="CC22" s="189" t="s">
        <v>2868</v>
      </c>
      <c r="CD22" s="189" t="s">
        <v>2986</v>
      </c>
      <c r="CE22" s="189" t="s">
        <v>2868</v>
      </c>
      <c r="CF22" s="189" t="s">
        <v>2868</v>
      </c>
      <c r="CG22" s="189" t="s">
        <v>2986</v>
      </c>
      <c r="CH22" s="189" t="s">
        <v>2868</v>
      </c>
      <c r="CI22" s="189" t="s">
        <v>2868</v>
      </c>
      <c r="CJ22" s="189" t="s">
        <v>2986</v>
      </c>
      <c r="CK22" s="189" t="s">
        <v>2868</v>
      </c>
      <c r="CL22" s="189" t="s">
        <v>2868</v>
      </c>
      <c r="CM22" s="189" t="s">
        <v>2986</v>
      </c>
      <c r="CN22" s="189" t="s">
        <v>2868</v>
      </c>
      <c r="CO22" s="189" t="s">
        <v>2868</v>
      </c>
      <c r="CP22" s="189" t="s">
        <v>2986</v>
      </c>
      <c r="CQ22" s="189" t="s">
        <v>2868</v>
      </c>
      <c r="CR22" s="189" t="s">
        <v>2868</v>
      </c>
      <c r="CS22" s="189" t="s">
        <v>2986</v>
      </c>
      <c r="CT22" s="189" t="s">
        <v>2868</v>
      </c>
      <c r="CU22" s="189" t="s">
        <v>2868</v>
      </c>
      <c r="CV22" s="189" t="s">
        <v>2986</v>
      </c>
      <c r="CW22" s="189" t="s">
        <v>2868</v>
      </c>
      <c r="CX22" s="189" t="s">
        <v>2868</v>
      </c>
      <c r="CY22" s="189" t="s">
        <v>2986</v>
      </c>
      <c r="CZ22" s="189" t="s">
        <v>2868</v>
      </c>
      <c r="DA22" s="189" t="s">
        <v>2868</v>
      </c>
      <c r="DB22" s="189" t="s">
        <v>2986</v>
      </c>
      <c r="DC22" s="189" t="s">
        <v>2868</v>
      </c>
      <c r="DD22" s="189" t="s">
        <v>2868</v>
      </c>
      <c r="DE22" s="189" t="s">
        <v>2986</v>
      </c>
      <c r="DF22" s="189" t="s">
        <v>2868</v>
      </c>
      <c r="DG22" s="189" t="s">
        <v>2868</v>
      </c>
      <c r="DH22" s="189" t="s">
        <v>2986</v>
      </c>
      <c r="DI22" s="189" t="s">
        <v>2868</v>
      </c>
      <c r="DJ22" s="189" t="s">
        <v>2868</v>
      </c>
      <c r="DK22" s="189" t="s">
        <v>2986</v>
      </c>
      <c r="DL22" s="189" t="s">
        <v>2868</v>
      </c>
      <c r="DM22" s="189" t="s">
        <v>2868</v>
      </c>
      <c r="DN22" s="189" t="s">
        <v>2986</v>
      </c>
      <c r="DO22" s="189" t="s">
        <v>2868</v>
      </c>
      <c r="DP22" s="189" t="s">
        <v>2868</v>
      </c>
      <c r="DQ22" s="189" t="s">
        <v>2986</v>
      </c>
      <c r="DR22" s="189" t="s">
        <v>2868</v>
      </c>
      <c r="DS22" s="189" t="s">
        <v>2868</v>
      </c>
      <c r="DT22" s="189" t="s">
        <v>2986</v>
      </c>
      <c r="DU22" s="189" t="s">
        <v>2868</v>
      </c>
      <c r="DV22" s="189" t="s">
        <v>2868</v>
      </c>
      <c r="DW22" s="189" t="s">
        <v>2986</v>
      </c>
      <c r="DX22" s="189" t="s">
        <v>2868</v>
      </c>
      <c r="DY22" s="189" t="s">
        <v>2868</v>
      </c>
      <c r="DZ22" s="189" t="s">
        <v>2986</v>
      </c>
      <c r="EA22" s="189" t="s">
        <v>2868</v>
      </c>
      <c r="EB22" s="189" t="s">
        <v>2868</v>
      </c>
      <c r="EC22" s="189" t="s">
        <v>2986</v>
      </c>
      <c r="ED22" s="189" t="s">
        <v>2868</v>
      </c>
      <c r="EE22" s="189" t="s">
        <v>2868</v>
      </c>
      <c r="EF22" s="189" t="s">
        <v>2986</v>
      </c>
      <c r="EG22" s="189" t="s">
        <v>2868</v>
      </c>
      <c r="EH22" s="189" t="s">
        <v>2868</v>
      </c>
      <c r="EI22" s="189" t="s">
        <v>2986</v>
      </c>
      <c r="EJ22" s="189" t="s">
        <v>2868</v>
      </c>
      <c r="EK22" s="189" t="s">
        <v>2868</v>
      </c>
      <c r="EL22" s="189" t="s">
        <v>2986</v>
      </c>
      <c r="EM22" s="189" t="s">
        <v>2868</v>
      </c>
      <c r="EN22" s="189" t="s">
        <v>2868</v>
      </c>
      <c r="EO22" s="189" t="s">
        <v>2986</v>
      </c>
      <c r="EP22" s="189" t="s">
        <v>2868</v>
      </c>
      <c r="EQ22" s="189" t="s">
        <v>2868</v>
      </c>
      <c r="ER22" s="189" t="s">
        <v>2986</v>
      </c>
      <c r="ES22" s="189" t="s">
        <v>2868</v>
      </c>
      <c r="ET22" s="189" t="s">
        <v>2868</v>
      </c>
    </row>
    <row r="23" spans="1:150" x14ac:dyDescent="0.3">
      <c r="A23" s="1"/>
      <c r="B23" s="188" t="s">
        <v>3023</v>
      </c>
      <c r="C23" s="188" t="s">
        <v>69</v>
      </c>
      <c r="D23" s="188" t="s">
        <v>1041</v>
      </c>
      <c r="E23" s="188" t="s">
        <v>3024</v>
      </c>
      <c r="F23" s="188" t="s">
        <v>3025</v>
      </c>
      <c r="G23" s="189" t="s">
        <v>2986</v>
      </c>
      <c r="H23" s="189" t="s">
        <v>2868</v>
      </c>
      <c r="I23" s="189" t="s">
        <v>2868</v>
      </c>
      <c r="J23" s="189" t="s">
        <v>2986</v>
      </c>
      <c r="K23" s="189" t="s">
        <v>2868</v>
      </c>
      <c r="L23" s="189" t="s">
        <v>2868</v>
      </c>
      <c r="M23" s="189" t="s">
        <v>2986</v>
      </c>
      <c r="N23" s="189" t="s">
        <v>2868</v>
      </c>
      <c r="O23" s="189" t="s">
        <v>2868</v>
      </c>
      <c r="P23" s="189" t="s">
        <v>2986</v>
      </c>
      <c r="Q23" s="189" t="s">
        <v>2868</v>
      </c>
      <c r="R23" s="189" t="s">
        <v>2868</v>
      </c>
      <c r="S23" s="189" t="s">
        <v>2986</v>
      </c>
      <c r="T23" s="189" t="s">
        <v>2868</v>
      </c>
      <c r="U23" s="189" t="s">
        <v>2868</v>
      </c>
      <c r="V23" s="189" t="s">
        <v>2986</v>
      </c>
      <c r="W23" s="189" t="s">
        <v>2868</v>
      </c>
      <c r="X23" s="189" t="s">
        <v>2868</v>
      </c>
      <c r="Y23" s="189" t="s">
        <v>2986</v>
      </c>
      <c r="Z23" s="189" t="s">
        <v>2868</v>
      </c>
      <c r="AA23" s="189" t="s">
        <v>2868</v>
      </c>
      <c r="AB23" s="189" t="s">
        <v>2986</v>
      </c>
      <c r="AC23" s="189" t="s">
        <v>2868</v>
      </c>
      <c r="AD23" s="189" t="s">
        <v>2868</v>
      </c>
      <c r="AE23" s="189" t="s">
        <v>2986</v>
      </c>
      <c r="AF23" s="189" t="s">
        <v>2868</v>
      </c>
      <c r="AG23" s="189" t="s">
        <v>2868</v>
      </c>
      <c r="AH23" s="189" t="s">
        <v>2986</v>
      </c>
      <c r="AI23" s="189" t="s">
        <v>2868</v>
      </c>
      <c r="AJ23" s="189" t="s">
        <v>2868</v>
      </c>
      <c r="AK23" s="189" t="s">
        <v>2986</v>
      </c>
      <c r="AL23" s="189" t="s">
        <v>2868</v>
      </c>
      <c r="AM23" s="189" t="s">
        <v>2868</v>
      </c>
      <c r="AN23" s="189" t="s">
        <v>2986</v>
      </c>
      <c r="AO23" s="189" t="s">
        <v>2868</v>
      </c>
      <c r="AP23" s="189" t="s">
        <v>2868</v>
      </c>
      <c r="AQ23" s="189" t="s">
        <v>2986</v>
      </c>
      <c r="AR23" s="189" t="s">
        <v>2868</v>
      </c>
      <c r="AS23" s="189" t="s">
        <v>2868</v>
      </c>
      <c r="AT23" s="189" t="s">
        <v>2986</v>
      </c>
      <c r="AU23" s="189" t="s">
        <v>2868</v>
      </c>
      <c r="AV23" s="189" t="s">
        <v>2868</v>
      </c>
      <c r="AW23" s="189" t="s">
        <v>2986</v>
      </c>
      <c r="AX23" s="189" t="s">
        <v>2868</v>
      </c>
      <c r="AY23" s="189" t="s">
        <v>2868</v>
      </c>
      <c r="AZ23" s="189" t="s">
        <v>2986</v>
      </c>
      <c r="BA23" s="189" t="s">
        <v>2868</v>
      </c>
      <c r="BB23" s="189" t="s">
        <v>2868</v>
      </c>
      <c r="BC23" s="189" t="s">
        <v>2986</v>
      </c>
      <c r="BD23" s="189" t="s">
        <v>2868</v>
      </c>
      <c r="BE23" s="189" t="s">
        <v>2868</v>
      </c>
      <c r="BF23" s="189" t="s">
        <v>2986</v>
      </c>
      <c r="BG23" s="189" t="s">
        <v>2868</v>
      </c>
      <c r="BH23" s="189" t="s">
        <v>2868</v>
      </c>
      <c r="BI23" s="189" t="s">
        <v>2986</v>
      </c>
      <c r="BJ23" s="189" t="s">
        <v>2868</v>
      </c>
      <c r="BK23" s="189" t="s">
        <v>2868</v>
      </c>
      <c r="BL23" s="189" t="s">
        <v>2986</v>
      </c>
      <c r="BM23" s="189" t="s">
        <v>2868</v>
      </c>
      <c r="BN23" s="189" t="s">
        <v>2868</v>
      </c>
      <c r="BO23" s="189" t="s">
        <v>2986</v>
      </c>
      <c r="BP23" s="189" t="s">
        <v>2868</v>
      </c>
      <c r="BQ23" s="189" t="s">
        <v>2868</v>
      </c>
      <c r="BR23" s="189" t="s">
        <v>2986</v>
      </c>
      <c r="BS23" s="189" t="s">
        <v>2868</v>
      </c>
      <c r="BT23" s="189" t="s">
        <v>2868</v>
      </c>
      <c r="BU23" s="189" t="s">
        <v>2986</v>
      </c>
      <c r="BV23" s="189" t="s">
        <v>2868</v>
      </c>
      <c r="BW23" s="189" t="s">
        <v>2868</v>
      </c>
      <c r="BX23" s="189" t="s">
        <v>2986</v>
      </c>
      <c r="BY23" s="189" t="s">
        <v>2868</v>
      </c>
      <c r="BZ23" s="189" t="s">
        <v>2868</v>
      </c>
      <c r="CA23" s="189" t="s">
        <v>2986</v>
      </c>
      <c r="CB23" s="189" t="s">
        <v>2868</v>
      </c>
      <c r="CC23" s="189" t="s">
        <v>2868</v>
      </c>
      <c r="CD23" s="189" t="s">
        <v>2986</v>
      </c>
      <c r="CE23" s="189" t="s">
        <v>2868</v>
      </c>
      <c r="CF23" s="189" t="s">
        <v>2868</v>
      </c>
      <c r="CG23" s="189" t="s">
        <v>2986</v>
      </c>
      <c r="CH23" s="189" t="s">
        <v>2868</v>
      </c>
      <c r="CI23" s="189" t="s">
        <v>2868</v>
      </c>
      <c r="CJ23" s="189" t="s">
        <v>2986</v>
      </c>
      <c r="CK23" s="189" t="s">
        <v>2868</v>
      </c>
      <c r="CL23" s="189" t="s">
        <v>2868</v>
      </c>
      <c r="CM23" s="189" t="s">
        <v>2986</v>
      </c>
      <c r="CN23" s="189" t="s">
        <v>2868</v>
      </c>
      <c r="CO23" s="189" t="s">
        <v>2868</v>
      </c>
      <c r="CP23" s="189" t="s">
        <v>2986</v>
      </c>
      <c r="CQ23" s="189" t="s">
        <v>2868</v>
      </c>
      <c r="CR23" s="189" t="s">
        <v>2868</v>
      </c>
      <c r="CS23" s="189" t="s">
        <v>2986</v>
      </c>
      <c r="CT23" s="189" t="s">
        <v>2868</v>
      </c>
      <c r="CU23" s="189" t="s">
        <v>2868</v>
      </c>
      <c r="CV23" s="189" t="s">
        <v>2986</v>
      </c>
      <c r="CW23" s="189" t="s">
        <v>2868</v>
      </c>
      <c r="CX23" s="189" t="s">
        <v>2868</v>
      </c>
      <c r="CY23" s="189" t="s">
        <v>2986</v>
      </c>
      <c r="CZ23" s="189" t="s">
        <v>2868</v>
      </c>
      <c r="DA23" s="189" t="s">
        <v>2868</v>
      </c>
      <c r="DB23" s="189" t="s">
        <v>2986</v>
      </c>
      <c r="DC23" s="189" t="s">
        <v>2868</v>
      </c>
      <c r="DD23" s="189" t="s">
        <v>2868</v>
      </c>
      <c r="DE23" s="189" t="s">
        <v>2986</v>
      </c>
      <c r="DF23" s="189" t="s">
        <v>2868</v>
      </c>
      <c r="DG23" s="189" t="s">
        <v>2868</v>
      </c>
      <c r="DH23" s="189" t="s">
        <v>2986</v>
      </c>
      <c r="DI23" s="189" t="s">
        <v>2868</v>
      </c>
      <c r="DJ23" s="189" t="s">
        <v>2868</v>
      </c>
      <c r="DK23" s="189" t="s">
        <v>2986</v>
      </c>
      <c r="DL23" s="189" t="s">
        <v>2868</v>
      </c>
      <c r="DM23" s="189" t="s">
        <v>2868</v>
      </c>
      <c r="DN23" s="189" t="s">
        <v>2986</v>
      </c>
      <c r="DO23" s="189" t="s">
        <v>2868</v>
      </c>
      <c r="DP23" s="189" t="s">
        <v>2868</v>
      </c>
      <c r="DQ23" s="189" t="s">
        <v>2986</v>
      </c>
      <c r="DR23" s="189" t="s">
        <v>2868</v>
      </c>
      <c r="DS23" s="189" t="s">
        <v>2868</v>
      </c>
      <c r="DT23" s="189" t="s">
        <v>2986</v>
      </c>
      <c r="DU23" s="189" t="s">
        <v>2868</v>
      </c>
      <c r="DV23" s="189" t="s">
        <v>2868</v>
      </c>
      <c r="DW23" s="189" t="s">
        <v>2986</v>
      </c>
      <c r="DX23" s="189" t="s">
        <v>2868</v>
      </c>
      <c r="DY23" s="189" t="s">
        <v>2868</v>
      </c>
      <c r="DZ23" s="189" t="s">
        <v>2986</v>
      </c>
      <c r="EA23" s="189" t="s">
        <v>2868</v>
      </c>
      <c r="EB23" s="189" t="s">
        <v>2868</v>
      </c>
      <c r="EC23" s="189" t="s">
        <v>2986</v>
      </c>
      <c r="ED23" s="189" t="s">
        <v>2868</v>
      </c>
      <c r="EE23" s="189" t="s">
        <v>2868</v>
      </c>
      <c r="EF23" s="189" t="s">
        <v>2986</v>
      </c>
      <c r="EG23" s="189" t="s">
        <v>2868</v>
      </c>
      <c r="EH23" s="189" t="s">
        <v>2868</v>
      </c>
      <c r="EI23" s="189" t="s">
        <v>2986</v>
      </c>
      <c r="EJ23" s="189" t="s">
        <v>2868</v>
      </c>
      <c r="EK23" s="189" t="s">
        <v>2868</v>
      </c>
      <c r="EL23" s="189" t="s">
        <v>2986</v>
      </c>
      <c r="EM23" s="189" t="s">
        <v>2868</v>
      </c>
      <c r="EN23" s="189" t="s">
        <v>2868</v>
      </c>
      <c r="EO23" s="189" t="s">
        <v>2986</v>
      </c>
      <c r="EP23" s="189" t="s">
        <v>2868</v>
      </c>
      <c r="EQ23" s="189" t="s">
        <v>2868</v>
      </c>
      <c r="ER23" s="189" t="s">
        <v>2986</v>
      </c>
      <c r="ES23" s="189" t="s">
        <v>2868</v>
      </c>
      <c r="ET23" s="189" t="s">
        <v>2868</v>
      </c>
    </row>
    <row r="24" spans="1:150" x14ac:dyDescent="0.3">
      <c r="A24" s="1"/>
      <c r="B24" s="187" t="s">
        <v>3026</v>
      </c>
      <c r="C24" s="187" t="s">
        <v>69</v>
      </c>
      <c r="D24" s="187" t="s">
        <v>1040</v>
      </c>
      <c r="E24" s="187" t="s">
        <v>3027</v>
      </c>
      <c r="F24" s="187" t="s">
        <v>3028</v>
      </c>
      <c r="G24" s="187" t="s">
        <v>2986</v>
      </c>
      <c r="H24" s="187" t="s">
        <v>2868</v>
      </c>
      <c r="I24" s="187" t="s">
        <v>2868</v>
      </c>
      <c r="J24" s="187" t="s">
        <v>2986</v>
      </c>
      <c r="K24" s="187" t="s">
        <v>2868</v>
      </c>
      <c r="L24" s="187" t="s">
        <v>2868</v>
      </c>
      <c r="M24" s="187" t="s">
        <v>2986</v>
      </c>
      <c r="N24" s="187" t="s">
        <v>2868</v>
      </c>
      <c r="O24" s="187" t="s">
        <v>2868</v>
      </c>
      <c r="P24" s="187" t="s">
        <v>2986</v>
      </c>
      <c r="Q24" s="187" t="s">
        <v>2868</v>
      </c>
      <c r="R24" s="187" t="s">
        <v>2868</v>
      </c>
      <c r="S24" s="187" t="s">
        <v>2986</v>
      </c>
      <c r="T24" s="187" t="s">
        <v>2868</v>
      </c>
      <c r="U24" s="187" t="s">
        <v>2868</v>
      </c>
      <c r="V24" s="187" t="s">
        <v>2986</v>
      </c>
      <c r="W24" s="187" t="s">
        <v>2868</v>
      </c>
      <c r="X24" s="187" t="s">
        <v>2868</v>
      </c>
      <c r="Y24" s="187" t="s">
        <v>2986</v>
      </c>
      <c r="Z24" s="187" t="s">
        <v>2868</v>
      </c>
      <c r="AA24" s="187" t="s">
        <v>2868</v>
      </c>
      <c r="AB24" s="187" t="s">
        <v>2986</v>
      </c>
      <c r="AC24" s="187" t="s">
        <v>2868</v>
      </c>
      <c r="AD24" s="187" t="s">
        <v>2868</v>
      </c>
      <c r="AE24" s="187" t="s">
        <v>2986</v>
      </c>
      <c r="AF24" s="187" t="s">
        <v>2868</v>
      </c>
      <c r="AG24" s="187" t="s">
        <v>2868</v>
      </c>
      <c r="AH24" s="187" t="s">
        <v>2986</v>
      </c>
      <c r="AI24" s="187" t="s">
        <v>2868</v>
      </c>
      <c r="AJ24" s="187" t="s">
        <v>2868</v>
      </c>
      <c r="AK24" s="187" t="s">
        <v>2986</v>
      </c>
      <c r="AL24" s="187" t="s">
        <v>2868</v>
      </c>
      <c r="AM24" s="187" t="s">
        <v>2868</v>
      </c>
      <c r="AN24" s="187" t="s">
        <v>2986</v>
      </c>
      <c r="AO24" s="187" t="s">
        <v>2868</v>
      </c>
      <c r="AP24" s="187" t="s">
        <v>2868</v>
      </c>
      <c r="AQ24" s="187" t="s">
        <v>2986</v>
      </c>
      <c r="AR24" s="187" t="s">
        <v>2868</v>
      </c>
      <c r="AS24" s="187" t="s">
        <v>2868</v>
      </c>
      <c r="AT24" s="187" t="s">
        <v>2986</v>
      </c>
      <c r="AU24" s="187" t="s">
        <v>2868</v>
      </c>
      <c r="AV24" s="187" t="s">
        <v>2868</v>
      </c>
      <c r="AW24" s="187" t="s">
        <v>2986</v>
      </c>
      <c r="AX24" s="187" t="s">
        <v>2868</v>
      </c>
      <c r="AY24" s="187" t="s">
        <v>2868</v>
      </c>
      <c r="AZ24" s="187" t="s">
        <v>2986</v>
      </c>
      <c r="BA24" s="187" t="s">
        <v>2868</v>
      </c>
      <c r="BB24" s="187" t="s">
        <v>2868</v>
      </c>
      <c r="BC24" s="187" t="s">
        <v>2986</v>
      </c>
      <c r="BD24" s="187" t="s">
        <v>2868</v>
      </c>
      <c r="BE24" s="187" t="s">
        <v>2868</v>
      </c>
      <c r="BF24" s="187" t="s">
        <v>2986</v>
      </c>
      <c r="BG24" s="187" t="s">
        <v>2868</v>
      </c>
      <c r="BH24" s="187" t="s">
        <v>2868</v>
      </c>
      <c r="BI24" s="187" t="s">
        <v>2986</v>
      </c>
      <c r="BJ24" s="187" t="s">
        <v>2868</v>
      </c>
      <c r="BK24" s="187" t="s">
        <v>2868</v>
      </c>
      <c r="BL24" s="187" t="s">
        <v>2986</v>
      </c>
      <c r="BM24" s="187" t="s">
        <v>2868</v>
      </c>
      <c r="BN24" s="187" t="s">
        <v>2868</v>
      </c>
      <c r="BO24" s="187" t="s">
        <v>2986</v>
      </c>
      <c r="BP24" s="187" t="s">
        <v>2868</v>
      </c>
      <c r="BQ24" s="187" t="s">
        <v>2868</v>
      </c>
      <c r="BR24" s="187" t="s">
        <v>2986</v>
      </c>
      <c r="BS24" s="187" t="s">
        <v>2868</v>
      </c>
      <c r="BT24" s="187" t="s">
        <v>2868</v>
      </c>
      <c r="BU24" s="187" t="s">
        <v>2986</v>
      </c>
      <c r="BV24" s="187" t="s">
        <v>2868</v>
      </c>
      <c r="BW24" s="187" t="s">
        <v>2868</v>
      </c>
      <c r="BX24" s="187" t="s">
        <v>2986</v>
      </c>
      <c r="BY24" s="187" t="s">
        <v>2868</v>
      </c>
      <c r="BZ24" s="187" t="s">
        <v>2868</v>
      </c>
      <c r="CA24" s="187" t="s">
        <v>2986</v>
      </c>
      <c r="CB24" s="187" t="s">
        <v>2868</v>
      </c>
      <c r="CC24" s="187" t="s">
        <v>2868</v>
      </c>
      <c r="CD24" s="187" t="s">
        <v>2986</v>
      </c>
      <c r="CE24" s="187" t="s">
        <v>2868</v>
      </c>
      <c r="CF24" s="187" t="s">
        <v>2868</v>
      </c>
      <c r="CG24" s="187" t="s">
        <v>2986</v>
      </c>
      <c r="CH24" s="187" t="s">
        <v>2868</v>
      </c>
      <c r="CI24" s="187" t="s">
        <v>2868</v>
      </c>
      <c r="CJ24" s="187" t="s">
        <v>2986</v>
      </c>
      <c r="CK24" s="187" t="s">
        <v>2868</v>
      </c>
      <c r="CL24" s="187" t="s">
        <v>2868</v>
      </c>
      <c r="CM24" s="187" t="s">
        <v>2986</v>
      </c>
      <c r="CN24" s="187" t="s">
        <v>2868</v>
      </c>
      <c r="CO24" s="187" t="s">
        <v>2868</v>
      </c>
      <c r="CP24" s="187" t="s">
        <v>2986</v>
      </c>
      <c r="CQ24" s="187" t="s">
        <v>2868</v>
      </c>
      <c r="CR24" s="187" t="s">
        <v>3029</v>
      </c>
      <c r="CS24" s="187" t="s">
        <v>2986</v>
      </c>
      <c r="CT24" s="187" t="s">
        <v>2868</v>
      </c>
      <c r="CU24" s="187" t="s">
        <v>2868</v>
      </c>
      <c r="CV24" s="187" t="s">
        <v>2986</v>
      </c>
      <c r="CW24" s="187" t="s">
        <v>2868</v>
      </c>
      <c r="CX24" s="187" t="s">
        <v>2868</v>
      </c>
      <c r="CY24" s="187" t="s">
        <v>2986</v>
      </c>
      <c r="CZ24" s="187" t="s">
        <v>2868</v>
      </c>
      <c r="DA24" s="187" t="s">
        <v>2868</v>
      </c>
      <c r="DB24" s="187" t="s">
        <v>2986</v>
      </c>
      <c r="DC24" s="187" t="s">
        <v>3029</v>
      </c>
      <c r="DD24" s="187" t="s">
        <v>2868</v>
      </c>
      <c r="DE24" s="187" t="s">
        <v>2986</v>
      </c>
      <c r="DF24" s="187" t="s">
        <v>3029</v>
      </c>
      <c r="DG24" s="187" t="s">
        <v>2868</v>
      </c>
      <c r="DH24" s="187" t="s">
        <v>2986</v>
      </c>
      <c r="DI24" s="187" t="s">
        <v>3029</v>
      </c>
      <c r="DJ24" s="187" t="s">
        <v>2868</v>
      </c>
      <c r="DK24" s="187" t="s">
        <v>2986</v>
      </c>
      <c r="DL24" s="187" t="s">
        <v>2868</v>
      </c>
      <c r="DM24" s="187" t="s">
        <v>2868</v>
      </c>
      <c r="DN24" s="187" t="s">
        <v>2986</v>
      </c>
      <c r="DO24" s="187" t="s">
        <v>2868</v>
      </c>
      <c r="DP24" s="187" t="s">
        <v>2868</v>
      </c>
      <c r="DQ24" s="187" t="s">
        <v>2986</v>
      </c>
      <c r="DR24" s="187" t="s">
        <v>2868</v>
      </c>
      <c r="DS24" s="187" t="s">
        <v>2868</v>
      </c>
      <c r="DT24" s="187" t="s">
        <v>2986</v>
      </c>
      <c r="DU24" s="187" t="s">
        <v>2868</v>
      </c>
      <c r="DV24" s="187" t="s">
        <v>2868</v>
      </c>
      <c r="DW24" s="187" t="s">
        <v>2986</v>
      </c>
      <c r="DX24" s="187" t="s">
        <v>2868</v>
      </c>
      <c r="DY24" s="187" t="s">
        <v>2868</v>
      </c>
      <c r="DZ24" s="187" t="s">
        <v>2986</v>
      </c>
      <c r="EA24" s="187" t="s">
        <v>2868</v>
      </c>
      <c r="EB24" s="187" t="s">
        <v>2868</v>
      </c>
      <c r="EC24" s="187" t="s">
        <v>2986</v>
      </c>
      <c r="ED24" s="187" t="s">
        <v>2868</v>
      </c>
      <c r="EE24" s="187" t="s">
        <v>2868</v>
      </c>
      <c r="EF24" s="187" t="s">
        <v>2986</v>
      </c>
      <c r="EG24" s="187" t="s">
        <v>2868</v>
      </c>
      <c r="EH24" s="187" t="s">
        <v>2868</v>
      </c>
      <c r="EI24" s="187" t="s">
        <v>2986</v>
      </c>
      <c r="EJ24" s="187" t="s">
        <v>2868</v>
      </c>
      <c r="EK24" s="187" t="s">
        <v>2868</v>
      </c>
      <c r="EL24" s="187" t="s">
        <v>2986</v>
      </c>
      <c r="EM24" s="187" t="s">
        <v>2868</v>
      </c>
      <c r="EN24" s="187" t="s">
        <v>2868</v>
      </c>
      <c r="EO24" s="187" t="s">
        <v>2986</v>
      </c>
      <c r="EP24" s="187" t="s">
        <v>2868</v>
      </c>
      <c r="EQ24" s="187" t="s">
        <v>2868</v>
      </c>
      <c r="ER24" s="187" t="s">
        <v>2986</v>
      </c>
      <c r="ES24" s="187" t="s">
        <v>2868</v>
      </c>
      <c r="ET24" s="187" t="s">
        <v>2868</v>
      </c>
    </row>
    <row r="25" spans="1:150" x14ac:dyDescent="0.3">
      <c r="A25" s="1"/>
      <c r="B25" s="188" t="s">
        <v>3030</v>
      </c>
      <c r="C25" s="188" t="s">
        <v>69</v>
      </c>
      <c r="D25" s="188" t="s">
        <v>1040</v>
      </c>
      <c r="E25" s="188" t="s">
        <v>3031</v>
      </c>
      <c r="F25" s="188" t="s">
        <v>3032</v>
      </c>
      <c r="G25" s="189" t="s">
        <v>2986</v>
      </c>
      <c r="H25" s="189" t="s">
        <v>2868</v>
      </c>
      <c r="I25" s="189" t="s">
        <v>2868</v>
      </c>
      <c r="J25" s="189" t="s">
        <v>2986</v>
      </c>
      <c r="K25" s="189" t="s">
        <v>2868</v>
      </c>
      <c r="L25" s="189" t="s">
        <v>2868</v>
      </c>
      <c r="M25" s="189" t="s">
        <v>2986</v>
      </c>
      <c r="N25" s="189" t="s">
        <v>2868</v>
      </c>
      <c r="O25" s="189" t="s">
        <v>2868</v>
      </c>
      <c r="P25" s="189" t="s">
        <v>2986</v>
      </c>
      <c r="Q25" s="189" t="s">
        <v>2868</v>
      </c>
      <c r="R25" s="189" t="s">
        <v>2868</v>
      </c>
      <c r="S25" s="189" t="s">
        <v>2986</v>
      </c>
      <c r="T25" s="189" t="s">
        <v>2868</v>
      </c>
      <c r="U25" s="189" t="s">
        <v>2868</v>
      </c>
      <c r="V25" s="189" t="s">
        <v>2986</v>
      </c>
      <c r="W25" s="189" t="s">
        <v>2868</v>
      </c>
      <c r="X25" s="189" t="s">
        <v>2868</v>
      </c>
      <c r="Y25" s="189" t="s">
        <v>2986</v>
      </c>
      <c r="Z25" s="189" t="s">
        <v>2868</v>
      </c>
      <c r="AA25" s="189" t="s">
        <v>2868</v>
      </c>
      <c r="AB25" s="189" t="s">
        <v>2986</v>
      </c>
      <c r="AC25" s="189" t="s">
        <v>2868</v>
      </c>
      <c r="AD25" s="189" t="s">
        <v>2868</v>
      </c>
      <c r="AE25" s="189" t="s">
        <v>2986</v>
      </c>
      <c r="AF25" s="189" t="s">
        <v>2868</v>
      </c>
      <c r="AG25" s="189" t="s">
        <v>2868</v>
      </c>
      <c r="AH25" s="189" t="s">
        <v>2986</v>
      </c>
      <c r="AI25" s="189" t="s">
        <v>2868</v>
      </c>
      <c r="AJ25" s="189" t="s">
        <v>2868</v>
      </c>
      <c r="AK25" s="189" t="s">
        <v>2986</v>
      </c>
      <c r="AL25" s="189" t="s">
        <v>2868</v>
      </c>
      <c r="AM25" s="189" t="s">
        <v>2868</v>
      </c>
      <c r="AN25" s="189" t="s">
        <v>2986</v>
      </c>
      <c r="AO25" s="189" t="s">
        <v>2868</v>
      </c>
      <c r="AP25" s="189" t="s">
        <v>2868</v>
      </c>
      <c r="AQ25" s="189" t="s">
        <v>2986</v>
      </c>
      <c r="AR25" s="189" t="s">
        <v>2868</v>
      </c>
      <c r="AS25" s="189" t="s">
        <v>2868</v>
      </c>
      <c r="AT25" s="189" t="s">
        <v>2986</v>
      </c>
      <c r="AU25" s="189" t="s">
        <v>2868</v>
      </c>
      <c r="AV25" s="189" t="s">
        <v>2868</v>
      </c>
      <c r="AW25" s="189" t="s">
        <v>2986</v>
      </c>
      <c r="AX25" s="189" t="s">
        <v>2868</v>
      </c>
      <c r="AY25" s="189" t="s">
        <v>2868</v>
      </c>
      <c r="AZ25" s="189" t="s">
        <v>2986</v>
      </c>
      <c r="BA25" s="189" t="s">
        <v>2868</v>
      </c>
      <c r="BB25" s="189" t="s">
        <v>2868</v>
      </c>
      <c r="BC25" s="189" t="s">
        <v>2986</v>
      </c>
      <c r="BD25" s="189" t="s">
        <v>2868</v>
      </c>
      <c r="BE25" s="189" t="s">
        <v>2868</v>
      </c>
      <c r="BF25" s="189" t="s">
        <v>2986</v>
      </c>
      <c r="BG25" s="189" t="s">
        <v>2868</v>
      </c>
      <c r="BH25" s="189" t="s">
        <v>2868</v>
      </c>
      <c r="BI25" s="189" t="s">
        <v>2986</v>
      </c>
      <c r="BJ25" s="189" t="s">
        <v>2868</v>
      </c>
      <c r="BK25" s="189" t="s">
        <v>2868</v>
      </c>
      <c r="BL25" s="189" t="s">
        <v>2986</v>
      </c>
      <c r="BM25" s="189" t="s">
        <v>2868</v>
      </c>
      <c r="BN25" s="189" t="s">
        <v>2868</v>
      </c>
      <c r="BO25" s="189" t="s">
        <v>2986</v>
      </c>
      <c r="BP25" s="189" t="s">
        <v>2868</v>
      </c>
      <c r="BQ25" s="189" t="s">
        <v>2868</v>
      </c>
      <c r="BR25" s="189" t="s">
        <v>2986</v>
      </c>
      <c r="BS25" s="189" t="s">
        <v>2868</v>
      </c>
      <c r="BT25" s="189" t="s">
        <v>2868</v>
      </c>
      <c r="BU25" s="189" t="s">
        <v>2986</v>
      </c>
      <c r="BV25" s="189" t="s">
        <v>2868</v>
      </c>
      <c r="BW25" s="189" t="s">
        <v>2868</v>
      </c>
      <c r="BX25" s="189" t="s">
        <v>2986</v>
      </c>
      <c r="BY25" s="189" t="s">
        <v>2868</v>
      </c>
      <c r="BZ25" s="189" t="s">
        <v>2868</v>
      </c>
      <c r="CA25" s="189" t="s">
        <v>2986</v>
      </c>
      <c r="CB25" s="189" t="s">
        <v>2868</v>
      </c>
      <c r="CC25" s="189" t="s">
        <v>2868</v>
      </c>
      <c r="CD25" s="189" t="s">
        <v>2986</v>
      </c>
      <c r="CE25" s="189" t="s">
        <v>2868</v>
      </c>
      <c r="CF25" s="189" t="s">
        <v>2868</v>
      </c>
      <c r="CG25" s="189" t="s">
        <v>2986</v>
      </c>
      <c r="CH25" s="189" t="s">
        <v>2868</v>
      </c>
      <c r="CI25" s="189" t="s">
        <v>2868</v>
      </c>
      <c r="CJ25" s="189" t="s">
        <v>2986</v>
      </c>
      <c r="CK25" s="189" t="s">
        <v>2868</v>
      </c>
      <c r="CL25" s="189" t="s">
        <v>2868</v>
      </c>
      <c r="CM25" s="189" t="s">
        <v>2986</v>
      </c>
      <c r="CN25" s="189" t="s">
        <v>2868</v>
      </c>
      <c r="CO25" s="189" t="s">
        <v>2868</v>
      </c>
      <c r="CP25" s="189" t="s">
        <v>2986</v>
      </c>
      <c r="CQ25" s="189" t="s">
        <v>2868</v>
      </c>
      <c r="CR25" s="189" t="s">
        <v>3033</v>
      </c>
      <c r="CS25" s="189" t="s">
        <v>2986</v>
      </c>
      <c r="CT25" s="189" t="s">
        <v>2868</v>
      </c>
      <c r="CU25" s="189" t="s">
        <v>2868</v>
      </c>
      <c r="CV25" s="189" t="s">
        <v>2986</v>
      </c>
      <c r="CW25" s="189" t="s">
        <v>2868</v>
      </c>
      <c r="CX25" s="189" t="s">
        <v>2868</v>
      </c>
      <c r="CY25" s="189" t="s">
        <v>2986</v>
      </c>
      <c r="CZ25" s="189" t="s">
        <v>2868</v>
      </c>
      <c r="DA25" s="189" t="s">
        <v>2868</v>
      </c>
      <c r="DB25" s="189" t="s">
        <v>2986</v>
      </c>
      <c r="DC25" s="189" t="s">
        <v>3033</v>
      </c>
      <c r="DD25" s="189" t="s">
        <v>2868</v>
      </c>
      <c r="DE25" s="189" t="s">
        <v>2986</v>
      </c>
      <c r="DF25" s="189" t="s">
        <v>3033</v>
      </c>
      <c r="DG25" s="189" t="s">
        <v>2868</v>
      </c>
      <c r="DH25" s="189" t="s">
        <v>2986</v>
      </c>
      <c r="DI25" s="189" t="s">
        <v>3033</v>
      </c>
      <c r="DJ25" s="189" t="s">
        <v>2868</v>
      </c>
      <c r="DK25" s="189" t="s">
        <v>2986</v>
      </c>
      <c r="DL25" s="189" t="s">
        <v>2868</v>
      </c>
      <c r="DM25" s="189" t="s">
        <v>2868</v>
      </c>
      <c r="DN25" s="189" t="s">
        <v>2986</v>
      </c>
      <c r="DO25" s="189" t="s">
        <v>2868</v>
      </c>
      <c r="DP25" s="189" t="s">
        <v>2868</v>
      </c>
      <c r="DQ25" s="189" t="s">
        <v>2986</v>
      </c>
      <c r="DR25" s="189" t="s">
        <v>2868</v>
      </c>
      <c r="DS25" s="189" t="s">
        <v>2868</v>
      </c>
      <c r="DT25" s="189" t="s">
        <v>2986</v>
      </c>
      <c r="DU25" s="189" t="s">
        <v>2868</v>
      </c>
      <c r="DV25" s="189" t="s">
        <v>2868</v>
      </c>
      <c r="DW25" s="189" t="s">
        <v>2986</v>
      </c>
      <c r="DX25" s="189" t="s">
        <v>2868</v>
      </c>
      <c r="DY25" s="189" t="s">
        <v>2868</v>
      </c>
      <c r="DZ25" s="189" t="s">
        <v>2986</v>
      </c>
      <c r="EA25" s="189" t="s">
        <v>2868</v>
      </c>
      <c r="EB25" s="189" t="s">
        <v>2868</v>
      </c>
      <c r="EC25" s="189" t="s">
        <v>2986</v>
      </c>
      <c r="ED25" s="189" t="s">
        <v>2868</v>
      </c>
      <c r="EE25" s="189" t="s">
        <v>2868</v>
      </c>
      <c r="EF25" s="189" t="s">
        <v>2986</v>
      </c>
      <c r="EG25" s="189" t="s">
        <v>2868</v>
      </c>
      <c r="EH25" s="189" t="s">
        <v>2868</v>
      </c>
      <c r="EI25" s="189" t="s">
        <v>2986</v>
      </c>
      <c r="EJ25" s="189" t="s">
        <v>2868</v>
      </c>
      <c r="EK25" s="189" t="s">
        <v>2868</v>
      </c>
      <c r="EL25" s="189" t="s">
        <v>2986</v>
      </c>
      <c r="EM25" s="189" t="s">
        <v>2868</v>
      </c>
      <c r="EN25" s="189" t="s">
        <v>2868</v>
      </c>
      <c r="EO25" s="189" t="s">
        <v>2986</v>
      </c>
      <c r="EP25" s="189" t="s">
        <v>2868</v>
      </c>
      <c r="EQ25" s="189" t="s">
        <v>2868</v>
      </c>
      <c r="ER25" s="189" t="s">
        <v>2986</v>
      </c>
      <c r="ES25" s="189" t="s">
        <v>2868</v>
      </c>
      <c r="ET25" s="189" t="s">
        <v>2868</v>
      </c>
    </row>
    <row r="26" spans="1:150" x14ac:dyDescent="0.3">
      <c r="A26" s="1"/>
      <c r="B26" s="188" t="s">
        <v>3034</v>
      </c>
      <c r="C26" s="188" t="s">
        <v>69</v>
      </c>
      <c r="D26" s="188" t="s">
        <v>1040</v>
      </c>
      <c r="E26" s="188" t="s">
        <v>3035</v>
      </c>
      <c r="F26" s="188" t="s">
        <v>3036</v>
      </c>
      <c r="G26" s="189" t="s">
        <v>2986</v>
      </c>
      <c r="H26" s="189" t="s">
        <v>2868</v>
      </c>
      <c r="I26" s="189" t="s">
        <v>2868</v>
      </c>
      <c r="J26" s="189" t="s">
        <v>2986</v>
      </c>
      <c r="K26" s="189" t="s">
        <v>2868</v>
      </c>
      <c r="L26" s="189" t="s">
        <v>2868</v>
      </c>
      <c r="M26" s="189" t="s">
        <v>2986</v>
      </c>
      <c r="N26" s="189" t="s">
        <v>2868</v>
      </c>
      <c r="O26" s="189" t="s">
        <v>2868</v>
      </c>
      <c r="P26" s="189" t="s">
        <v>2986</v>
      </c>
      <c r="Q26" s="189" t="s">
        <v>2868</v>
      </c>
      <c r="R26" s="189" t="s">
        <v>2868</v>
      </c>
      <c r="S26" s="189" t="s">
        <v>2986</v>
      </c>
      <c r="T26" s="189" t="s">
        <v>2868</v>
      </c>
      <c r="U26" s="189" t="s">
        <v>2868</v>
      </c>
      <c r="V26" s="189" t="s">
        <v>2986</v>
      </c>
      <c r="W26" s="189" t="s">
        <v>2868</v>
      </c>
      <c r="X26" s="189" t="s">
        <v>2868</v>
      </c>
      <c r="Y26" s="189" t="s">
        <v>2986</v>
      </c>
      <c r="Z26" s="189" t="s">
        <v>2868</v>
      </c>
      <c r="AA26" s="189" t="s">
        <v>2868</v>
      </c>
      <c r="AB26" s="189" t="s">
        <v>2986</v>
      </c>
      <c r="AC26" s="189" t="s">
        <v>2868</v>
      </c>
      <c r="AD26" s="189" t="s">
        <v>2868</v>
      </c>
      <c r="AE26" s="189" t="s">
        <v>2986</v>
      </c>
      <c r="AF26" s="189" t="s">
        <v>2868</v>
      </c>
      <c r="AG26" s="189" t="s">
        <v>2868</v>
      </c>
      <c r="AH26" s="189" t="s">
        <v>2986</v>
      </c>
      <c r="AI26" s="189" t="s">
        <v>2868</v>
      </c>
      <c r="AJ26" s="189" t="s">
        <v>2868</v>
      </c>
      <c r="AK26" s="189" t="s">
        <v>2986</v>
      </c>
      <c r="AL26" s="189" t="s">
        <v>2868</v>
      </c>
      <c r="AM26" s="189" t="s">
        <v>2868</v>
      </c>
      <c r="AN26" s="189" t="s">
        <v>2986</v>
      </c>
      <c r="AO26" s="189" t="s">
        <v>2868</v>
      </c>
      <c r="AP26" s="189" t="s">
        <v>2868</v>
      </c>
      <c r="AQ26" s="189" t="s">
        <v>2986</v>
      </c>
      <c r="AR26" s="189" t="s">
        <v>2868</v>
      </c>
      <c r="AS26" s="189" t="s">
        <v>2868</v>
      </c>
      <c r="AT26" s="189" t="s">
        <v>2986</v>
      </c>
      <c r="AU26" s="189" t="s">
        <v>2868</v>
      </c>
      <c r="AV26" s="189" t="s">
        <v>2868</v>
      </c>
      <c r="AW26" s="189" t="s">
        <v>2986</v>
      </c>
      <c r="AX26" s="189" t="s">
        <v>2868</v>
      </c>
      <c r="AY26" s="189" t="s">
        <v>2868</v>
      </c>
      <c r="AZ26" s="189" t="s">
        <v>2986</v>
      </c>
      <c r="BA26" s="189" t="s">
        <v>2868</v>
      </c>
      <c r="BB26" s="189" t="s">
        <v>2868</v>
      </c>
      <c r="BC26" s="189" t="s">
        <v>2986</v>
      </c>
      <c r="BD26" s="189" t="s">
        <v>2868</v>
      </c>
      <c r="BE26" s="189" t="s">
        <v>2868</v>
      </c>
      <c r="BF26" s="189" t="s">
        <v>2986</v>
      </c>
      <c r="BG26" s="189" t="s">
        <v>2868</v>
      </c>
      <c r="BH26" s="189" t="s">
        <v>2868</v>
      </c>
      <c r="BI26" s="189" t="s">
        <v>2986</v>
      </c>
      <c r="BJ26" s="189" t="s">
        <v>2868</v>
      </c>
      <c r="BK26" s="189" t="s">
        <v>2868</v>
      </c>
      <c r="BL26" s="189" t="s">
        <v>2986</v>
      </c>
      <c r="BM26" s="189" t="s">
        <v>2868</v>
      </c>
      <c r="BN26" s="189" t="s">
        <v>2868</v>
      </c>
      <c r="BO26" s="189" t="s">
        <v>2986</v>
      </c>
      <c r="BP26" s="189" t="s">
        <v>2868</v>
      </c>
      <c r="BQ26" s="189" t="s">
        <v>2868</v>
      </c>
      <c r="BR26" s="189" t="s">
        <v>2986</v>
      </c>
      <c r="BS26" s="189" t="s">
        <v>2868</v>
      </c>
      <c r="BT26" s="189" t="s">
        <v>2868</v>
      </c>
      <c r="BU26" s="189" t="s">
        <v>2986</v>
      </c>
      <c r="BV26" s="189" t="s">
        <v>2868</v>
      </c>
      <c r="BW26" s="189" t="s">
        <v>2868</v>
      </c>
      <c r="BX26" s="189" t="s">
        <v>2986</v>
      </c>
      <c r="BY26" s="189" t="s">
        <v>2868</v>
      </c>
      <c r="BZ26" s="189" t="s">
        <v>2868</v>
      </c>
      <c r="CA26" s="189" t="s">
        <v>2986</v>
      </c>
      <c r="CB26" s="189" t="s">
        <v>2868</v>
      </c>
      <c r="CC26" s="189" t="s">
        <v>2868</v>
      </c>
      <c r="CD26" s="189" t="s">
        <v>2986</v>
      </c>
      <c r="CE26" s="189" t="s">
        <v>2868</v>
      </c>
      <c r="CF26" s="189" t="s">
        <v>2868</v>
      </c>
      <c r="CG26" s="189" t="s">
        <v>2986</v>
      </c>
      <c r="CH26" s="189" t="s">
        <v>2868</v>
      </c>
      <c r="CI26" s="189" t="s">
        <v>2868</v>
      </c>
      <c r="CJ26" s="189" t="s">
        <v>2986</v>
      </c>
      <c r="CK26" s="189" t="s">
        <v>2868</v>
      </c>
      <c r="CL26" s="189" t="s">
        <v>2868</v>
      </c>
      <c r="CM26" s="189" t="s">
        <v>2986</v>
      </c>
      <c r="CN26" s="189" t="s">
        <v>2868</v>
      </c>
      <c r="CO26" s="189" t="s">
        <v>2868</v>
      </c>
      <c r="CP26" s="189" t="s">
        <v>2986</v>
      </c>
      <c r="CQ26" s="189" t="s">
        <v>2868</v>
      </c>
      <c r="CR26" s="189" t="s">
        <v>3033</v>
      </c>
      <c r="CS26" s="189" t="s">
        <v>2986</v>
      </c>
      <c r="CT26" s="189" t="s">
        <v>2868</v>
      </c>
      <c r="CU26" s="189" t="s">
        <v>2868</v>
      </c>
      <c r="CV26" s="189" t="s">
        <v>2986</v>
      </c>
      <c r="CW26" s="189" t="s">
        <v>2868</v>
      </c>
      <c r="CX26" s="189" t="s">
        <v>2868</v>
      </c>
      <c r="CY26" s="189" t="s">
        <v>2986</v>
      </c>
      <c r="CZ26" s="189" t="s">
        <v>2868</v>
      </c>
      <c r="DA26" s="189" t="s">
        <v>2868</v>
      </c>
      <c r="DB26" s="189" t="s">
        <v>2986</v>
      </c>
      <c r="DC26" s="189" t="s">
        <v>3033</v>
      </c>
      <c r="DD26" s="189" t="s">
        <v>2868</v>
      </c>
      <c r="DE26" s="189" t="s">
        <v>2986</v>
      </c>
      <c r="DF26" s="189" t="s">
        <v>3033</v>
      </c>
      <c r="DG26" s="189" t="s">
        <v>2868</v>
      </c>
      <c r="DH26" s="189" t="s">
        <v>2986</v>
      </c>
      <c r="DI26" s="189" t="s">
        <v>3033</v>
      </c>
      <c r="DJ26" s="189" t="s">
        <v>2868</v>
      </c>
      <c r="DK26" s="189" t="s">
        <v>2986</v>
      </c>
      <c r="DL26" s="189" t="s">
        <v>2868</v>
      </c>
      <c r="DM26" s="189" t="s">
        <v>2868</v>
      </c>
      <c r="DN26" s="189" t="s">
        <v>2986</v>
      </c>
      <c r="DO26" s="189" t="s">
        <v>2868</v>
      </c>
      <c r="DP26" s="189" t="s">
        <v>2868</v>
      </c>
      <c r="DQ26" s="189" t="s">
        <v>2986</v>
      </c>
      <c r="DR26" s="189" t="s">
        <v>2868</v>
      </c>
      <c r="DS26" s="189" t="s">
        <v>2868</v>
      </c>
      <c r="DT26" s="189" t="s">
        <v>2986</v>
      </c>
      <c r="DU26" s="189" t="s">
        <v>2868</v>
      </c>
      <c r="DV26" s="189" t="s">
        <v>2868</v>
      </c>
      <c r="DW26" s="189" t="s">
        <v>2986</v>
      </c>
      <c r="DX26" s="189" t="s">
        <v>2868</v>
      </c>
      <c r="DY26" s="189" t="s">
        <v>2868</v>
      </c>
      <c r="DZ26" s="189" t="s">
        <v>2986</v>
      </c>
      <c r="EA26" s="189" t="s">
        <v>2868</v>
      </c>
      <c r="EB26" s="189" t="s">
        <v>2868</v>
      </c>
      <c r="EC26" s="189" t="s">
        <v>2986</v>
      </c>
      <c r="ED26" s="189" t="s">
        <v>2868</v>
      </c>
      <c r="EE26" s="189" t="s">
        <v>2868</v>
      </c>
      <c r="EF26" s="189" t="s">
        <v>2986</v>
      </c>
      <c r="EG26" s="189" t="s">
        <v>2868</v>
      </c>
      <c r="EH26" s="189" t="s">
        <v>2868</v>
      </c>
      <c r="EI26" s="189" t="s">
        <v>2986</v>
      </c>
      <c r="EJ26" s="189" t="s">
        <v>2868</v>
      </c>
      <c r="EK26" s="189" t="s">
        <v>2868</v>
      </c>
      <c r="EL26" s="189" t="s">
        <v>2986</v>
      </c>
      <c r="EM26" s="189" t="s">
        <v>2868</v>
      </c>
      <c r="EN26" s="189" t="s">
        <v>2868</v>
      </c>
      <c r="EO26" s="189" t="s">
        <v>2986</v>
      </c>
      <c r="EP26" s="189" t="s">
        <v>2868</v>
      </c>
      <c r="EQ26" s="189" t="s">
        <v>2868</v>
      </c>
      <c r="ER26" s="189" t="s">
        <v>2986</v>
      </c>
      <c r="ES26" s="189" t="s">
        <v>2868</v>
      </c>
      <c r="ET26" s="189" t="s">
        <v>2868</v>
      </c>
    </row>
    <row r="27" spans="1:150" x14ac:dyDescent="0.3">
      <c r="A27" s="1"/>
      <c r="B27" s="188" t="s">
        <v>3037</v>
      </c>
      <c r="C27" s="188" t="s">
        <v>69</v>
      </c>
      <c r="D27" s="188" t="s">
        <v>1040</v>
      </c>
      <c r="E27" s="188" t="s">
        <v>3038</v>
      </c>
      <c r="F27" s="188" t="s">
        <v>3039</v>
      </c>
      <c r="G27" s="189" t="s">
        <v>2986</v>
      </c>
      <c r="H27" s="189" t="s">
        <v>2868</v>
      </c>
      <c r="I27" s="189" t="s">
        <v>2868</v>
      </c>
      <c r="J27" s="189" t="s">
        <v>2986</v>
      </c>
      <c r="K27" s="189" t="s">
        <v>2868</v>
      </c>
      <c r="L27" s="189" t="s">
        <v>2868</v>
      </c>
      <c r="M27" s="189" t="s">
        <v>2986</v>
      </c>
      <c r="N27" s="189" t="s">
        <v>2868</v>
      </c>
      <c r="O27" s="189" t="s">
        <v>2868</v>
      </c>
      <c r="P27" s="189" t="s">
        <v>2986</v>
      </c>
      <c r="Q27" s="189" t="s">
        <v>2868</v>
      </c>
      <c r="R27" s="189" t="s">
        <v>2868</v>
      </c>
      <c r="S27" s="189" t="s">
        <v>2986</v>
      </c>
      <c r="T27" s="189" t="s">
        <v>2868</v>
      </c>
      <c r="U27" s="189" t="s">
        <v>2868</v>
      </c>
      <c r="V27" s="189" t="s">
        <v>2986</v>
      </c>
      <c r="W27" s="189" t="s">
        <v>2868</v>
      </c>
      <c r="X27" s="189" t="s">
        <v>2868</v>
      </c>
      <c r="Y27" s="189" t="s">
        <v>2986</v>
      </c>
      <c r="Z27" s="189" t="s">
        <v>2868</v>
      </c>
      <c r="AA27" s="189" t="s">
        <v>2868</v>
      </c>
      <c r="AB27" s="189" t="s">
        <v>2986</v>
      </c>
      <c r="AC27" s="189" t="s">
        <v>2868</v>
      </c>
      <c r="AD27" s="189" t="s">
        <v>2868</v>
      </c>
      <c r="AE27" s="189" t="s">
        <v>2986</v>
      </c>
      <c r="AF27" s="189" t="s">
        <v>2868</v>
      </c>
      <c r="AG27" s="189" t="s">
        <v>2868</v>
      </c>
      <c r="AH27" s="189" t="s">
        <v>2986</v>
      </c>
      <c r="AI27" s="189" t="s">
        <v>2868</v>
      </c>
      <c r="AJ27" s="189" t="s">
        <v>2868</v>
      </c>
      <c r="AK27" s="189" t="s">
        <v>2986</v>
      </c>
      <c r="AL27" s="189" t="s">
        <v>2868</v>
      </c>
      <c r="AM27" s="189" t="s">
        <v>2868</v>
      </c>
      <c r="AN27" s="189" t="s">
        <v>2986</v>
      </c>
      <c r="AO27" s="189" t="s">
        <v>2868</v>
      </c>
      <c r="AP27" s="189" t="s">
        <v>2868</v>
      </c>
      <c r="AQ27" s="189" t="s">
        <v>2986</v>
      </c>
      <c r="AR27" s="189" t="s">
        <v>2868</v>
      </c>
      <c r="AS27" s="189" t="s">
        <v>2868</v>
      </c>
      <c r="AT27" s="189" t="s">
        <v>2986</v>
      </c>
      <c r="AU27" s="189" t="s">
        <v>2868</v>
      </c>
      <c r="AV27" s="189" t="s">
        <v>2868</v>
      </c>
      <c r="AW27" s="189" t="s">
        <v>2986</v>
      </c>
      <c r="AX27" s="189" t="s">
        <v>2868</v>
      </c>
      <c r="AY27" s="189" t="s">
        <v>2868</v>
      </c>
      <c r="AZ27" s="189" t="s">
        <v>2986</v>
      </c>
      <c r="BA27" s="189" t="s">
        <v>2868</v>
      </c>
      <c r="BB27" s="189" t="s">
        <v>2868</v>
      </c>
      <c r="BC27" s="189" t="s">
        <v>2986</v>
      </c>
      <c r="BD27" s="189" t="s">
        <v>2868</v>
      </c>
      <c r="BE27" s="189" t="s">
        <v>2868</v>
      </c>
      <c r="BF27" s="189" t="s">
        <v>2986</v>
      </c>
      <c r="BG27" s="189" t="s">
        <v>2868</v>
      </c>
      <c r="BH27" s="189" t="s">
        <v>2868</v>
      </c>
      <c r="BI27" s="189" t="s">
        <v>2986</v>
      </c>
      <c r="BJ27" s="189" t="s">
        <v>2868</v>
      </c>
      <c r="BK27" s="189" t="s">
        <v>2868</v>
      </c>
      <c r="BL27" s="189" t="s">
        <v>2986</v>
      </c>
      <c r="BM27" s="189" t="s">
        <v>2868</v>
      </c>
      <c r="BN27" s="189" t="s">
        <v>2868</v>
      </c>
      <c r="BO27" s="189" t="s">
        <v>2986</v>
      </c>
      <c r="BP27" s="189" t="s">
        <v>2868</v>
      </c>
      <c r="BQ27" s="189" t="s">
        <v>2868</v>
      </c>
      <c r="BR27" s="189" t="s">
        <v>2986</v>
      </c>
      <c r="BS27" s="189" t="s">
        <v>2868</v>
      </c>
      <c r="BT27" s="189" t="s">
        <v>2868</v>
      </c>
      <c r="BU27" s="189" t="s">
        <v>2986</v>
      </c>
      <c r="BV27" s="189" t="s">
        <v>2868</v>
      </c>
      <c r="BW27" s="189" t="s">
        <v>2868</v>
      </c>
      <c r="BX27" s="189" t="s">
        <v>2986</v>
      </c>
      <c r="BY27" s="189" t="s">
        <v>2868</v>
      </c>
      <c r="BZ27" s="189" t="s">
        <v>2868</v>
      </c>
      <c r="CA27" s="189" t="s">
        <v>2986</v>
      </c>
      <c r="CB27" s="189" t="s">
        <v>2868</v>
      </c>
      <c r="CC27" s="189" t="s">
        <v>2868</v>
      </c>
      <c r="CD27" s="189" t="s">
        <v>2986</v>
      </c>
      <c r="CE27" s="189" t="s">
        <v>2868</v>
      </c>
      <c r="CF27" s="189" t="s">
        <v>2868</v>
      </c>
      <c r="CG27" s="189" t="s">
        <v>2986</v>
      </c>
      <c r="CH27" s="189" t="s">
        <v>2868</v>
      </c>
      <c r="CI27" s="189" t="s">
        <v>2868</v>
      </c>
      <c r="CJ27" s="189" t="s">
        <v>2986</v>
      </c>
      <c r="CK27" s="189" t="s">
        <v>2868</v>
      </c>
      <c r="CL27" s="189" t="s">
        <v>2868</v>
      </c>
      <c r="CM27" s="189" t="s">
        <v>2986</v>
      </c>
      <c r="CN27" s="189" t="s">
        <v>2868</v>
      </c>
      <c r="CO27" s="189" t="s">
        <v>2868</v>
      </c>
      <c r="CP27" s="189" t="s">
        <v>2986</v>
      </c>
      <c r="CQ27" s="189" t="s">
        <v>2868</v>
      </c>
      <c r="CR27" s="189" t="s">
        <v>3033</v>
      </c>
      <c r="CS27" s="189" t="s">
        <v>2986</v>
      </c>
      <c r="CT27" s="189" t="s">
        <v>2868</v>
      </c>
      <c r="CU27" s="189" t="s">
        <v>2868</v>
      </c>
      <c r="CV27" s="189" t="s">
        <v>2986</v>
      </c>
      <c r="CW27" s="189" t="s">
        <v>2868</v>
      </c>
      <c r="CX27" s="189" t="s">
        <v>2868</v>
      </c>
      <c r="CY27" s="189" t="s">
        <v>2986</v>
      </c>
      <c r="CZ27" s="189" t="s">
        <v>2868</v>
      </c>
      <c r="DA27" s="189" t="s">
        <v>2868</v>
      </c>
      <c r="DB27" s="189" t="s">
        <v>2986</v>
      </c>
      <c r="DC27" s="189" t="s">
        <v>3033</v>
      </c>
      <c r="DD27" s="189" t="s">
        <v>2868</v>
      </c>
      <c r="DE27" s="189" t="s">
        <v>2986</v>
      </c>
      <c r="DF27" s="189" t="s">
        <v>3033</v>
      </c>
      <c r="DG27" s="189" t="s">
        <v>2868</v>
      </c>
      <c r="DH27" s="189" t="s">
        <v>2986</v>
      </c>
      <c r="DI27" s="189" t="s">
        <v>3033</v>
      </c>
      <c r="DJ27" s="189" t="s">
        <v>2868</v>
      </c>
      <c r="DK27" s="189" t="s">
        <v>2986</v>
      </c>
      <c r="DL27" s="189" t="s">
        <v>2868</v>
      </c>
      <c r="DM27" s="189" t="s">
        <v>2868</v>
      </c>
      <c r="DN27" s="189" t="s">
        <v>2986</v>
      </c>
      <c r="DO27" s="189" t="s">
        <v>2868</v>
      </c>
      <c r="DP27" s="189" t="s">
        <v>2868</v>
      </c>
      <c r="DQ27" s="189" t="s">
        <v>2986</v>
      </c>
      <c r="DR27" s="189" t="s">
        <v>2868</v>
      </c>
      <c r="DS27" s="189" t="s">
        <v>2868</v>
      </c>
      <c r="DT27" s="189" t="s">
        <v>2986</v>
      </c>
      <c r="DU27" s="189" t="s">
        <v>2868</v>
      </c>
      <c r="DV27" s="189" t="s">
        <v>2868</v>
      </c>
      <c r="DW27" s="189" t="s">
        <v>2986</v>
      </c>
      <c r="DX27" s="189" t="s">
        <v>2868</v>
      </c>
      <c r="DY27" s="189" t="s">
        <v>2868</v>
      </c>
      <c r="DZ27" s="189" t="s">
        <v>2986</v>
      </c>
      <c r="EA27" s="189" t="s">
        <v>2868</v>
      </c>
      <c r="EB27" s="189" t="s">
        <v>2868</v>
      </c>
      <c r="EC27" s="189" t="s">
        <v>2986</v>
      </c>
      <c r="ED27" s="189" t="s">
        <v>2868</v>
      </c>
      <c r="EE27" s="189" t="s">
        <v>2868</v>
      </c>
      <c r="EF27" s="189" t="s">
        <v>2986</v>
      </c>
      <c r="EG27" s="189" t="s">
        <v>2868</v>
      </c>
      <c r="EH27" s="189" t="s">
        <v>2868</v>
      </c>
      <c r="EI27" s="189" t="s">
        <v>2986</v>
      </c>
      <c r="EJ27" s="189" t="s">
        <v>2868</v>
      </c>
      <c r="EK27" s="189" t="s">
        <v>2868</v>
      </c>
      <c r="EL27" s="189" t="s">
        <v>2986</v>
      </c>
      <c r="EM27" s="189" t="s">
        <v>2868</v>
      </c>
      <c r="EN27" s="189" t="s">
        <v>2868</v>
      </c>
      <c r="EO27" s="189" t="s">
        <v>2986</v>
      </c>
      <c r="EP27" s="189" t="s">
        <v>2868</v>
      </c>
      <c r="EQ27" s="189" t="s">
        <v>2868</v>
      </c>
      <c r="ER27" s="189" t="s">
        <v>2986</v>
      </c>
      <c r="ES27" s="189" t="s">
        <v>2868</v>
      </c>
      <c r="ET27" s="189" t="s">
        <v>2868</v>
      </c>
    </row>
    <row r="28" spans="1:150" x14ac:dyDescent="0.3">
      <c r="A28" s="1"/>
      <c r="B28" s="188" t="s">
        <v>3040</v>
      </c>
      <c r="C28" s="188" t="s">
        <v>69</v>
      </c>
      <c r="D28" s="188" t="s">
        <v>1040</v>
      </c>
      <c r="E28" s="188" t="s">
        <v>3041</v>
      </c>
      <c r="F28" s="188" t="s">
        <v>3042</v>
      </c>
      <c r="G28" s="189" t="s">
        <v>2986</v>
      </c>
      <c r="H28" s="189" t="s">
        <v>2868</v>
      </c>
      <c r="I28" s="189" t="s">
        <v>2868</v>
      </c>
      <c r="J28" s="189" t="s">
        <v>2986</v>
      </c>
      <c r="K28" s="189" t="s">
        <v>2868</v>
      </c>
      <c r="L28" s="189" t="s">
        <v>2868</v>
      </c>
      <c r="M28" s="189" t="s">
        <v>2986</v>
      </c>
      <c r="N28" s="189" t="s">
        <v>2868</v>
      </c>
      <c r="O28" s="189" t="s">
        <v>2868</v>
      </c>
      <c r="P28" s="189" t="s">
        <v>2986</v>
      </c>
      <c r="Q28" s="189" t="s">
        <v>2868</v>
      </c>
      <c r="R28" s="189" t="s">
        <v>2868</v>
      </c>
      <c r="S28" s="189" t="s">
        <v>2986</v>
      </c>
      <c r="T28" s="189" t="s">
        <v>2868</v>
      </c>
      <c r="U28" s="189" t="s">
        <v>2868</v>
      </c>
      <c r="V28" s="189" t="s">
        <v>2986</v>
      </c>
      <c r="W28" s="189" t="s">
        <v>2868</v>
      </c>
      <c r="X28" s="189" t="s">
        <v>2868</v>
      </c>
      <c r="Y28" s="189" t="s">
        <v>2986</v>
      </c>
      <c r="Z28" s="189" t="s">
        <v>2868</v>
      </c>
      <c r="AA28" s="189" t="s">
        <v>2868</v>
      </c>
      <c r="AB28" s="189" t="s">
        <v>2986</v>
      </c>
      <c r="AC28" s="189" t="s">
        <v>2868</v>
      </c>
      <c r="AD28" s="189" t="s">
        <v>2868</v>
      </c>
      <c r="AE28" s="189" t="s">
        <v>2986</v>
      </c>
      <c r="AF28" s="189" t="s">
        <v>2868</v>
      </c>
      <c r="AG28" s="189" t="s">
        <v>2868</v>
      </c>
      <c r="AH28" s="189" t="s">
        <v>2986</v>
      </c>
      <c r="AI28" s="189" t="s">
        <v>2868</v>
      </c>
      <c r="AJ28" s="189" t="s">
        <v>2868</v>
      </c>
      <c r="AK28" s="189" t="s">
        <v>2986</v>
      </c>
      <c r="AL28" s="189" t="s">
        <v>2868</v>
      </c>
      <c r="AM28" s="189" t="s">
        <v>2868</v>
      </c>
      <c r="AN28" s="189" t="s">
        <v>2986</v>
      </c>
      <c r="AO28" s="189" t="s">
        <v>2868</v>
      </c>
      <c r="AP28" s="189" t="s">
        <v>2868</v>
      </c>
      <c r="AQ28" s="189" t="s">
        <v>2986</v>
      </c>
      <c r="AR28" s="189" t="s">
        <v>2868</v>
      </c>
      <c r="AS28" s="189" t="s">
        <v>2868</v>
      </c>
      <c r="AT28" s="189" t="s">
        <v>2986</v>
      </c>
      <c r="AU28" s="189" t="s">
        <v>2868</v>
      </c>
      <c r="AV28" s="189" t="s">
        <v>2868</v>
      </c>
      <c r="AW28" s="189" t="s">
        <v>2986</v>
      </c>
      <c r="AX28" s="189" t="s">
        <v>2868</v>
      </c>
      <c r="AY28" s="189" t="s">
        <v>2868</v>
      </c>
      <c r="AZ28" s="189" t="s">
        <v>2986</v>
      </c>
      <c r="BA28" s="189" t="s">
        <v>2868</v>
      </c>
      <c r="BB28" s="189" t="s">
        <v>2868</v>
      </c>
      <c r="BC28" s="189" t="s">
        <v>2986</v>
      </c>
      <c r="BD28" s="189" t="s">
        <v>2868</v>
      </c>
      <c r="BE28" s="189" t="s">
        <v>2868</v>
      </c>
      <c r="BF28" s="189" t="s">
        <v>2986</v>
      </c>
      <c r="BG28" s="189" t="s">
        <v>2868</v>
      </c>
      <c r="BH28" s="189" t="s">
        <v>2868</v>
      </c>
      <c r="BI28" s="189" t="s">
        <v>2986</v>
      </c>
      <c r="BJ28" s="189" t="s">
        <v>2868</v>
      </c>
      <c r="BK28" s="189" t="s">
        <v>2868</v>
      </c>
      <c r="BL28" s="189" t="s">
        <v>2986</v>
      </c>
      <c r="BM28" s="189" t="s">
        <v>2868</v>
      </c>
      <c r="BN28" s="189" t="s">
        <v>2868</v>
      </c>
      <c r="BO28" s="189" t="s">
        <v>2986</v>
      </c>
      <c r="BP28" s="189" t="s">
        <v>2868</v>
      </c>
      <c r="BQ28" s="189" t="s">
        <v>2868</v>
      </c>
      <c r="BR28" s="189" t="s">
        <v>2986</v>
      </c>
      <c r="BS28" s="189" t="s">
        <v>2868</v>
      </c>
      <c r="BT28" s="189" t="s">
        <v>2868</v>
      </c>
      <c r="BU28" s="189" t="s">
        <v>2986</v>
      </c>
      <c r="BV28" s="189" t="s">
        <v>2868</v>
      </c>
      <c r="BW28" s="189" t="s">
        <v>2868</v>
      </c>
      <c r="BX28" s="189" t="s">
        <v>2986</v>
      </c>
      <c r="BY28" s="189" t="s">
        <v>2868</v>
      </c>
      <c r="BZ28" s="189" t="s">
        <v>2868</v>
      </c>
      <c r="CA28" s="189" t="s">
        <v>2986</v>
      </c>
      <c r="CB28" s="189" t="s">
        <v>2868</v>
      </c>
      <c r="CC28" s="189" t="s">
        <v>2868</v>
      </c>
      <c r="CD28" s="189" t="s">
        <v>2986</v>
      </c>
      <c r="CE28" s="189" t="s">
        <v>2868</v>
      </c>
      <c r="CF28" s="189" t="s">
        <v>2868</v>
      </c>
      <c r="CG28" s="189" t="s">
        <v>2986</v>
      </c>
      <c r="CH28" s="189" t="s">
        <v>2868</v>
      </c>
      <c r="CI28" s="189" t="s">
        <v>2868</v>
      </c>
      <c r="CJ28" s="189" t="s">
        <v>2986</v>
      </c>
      <c r="CK28" s="189" t="s">
        <v>2868</v>
      </c>
      <c r="CL28" s="189" t="s">
        <v>2868</v>
      </c>
      <c r="CM28" s="189" t="s">
        <v>2986</v>
      </c>
      <c r="CN28" s="189" t="s">
        <v>2868</v>
      </c>
      <c r="CO28" s="189" t="s">
        <v>2868</v>
      </c>
      <c r="CP28" s="189" t="s">
        <v>2986</v>
      </c>
      <c r="CQ28" s="189" t="s">
        <v>2868</v>
      </c>
      <c r="CR28" s="189" t="s">
        <v>3033</v>
      </c>
      <c r="CS28" s="189" t="s">
        <v>2986</v>
      </c>
      <c r="CT28" s="189" t="s">
        <v>2868</v>
      </c>
      <c r="CU28" s="189" t="s">
        <v>2868</v>
      </c>
      <c r="CV28" s="189" t="s">
        <v>2986</v>
      </c>
      <c r="CW28" s="189" t="s">
        <v>2868</v>
      </c>
      <c r="CX28" s="189" t="s">
        <v>2868</v>
      </c>
      <c r="CY28" s="189" t="s">
        <v>2986</v>
      </c>
      <c r="CZ28" s="189" t="s">
        <v>2868</v>
      </c>
      <c r="DA28" s="189" t="s">
        <v>2868</v>
      </c>
      <c r="DB28" s="189" t="s">
        <v>2986</v>
      </c>
      <c r="DC28" s="189" t="s">
        <v>3033</v>
      </c>
      <c r="DD28" s="189" t="s">
        <v>2868</v>
      </c>
      <c r="DE28" s="189" t="s">
        <v>2986</v>
      </c>
      <c r="DF28" s="189" t="s">
        <v>3033</v>
      </c>
      <c r="DG28" s="189" t="s">
        <v>2868</v>
      </c>
      <c r="DH28" s="189" t="s">
        <v>2986</v>
      </c>
      <c r="DI28" s="189" t="s">
        <v>3033</v>
      </c>
      <c r="DJ28" s="189" t="s">
        <v>2868</v>
      </c>
      <c r="DK28" s="189" t="s">
        <v>2986</v>
      </c>
      <c r="DL28" s="189" t="s">
        <v>2868</v>
      </c>
      <c r="DM28" s="189" t="s">
        <v>2868</v>
      </c>
      <c r="DN28" s="189" t="s">
        <v>2986</v>
      </c>
      <c r="DO28" s="189" t="s">
        <v>2868</v>
      </c>
      <c r="DP28" s="189" t="s">
        <v>2868</v>
      </c>
      <c r="DQ28" s="189" t="s">
        <v>2986</v>
      </c>
      <c r="DR28" s="189" t="s">
        <v>2868</v>
      </c>
      <c r="DS28" s="189" t="s">
        <v>2868</v>
      </c>
      <c r="DT28" s="189" t="s">
        <v>2986</v>
      </c>
      <c r="DU28" s="189" t="s">
        <v>2868</v>
      </c>
      <c r="DV28" s="189" t="s">
        <v>2868</v>
      </c>
      <c r="DW28" s="189" t="s">
        <v>2986</v>
      </c>
      <c r="DX28" s="189" t="s">
        <v>2868</v>
      </c>
      <c r="DY28" s="189" t="s">
        <v>2868</v>
      </c>
      <c r="DZ28" s="189" t="s">
        <v>2986</v>
      </c>
      <c r="EA28" s="189" t="s">
        <v>2868</v>
      </c>
      <c r="EB28" s="189" t="s">
        <v>2868</v>
      </c>
      <c r="EC28" s="189" t="s">
        <v>2986</v>
      </c>
      <c r="ED28" s="189" t="s">
        <v>2868</v>
      </c>
      <c r="EE28" s="189" t="s">
        <v>2868</v>
      </c>
      <c r="EF28" s="189" t="s">
        <v>2986</v>
      </c>
      <c r="EG28" s="189" t="s">
        <v>2868</v>
      </c>
      <c r="EH28" s="189" t="s">
        <v>2868</v>
      </c>
      <c r="EI28" s="189" t="s">
        <v>2986</v>
      </c>
      <c r="EJ28" s="189" t="s">
        <v>2868</v>
      </c>
      <c r="EK28" s="189" t="s">
        <v>2868</v>
      </c>
      <c r="EL28" s="189" t="s">
        <v>2986</v>
      </c>
      <c r="EM28" s="189" t="s">
        <v>2868</v>
      </c>
      <c r="EN28" s="189" t="s">
        <v>2868</v>
      </c>
      <c r="EO28" s="189" t="s">
        <v>2986</v>
      </c>
      <c r="EP28" s="189" t="s">
        <v>2868</v>
      </c>
      <c r="EQ28" s="189" t="s">
        <v>2868</v>
      </c>
      <c r="ER28" s="189" t="s">
        <v>2986</v>
      </c>
      <c r="ES28" s="189" t="s">
        <v>2868</v>
      </c>
      <c r="ET28" s="189" t="s">
        <v>2868</v>
      </c>
    </row>
    <row r="29" spans="1:150" x14ac:dyDescent="0.3">
      <c r="A29" s="1"/>
      <c r="B29" s="187" t="s">
        <v>3043</v>
      </c>
      <c r="C29" s="187" t="s">
        <v>69</v>
      </c>
      <c r="D29" s="187" t="s">
        <v>172</v>
      </c>
      <c r="E29" s="187" t="s">
        <v>3044</v>
      </c>
      <c r="F29" s="187" t="s">
        <v>3045</v>
      </c>
      <c r="G29" s="187" t="s">
        <v>2986</v>
      </c>
      <c r="H29" s="187" t="s">
        <v>2868</v>
      </c>
      <c r="I29" s="187" t="s">
        <v>2868</v>
      </c>
      <c r="J29" s="187" t="s">
        <v>2986</v>
      </c>
      <c r="K29" s="187" t="s">
        <v>2868</v>
      </c>
      <c r="L29" s="187" t="s">
        <v>2868</v>
      </c>
      <c r="M29" s="187" t="s">
        <v>2986</v>
      </c>
      <c r="N29" s="187" t="s">
        <v>2868</v>
      </c>
      <c r="O29" s="187" t="s">
        <v>2868</v>
      </c>
      <c r="P29" s="187" t="s">
        <v>2986</v>
      </c>
      <c r="Q29" s="187" t="s">
        <v>2868</v>
      </c>
      <c r="R29" s="187" t="s">
        <v>2868</v>
      </c>
      <c r="S29" s="187" t="s">
        <v>2986</v>
      </c>
      <c r="T29" s="187" t="s">
        <v>2868</v>
      </c>
      <c r="U29" s="187" t="s">
        <v>2868</v>
      </c>
      <c r="V29" s="187" t="s">
        <v>2986</v>
      </c>
      <c r="W29" s="187" t="s">
        <v>2868</v>
      </c>
      <c r="X29" s="187" t="s">
        <v>2868</v>
      </c>
      <c r="Y29" s="187" t="s">
        <v>2986</v>
      </c>
      <c r="Z29" s="187" t="s">
        <v>2868</v>
      </c>
      <c r="AA29" s="187" t="s">
        <v>2868</v>
      </c>
      <c r="AB29" s="187" t="s">
        <v>2986</v>
      </c>
      <c r="AC29" s="187" t="s">
        <v>2868</v>
      </c>
      <c r="AD29" s="187" t="s">
        <v>2868</v>
      </c>
      <c r="AE29" s="187" t="s">
        <v>2986</v>
      </c>
      <c r="AF29" s="187" t="s">
        <v>2868</v>
      </c>
      <c r="AG29" s="187" t="s">
        <v>2868</v>
      </c>
      <c r="AH29" s="187" t="s">
        <v>2986</v>
      </c>
      <c r="AI29" s="187" t="s">
        <v>2868</v>
      </c>
      <c r="AJ29" s="187" t="s">
        <v>2868</v>
      </c>
      <c r="AK29" s="187" t="s">
        <v>2986</v>
      </c>
      <c r="AL29" s="187" t="s">
        <v>3046</v>
      </c>
      <c r="AM29" s="187" t="s">
        <v>2868</v>
      </c>
      <c r="AN29" s="187" t="s">
        <v>2986</v>
      </c>
      <c r="AO29" s="187" t="s">
        <v>3046</v>
      </c>
      <c r="AP29" s="187" t="s">
        <v>2868</v>
      </c>
      <c r="AQ29" s="187" t="s">
        <v>2986</v>
      </c>
      <c r="AR29" s="187" t="s">
        <v>2868</v>
      </c>
      <c r="AS29" s="187" t="s">
        <v>2868</v>
      </c>
      <c r="AT29" s="187" t="s">
        <v>2986</v>
      </c>
      <c r="AU29" s="187" t="s">
        <v>2868</v>
      </c>
      <c r="AV29" s="187" t="s">
        <v>2868</v>
      </c>
      <c r="AW29" s="187" t="s">
        <v>2986</v>
      </c>
      <c r="AX29" s="187" t="s">
        <v>3047</v>
      </c>
      <c r="AY29" s="187" t="s">
        <v>2868</v>
      </c>
      <c r="AZ29" s="187" t="s">
        <v>2986</v>
      </c>
      <c r="BA29" s="187" t="s">
        <v>3047</v>
      </c>
      <c r="BB29" s="187" t="s">
        <v>2868</v>
      </c>
      <c r="BC29" s="187" t="s">
        <v>2986</v>
      </c>
      <c r="BD29" s="187" t="s">
        <v>2868</v>
      </c>
      <c r="BE29" s="187" t="s">
        <v>2868</v>
      </c>
      <c r="BF29" s="187" t="s">
        <v>2986</v>
      </c>
      <c r="BG29" s="187" t="s">
        <v>2868</v>
      </c>
      <c r="BH29" s="187" t="s">
        <v>2868</v>
      </c>
      <c r="BI29" s="187" t="s">
        <v>2986</v>
      </c>
      <c r="BJ29" s="187" t="s">
        <v>2868</v>
      </c>
      <c r="BK29" s="187" t="s">
        <v>2868</v>
      </c>
      <c r="BL29" s="187" t="s">
        <v>2986</v>
      </c>
      <c r="BM29" s="187" t="s">
        <v>2868</v>
      </c>
      <c r="BN29" s="187" t="s">
        <v>2868</v>
      </c>
      <c r="BO29" s="187" t="s">
        <v>2986</v>
      </c>
      <c r="BP29" s="187" t="s">
        <v>2868</v>
      </c>
      <c r="BQ29" s="187" t="s">
        <v>2868</v>
      </c>
      <c r="BR29" s="187" t="s">
        <v>2986</v>
      </c>
      <c r="BS29" s="187" t="s">
        <v>2868</v>
      </c>
      <c r="BT29" s="187" t="s">
        <v>2868</v>
      </c>
      <c r="BU29" s="187" t="s">
        <v>2986</v>
      </c>
      <c r="BV29" s="187" t="s">
        <v>2868</v>
      </c>
      <c r="BW29" s="187" t="s">
        <v>2868</v>
      </c>
      <c r="BX29" s="187" t="s">
        <v>2986</v>
      </c>
      <c r="BY29" s="187" t="s">
        <v>2868</v>
      </c>
      <c r="BZ29" s="187" t="s">
        <v>2868</v>
      </c>
      <c r="CA29" s="187" t="s">
        <v>2986</v>
      </c>
      <c r="CB29" s="187" t="s">
        <v>2868</v>
      </c>
      <c r="CC29" s="187" t="s">
        <v>2868</v>
      </c>
      <c r="CD29" s="187" t="s">
        <v>2986</v>
      </c>
      <c r="CE29" s="187" t="s">
        <v>2868</v>
      </c>
      <c r="CF29" s="187" t="s">
        <v>2868</v>
      </c>
      <c r="CG29" s="187" t="s">
        <v>2986</v>
      </c>
      <c r="CH29" s="187" t="s">
        <v>2868</v>
      </c>
      <c r="CI29" s="187" t="s">
        <v>2868</v>
      </c>
      <c r="CJ29" s="187" t="s">
        <v>2986</v>
      </c>
      <c r="CK29" s="187" t="s">
        <v>2868</v>
      </c>
      <c r="CL29" s="187" t="s">
        <v>2868</v>
      </c>
      <c r="CM29" s="187" t="s">
        <v>2986</v>
      </c>
      <c r="CN29" s="187" t="s">
        <v>2868</v>
      </c>
      <c r="CO29" s="187" t="s">
        <v>2868</v>
      </c>
      <c r="CP29" s="187" t="s">
        <v>2986</v>
      </c>
      <c r="CQ29" s="187" t="s">
        <v>2868</v>
      </c>
      <c r="CR29" s="187" t="s">
        <v>2868</v>
      </c>
      <c r="CS29" s="187" t="s">
        <v>2986</v>
      </c>
      <c r="CT29" s="187" t="s">
        <v>2868</v>
      </c>
      <c r="CU29" s="187" t="s">
        <v>2868</v>
      </c>
      <c r="CV29" s="187" t="s">
        <v>2986</v>
      </c>
      <c r="CW29" s="187" t="s">
        <v>3048</v>
      </c>
      <c r="CX29" s="187" t="s">
        <v>2868</v>
      </c>
      <c r="CY29" s="187" t="s">
        <v>2986</v>
      </c>
      <c r="CZ29" s="187" t="s">
        <v>2868</v>
      </c>
      <c r="DA29" s="187" t="s">
        <v>2868</v>
      </c>
      <c r="DB29" s="187" t="s">
        <v>2986</v>
      </c>
      <c r="DC29" s="187" t="s">
        <v>2868</v>
      </c>
      <c r="DD29" s="187" t="s">
        <v>2868</v>
      </c>
      <c r="DE29" s="187" t="s">
        <v>2986</v>
      </c>
      <c r="DF29" s="187" t="s">
        <v>3029</v>
      </c>
      <c r="DG29" s="187" t="s">
        <v>2868</v>
      </c>
      <c r="DH29" s="187" t="s">
        <v>2986</v>
      </c>
      <c r="DI29" s="187" t="s">
        <v>3029</v>
      </c>
      <c r="DJ29" s="187" t="s">
        <v>2868</v>
      </c>
      <c r="DK29" s="187" t="s">
        <v>2986</v>
      </c>
      <c r="DL29" s="187" t="s">
        <v>2868</v>
      </c>
      <c r="DM29" s="187" t="s">
        <v>2868</v>
      </c>
      <c r="DN29" s="187" t="s">
        <v>2986</v>
      </c>
      <c r="DO29" s="187" t="s">
        <v>2868</v>
      </c>
      <c r="DP29" s="187" t="s">
        <v>2868</v>
      </c>
      <c r="DQ29" s="187" t="s">
        <v>2986</v>
      </c>
      <c r="DR29" s="187" t="s">
        <v>3029</v>
      </c>
      <c r="DS29" s="187" t="s">
        <v>2868</v>
      </c>
      <c r="DT29" s="187" t="s">
        <v>2986</v>
      </c>
      <c r="DU29" s="187" t="s">
        <v>2868</v>
      </c>
      <c r="DV29" s="187" t="s">
        <v>2868</v>
      </c>
      <c r="DW29" s="187" t="s">
        <v>2986</v>
      </c>
      <c r="DX29" s="187" t="s">
        <v>3029</v>
      </c>
      <c r="DY29" s="187" t="s">
        <v>2868</v>
      </c>
      <c r="DZ29" s="187" t="s">
        <v>2986</v>
      </c>
      <c r="EA29" s="187" t="s">
        <v>2868</v>
      </c>
      <c r="EB29" s="187" t="s">
        <v>2868</v>
      </c>
      <c r="EC29" s="187" t="s">
        <v>2986</v>
      </c>
      <c r="ED29" s="187" t="s">
        <v>2868</v>
      </c>
      <c r="EE29" s="187" t="s">
        <v>2868</v>
      </c>
      <c r="EF29" s="187" t="s">
        <v>2986</v>
      </c>
      <c r="EG29" s="187" t="s">
        <v>3029</v>
      </c>
      <c r="EH29" s="187" t="s">
        <v>2868</v>
      </c>
      <c r="EI29" s="187" t="s">
        <v>2986</v>
      </c>
      <c r="EJ29" s="187" t="s">
        <v>2868</v>
      </c>
      <c r="EK29" s="187" t="s">
        <v>2868</v>
      </c>
      <c r="EL29" s="187" t="s">
        <v>2986</v>
      </c>
      <c r="EM29" s="187" t="s">
        <v>2868</v>
      </c>
      <c r="EN29" s="187" t="s">
        <v>2868</v>
      </c>
      <c r="EO29" s="187" t="s">
        <v>2986</v>
      </c>
      <c r="EP29" s="187" t="s">
        <v>3029</v>
      </c>
      <c r="EQ29" s="187" t="s">
        <v>2868</v>
      </c>
      <c r="ER29" s="187" t="s">
        <v>2986</v>
      </c>
      <c r="ES29" s="187" t="s">
        <v>3029</v>
      </c>
      <c r="ET29" s="187" t="s">
        <v>2868</v>
      </c>
    </row>
    <row r="30" spans="1:150" x14ac:dyDescent="0.3">
      <c r="A30" s="1"/>
      <c r="B30" s="188" t="s">
        <v>3049</v>
      </c>
      <c r="C30" s="188" t="s">
        <v>69</v>
      </c>
      <c r="D30" s="188" t="s">
        <v>172</v>
      </c>
      <c r="E30" s="188" t="s">
        <v>3050</v>
      </c>
      <c r="F30" s="188" t="s">
        <v>3051</v>
      </c>
      <c r="G30" s="189" t="s">
        <v>2986</v>
      </c>
      <c r="H30" s="189" t="s">
        <v>2868</v>
      </c>
      <c r="I30" s="189" t="s">
        <v>2868</v>
      </c>
      <c r="J30" s="189" t="s">
        <v>2986</v>
      </c>
      <c r="K30" s="189" t="s">
        <v>2868</v>
      </c>
      <c r="L30" s="189" t="s">
        <v>2868</v>
      </c>
      <c r="M30" s="189" t="s">
        <v>2986</v>
      </c>
      <c r="N30" s="189" t="s">
        <v>2868</v>
      </c>
      <c r="O30" s="189" t="s">
        <v>2868</v>
      </c>
      <c r="P30" s="189" t="s">
        <v>2986</v>
      </c>
      <c r="Q30" s="189" t="s">
        <v>2868</v>
      </c>
      <c r="R30" s="189" t="s">
        <v>2868</v>
      </c>
      <c r="S30" s="189" t="s">
        <v>2986</v>
      </c>
      <c r="T30" s="189" t="s">
        <v>2868</v>
      </c>
      <c r="U30" s="189" t="s">
        <v>2868</v>
      </c>
      <c r="V30" s="189" t="s">
        <v>2986</v>
      </c>
      <c r="W30" s="189" t="s">
        <v>2868</v>
      </c>
      <c r="X30" s="189" t="s">
        <v>2868</v>
      </c>
      <c r="Y30" s="189" t="s">
        <v>2986</v>
      </c>
      <c r="Z30" s="189" t="s">
        <v>2868</v>
      </c>
      <c r="AA30" s="189" t="s">
        <v>2868</v>
      </c>
      <c r="AB30" s="189" t="s">
        <v>2986</v>
      </c>
      <c r="AC30" s="189" t="s">
        <v>2868</v>
      </c>
      <c r="AD30" s="189" t="s">
        <v>2868</v>
      </c>
      <c r="AE30" s="189" t="s">
        <v>2986</v>
      </c>
      <c r="AF30" s="189" t="s">
        <v>2868</v>
      </c>
      <c r="AG30" s="189" t="s">
        <v>2868</v>
      </c>
      <c r="AH30" s="189" t="s">
        <v>2986</v>
      </c>
      <c r="AI30" s="189" t="s">
        <v>2868</v>
      </c>
      <c r="AJ30" s="189" t="s">
        <v>2868</v>
      </c>
      <c r="AK30" s="189" t="s">
        <v>2986</v>
      </c>
      <c r="AL30" s="189" t="s">
        <v>2868</v>
      </c>
      <c r="AM30" s="189" t="s">
        <v>2868</v>
      </c>
      <c r="AN30" s="189" t="s">
        <v>2986</v>
      </c>
      <c r="AO30" s="189" t="s">
        <v>2868</v>
      </c>
      <c r="AP30" s="189" t="s">
        <v>2868</v>
      </c>
      <c r="AQ30" s="189" t="s">
        <v>2986</v>
      </c>
      <c r="AR30" s="189" t="s">
        <v>2868</v>
      </c>
      <c r="AS30" s="189" t="s">
        <v>2868</v>
      </c>
      <c r="AT30" s="189" t="s">
        <v>2986</v>
      </c>
      <c r="AU30" s="189" t="s">
        <v>2868</v>
      </c>
      <c r="AV30" s="189" t="s">
        <v>2868</v>
      </c>
      <c r="AW30" s="189" t="s">
        <v>2986</v>
      </c>
      <c r="AX30" s="189" t="s">
        <v>2868</v>
      </c>
      <c r="AY30" s="189" t="s">
        <v>2868</v>
      </c>
      <c r="AZ30" s="189" t="s">
        <v>2986</v>
      </c>
      <c r="BA30" s="189" t="s">
        <v>2868</v>
      </c>
      <c r="BB30" s="189" t="s">
        <v>2868</v>
      </c>
      <c r="BC30" s="189" t="s">
        <v>2986</v>
      </c>
      <c r="BD30" s="189" t="s">
        <v>2868</v>
      </c>
      <c r="BE30" s="189" t="s">
        <v>2868</v>
      </c>
      <c r="BF30" s="189" t="s">
        <v>2986</v>
      </c>
      <c r="BG30" s="189" t="s">
        <v>2868</v>
      </c>
      <c r="BH30" s="189" t="s">
        <v>2868</v>
      </c>
      <c r="BI30" s="189" t="s">
        <v>2986</v>
      </c>
      <c r="BJ30" s="189" t="s">
        <v>2868</v>
      </c>
      <c r="BK30" s="189" t="s">
        <v>2868</v>
      </c>
      <c r="BL30" s="189" t="s">
        <v>2986</v>
      </c>
      <c r="BM30" s="189" t="s">
        <v>2868</v>
      </c>
      <c r="BN30" s="189" t="s">
        <v>2868</v>
      </c>
      <c r="BO30" s="189" t="s">
        <v>2986</v>
      </c>
      <c r="BP30" s="189" t="s">
        <v>2868</v>
      </c>
      <c r="BQ30" s="189" t="s">
        <v>2868</v>
      </c>
      <c r="BR30" s="189" t="s">
        <v>2986</v>
      </c>
      <c r="BS30" s="189" t="s">
        <v>2868</v>
      </c>
      <c r="BT30" s="189" t="s">
        <v>2868</v>
      </c>
      <c r="BU30" s="189" t="s">
        <v>2986</v>
      </c>
      <c r="BV30" s="189" t="s">
        <v>2868</v>
      </c>
      <c r="BW30" s="189" t="s">
        <v>2868</v>
      </c>
      <c r="BX30" s="189" t="s">
        <v>2986</v>
      </c>
      <c r="BY30" s="189" t="s">
        <v>2868</v>
      </c>
      <c r="BZ30" s="189" t="s">
        <v>2868</v>
      </c>
      <c r="CA30" s="189" t="s">
        <v>2986</v>
      </c>
      <c r="CB30" s="189" t="s">
        <v>2868</v>
      </c>
      <c r="CC30" s="189" t="s">
        <v>2868</v>
      </c>
      <c r="CD30" s="189" t="s">
        <v>2986</v>
      </c>
      <c r="CE30" s="189" t="s">
        <v>2868</v>
      </c>
      <c r="CF30" s="189" t="s">
        <v>2868</v>
      </c>
      <c r="CG30" s="189" t="s">
        <v>2986</v>
      </c>
      <c r="CH30" s="189" t="s">
        <v>2868</v>
      </c>
      <c r="CI30" s="189" t="s">
        <v>2868</v>
      </c>
      <c r="CJ30" s="189" t="s">
        <v>2986</v>
      </c>
      <c r="CK30" s="189" t="s">
        <v>2868</v>
      </c>
      <c r="CL30" s="189" t="s">
        <v>2868</v>
      </c>
      <c r="CM30" s="189" t="s">
        <v>2986</v>
      </c>
      <c r="CN30" s="189" t="s">
        <v>2868</v>
      </c>
      <c r="CO30" s="189" t="s">
        <v>2868</v>
      </c>
      <c r="CP30" s="189" t="s">
        <v>2986</v>
      </c>
      <c r="CQ30" s="189" t="s">
        <v>2868</v>
      </c>
      <c r="CR30" s="189" t="s">
        <v>2868</v>
      </c>
      <c r="CS30" s="189" t="s">
        <v>2986</v>
      </c>
      <c r="CT30" s="189" t="s">
        <v>2868</v>
      </c>
      <c r="CU30" s="189" t="s">
        <v>2868</v>
      </c>
      <c r="CV30" s="189" t="s">
        <v>2986</v>
      </c>
      <c r="CW30" s="189" t="s">
        <v>2868</v>
      </c>
      <c r="CX30" s="189" t="s">
        <v>2868</v>
      </c>
      <c r="CY30" s="189" t="s">
        <v>2986</v>
      </c>
      <c r="CZ30" s="189" t="s">
        <v>2868</v>
      </c>
      <c r="DA30" s="189" t="s">
        <v>2868</v>
      </c>
      <c r="DB30" s="189" t="s">
        <v>2986</v>
      </c>
      <c r="DC30" s="189" t="s">
        <v>2868</v>
      </c>
      <c r="DD30" s="189" t="s">
        <v>2868</v>
      </c>
      <c r="DE30" s="189" t="s">
        <v>2986</v>
      </c>
      <c r="DF30" s="189" t="s">
        <v>2868</v>
      </c>
      <c r="DG30" s="189" t="s">
        <v>2868</v>
      </c>
      <c r="DH30" s="189" t="s">
        <v>2986</v>
      </c>
      <c r="DI30" s="189" t="s">
        <v>2868</v>
      </c>
      <c r="DJ30" s="189" t="s">
        <v>2868</v>
      </c>
      <c r="DK30" s="189" t="s">
        <v>2986</v>
      </c>
      <c r="DL30" s="189" t="s">
        <v>2868</v>
      </c>
      <c r="DM30" s="189" t="s">
        <v>2868</v>
      </c>
      <c r="DN30" s="189" t="s">
        <v>2986</v>
      </c>
      <c r="DO30" s="189" t="s">
        <v>2868</v>
      </c>
      <c r="DP30" s="189" t="s">
        <v>2868</v>
      </c>
      <c r="DQ30" s="189" t="s">
        <v>2986</v>
      </c>
      <c r="DR30" s="189" t="s">
        <v>2868</v>
      </c>
      <c r="DS30" s="189" t="s">
        <v>2868</v>
      </c>
      <c r="DT30" s="189" t="s">
        <v>2986</v>
      </c>
      <c r="DU30" s="189" t="s">
        <v>2868</v>
      </c>
      <c r="DV30" s="189" t="s">
        <v>2868</v>
      </c>
      <c r="DW30" s="189" t="s">
        <v>2986</v>
      </c>
      <c r="DX30" s="189" t="s">
        <v>2868</v>
      </c>
      <c r="DY30" s="189" t="s">
        <v>2868</v>
      </c>
      <c r="DZ30" s="189" t="s">
        <v>2986</v>
      </c>
      <c r="EA30" s="189" t="s">
        <v>2868</v>
      </c>
      <c r="EB30" s="189" t="s">
        <v>2868</v>
      </c>
      <c r="EC30" s="189" t="s">
        <v>2986</v>
      </c>
      <c r="ED30" s="189" t="s">
        <v>2868</v>
      </c>
      <c r="EE30" s="189" t="s">
        <v>2868</v>
      </c>
      <c r="EF30" s="189" t="s">
        <v>2986</v>
      </c>
      <c r="EG30" s="189" t="s">
        <v>2868</v>
      </c>
      <c r="EH30" s="189" t="s">
        <v>2868</v>
      </c>
      <c r="EI30" s="189" t="s">
        <v>2986</v>
      </c>
      <c r="EJ30" s="189" t="s">
        <v>2868</v>
      </c>
      <c r="EK30" s="189" t="s">
        <v>2868</v>
      </c>
      <c r="EL30" s="189" t="s">
        <v>2986</v>
      </c>
      <c r="EM30" s="189" t="s">
        <v>2868</v>
      </c>
      <c r="EN30" s="189" t="s">
        <v>2868</v>
      </c>
      <c r="EO30" s="189" t="s">
        <v>2986</v>
      </c>
      <c r="EP30" s="189" t="s">
        <v>2868</v>
      </c>
      <c r="EQ30" s="189" t="s">
        <v>2868</v>
      </c>
      <c r="ER30" s="189" t="s">
        <v>2986</v>
      </c>
      <c r="ES30" s="189" t="s">
        <v>2868</v>
      </c>
      <c r="ET30" s="189" t="s">
        <v>2868</v>
      </c>
    </row>
    <row r="31" spans="1:150" x14ac:dyDescent="0.3">
      <c r="A31" s="1"/>
      <c r="B31" s="188" t="s">
        <v>3052</v>
      </c>
      <c r="C31" s="188" t="s">
        <v>69</v>
      </c>
      <c r="D31" s="188" t="s">
        <v>172</v>
      </c>
      <c r="E31" s="188" t="s">
        <v>3053</v>
      </c>
      <c r="F31" s="188" t="s">
        <v>3054</v>
      </c>
      <c r="G31" s="189" t="s">
        <v>2986</v>
      </c>
      <c r="H31" s="189" t="s">
        <v>2868</v>
      </c>
      <c r="I31" s="189" t="s">
        <v>2868</v>
      </c>
      <c r="J31" s="189" t="s">
        <v>2986</v>
      </c>
      <c r="K31" s="189" t="s">
        <v>2868</v>
      </c>
      <c r="L31" s="189" t="s">
        <v>2868</v>
      </c>
      <c r="M31" s="189" t="s">
        <v>2986</v>
      </c>
      <c r="N31" s="189" t="s">
        <v>2868</v>
      </c>
      <c r="O31" s="189" t="s">
        <v>2868</v>
      </c>
      <c r="P31" s="189" t="s">
        <v>2986</v>
      </c>
      <c r="Q31" s="189" t="s">
        <v>2868</v>
      </c>
      <c r="R31" s="189" t="s">
        <v>2868</v>
      </c>
      <c r="S31" s="189" t="s">
        <v>2986</v>
      </c>
      <c r="T31" s="189" t="s">
        <v>2868</v>
      </c>
      <c r="U31" s="189" t="s">
        <v>2868</v>
      </c>
      <c r="V31" s="189" t="s">
        <v>2986</v>
      </c>
      <c r="W31" s="189" t="s">
        <v>2868</v>
      </c>
      <c r="X31" s="189" t="s">
        <v>2868</v>
      </c>
      <c r="Y31" s="189" t="s">
        <v>2986</v>
      </c>
      <c r="Z31" s="189" t="s">
        <v>2868</v>
      </c>
      <c r="AA31" s="189" t="s">
        <v>2868</v>
      </c>
      <c r="AB31" s="189" t="s">
        <v>2986</v>
      </c>
      <c r="AC31" s="189" t="s">
        <v>2868</v>
      </c>
      <c r="AD31" s="189" t="s">
        <v>2868</v>
      </c>
      <c r="AE31" s="189" t="s">
        <v>2986</v>
      </c>
      <c r="AF31" s="189" t="s">
        <v>2868</v>
      </c>
      <c r="AG31" s="189" t="s">
        <v>2868</v>
      </c>
      <c r="AH31" s="189" t="s">
        <v>2986</v>
      </c>
      <c r="AI31" s="189" t="s">
        <v>2868</v>
      </c>
      <c r="AJ31" s="189" t="s">
        <v>2868</v>
      </c>
      <c r="AK31" s="189" t="s">
        <v>2986</v>
      </c>
      <c r="AL31" s="189" t="s">
        <v>3046</v>
      </c>
      <c r="AM31" s="189" t="s">
        <v>2868</v>
      </c>
      <c r="AN31" s="189" t="s">
        <v>2986</v>
      </c>
      <c r="AO31" s="189" t="s">
        <v>3046</v>
      </c>
      <c r="AP31" s="189" t="s">
        <v>2868</v>
      </c>
      <c r="AQ31" s="189" t="s">
        <v>2986</v>
      </c>
      <c r="AR31" s="189" t="s">
        <v>2868</v>
      </c>
      <c r="AS31" s="189" t="s">
        <v>2868</v>
      </c>
      <c r="AT31" s="189" t="s">
        <v>2986</v>
      </c>
      <c r="AU31" s="189" t="s">
        <v>2868</v>
      </c>
      <c r="AV31" s="189" t="s">
        <v>2868</v>
      </c>
      <c r="AW31" s="189" t="s">
        <v>2986</v>
      </c>
      <c r="AX31" s="189" t="s">
        <v>3047</v>
      </c>
      <c r="AY31" s="189" t="s">
        <v>2868</v>
      </c>
      <c r="AZ31" s="189" t="s">
        <v>2986</v>
      </c>
      <c r="BA31" s="189" t="s">
        <v>3047</v>
      </c>
      <c r="BB31" s="189" t="s">
        <v>2868</v>
      </c>
      <c r="BC31" s="189" t="s">
        <v>2986</v>
      </c>
      <c r="BD31" s="189" t="s">
        <v>2868</v>
      </c>
      <c r="BE31" s="189" t="s">
        <v>2868</v>
      </c>
      <c r="BF31" s="189" t="s">
        <v>2986</v>
      </c>
      <c r="BG31" s="189" t="s">
        <v>2868</v>
      </c>
      <c r="BH31" s="189" t="s">
        <v>2868</v>
      </c>
      <c r="BI31" s="189" t="s">
        <v>2986</v>
      </c>
      <c r="BJ31" s="189" t="s">
        <v>2868</v>
      </c>
      <c r="BK31" s="189" t="s">
        <v>2868</v>
      </c>
      <c r="BL31" s="189" t="s">
        <v>2986</v>
      </c>
      <c r="BM31" s="189" t="s">
        <v>2868</v>
      </c>
      <c r="BN31" s="189" t="s">
        <v>2868</v>
      </c>
      <c r="BO31" s="189" t="s">
        <v>2986</v>
      </c>
      <c r="BP31" s="189" t="s">
        <v>2868</v>
      </c>
      <c r="BQ31" s="189" t="s">
        <v>2868</v>
      </c>
      <c r="BR31" s="189" t="s">
        <v>2986</v>
      </c>
      <c r="BS31" s="189" t="s">
        <v>2868</v>
      </c>
      <c r="BT31" s="189" t="s">
        <v>2868</v>
      </c>
      <c r="BU31" s="189" t="s">
        <v>2986</v>
      </c>
      <c r="BV31" s="189" t="s">
        <v>2868</v>
      </c>
      <c r="BW31" s="189" t="s">
        <v>2868</v>
      </c>
      <c r="BX31" s="189" t="s">
        <v>2986</v>
      </c>
      <c r="BY31" s="189" t="s">
        <v>2868</v>
      </c>
      <c r="BZ31" s="189" t="s">
        <v>2868</v>
      </c>
      <c r="CA31" s="189" t="s">
        <v>2986</v>
      </c>
      <c r="CB31" s="189" t="s">
        <v>2868</v>
      </c>
      <c r="CC31" s="189" t="s">
        <v>2868</v>
      </c>
      <c r="CD31" s="189" t="s">
        <v>2986</v>
      </c>
      <c r="CE31" s="189" t="s">
        <v>2868</v>
      </c>
      <c r="CF31" s="189" t="s">
        <v>2868</v>
      </c>
      <c r="CG31" s="189" t="s">
        <v>2986</v>
      </c>
      <c r="CH31" s="189" t="s">
        <v>2868</v>
      </c>
      <c r="CI31" s="189" t="s">
        <v>2868</v>
      </c>
      <c r="CJ31" s="189" t="s">
        <v>2986</v>
      </c>
      <c r="CK31" s="189" t="s">
        <v>2868</v>
      </c>
      <c r="CL31" s="189" t="s">
        <v>2868</v>
      </c>
      <c r="CM31" s="189" t="s">
        <v>2986</v>
      </c>
      <c r="CN31" s="189" t="s">
        <v>2868</v>
      </c>
      <c r="CO31" s="189" t="s">
        <v>2868</v>
      </c>
      <c r="CP31" s="189" t="s">
        <v>2986</v>
      </c>
      <c r="CQ31" s="189" t="s">
        <v>2868</v>
      </c>
      <c r="CR31" s="189" t="s">
        <v>2868</v>
      </c>
      <c r="CS31" s="189" t="s">
        <v>2986</v>
      </c>
      <c r="CT31" s="189" t="s">
        <v>2868</v>
      </c>
      <c r="CU31" s="189" t="s">
        <v>2868</v>
      </c>
      <c r="CV31" s="189" t="s">
        <v>2986</v>
      </c>
      <c r="CW31" s="189" t="s">
        <v>3055</v>
      </c>
      <c r="CX31" s="189" t="s">
        <v>2868</v>
      </c>
      <c r="CY31" s="189" t="s">
        <v>2986</v>
      </c>
      <c r="CZ31" s="189" t="s">
        <v>2868</v>
      </c>
      <c r="DA31" s="189" t="s">
        <v>2868</v>
      </c>
      <c r="DB31" s="189" t="s">
        <v>2986</v>
      </c>
      <c r="DC31" s="189" t="s">
        <v>2868</v>
      </c>
      <c r="DD31" s="189" t="s">
        <v>2868</v>
      </c>
      <c r="DE31" s="189" t="s">
        <v>2986</v>
      </c>
      <c r="DF31" s="189" t="s">
        <v>3029</v>
      </c>
      <c r="DG31" s="189" t="s">
        <v>2868</v>
      </c>
      <c r="DH31" s="189" t="s">
        <v>2986</v>
      </c>
      <c r="DI31" s="189" t="s">
        <v>3029</v>
      </c>
      <c r="DJ31" s="189" t="s">
        <v>2868</v>
      </c>
      <c r="DK31" s="189" t="s">
        <v>2986</v>
      </c>
      <c r="DL31" s="189" t="s">
        <v>2868</v>
      </c>
      <c r="DM31" s="189" t="s">
        <v>2868</v>
      </c>
      <c r="DN31" s="189" t="s">
        <v>2986</v>
      </c>
      <c r="DO31" s="189" t="s">
        <v>2868</v>
      </c>
      <c r="DP31" s="189" t="s">
        <v>2868</v>
      </c>
      <c r="DQ31" s="189" t="s">
        <v>2986</v>
      </c>
      <c r="DR31" s="189" t="s">
        <v>3029</v>
      </c>
      <c r="DS31" s="189" t="s">
        <v>2868</v>
      </c>
      <c r="DT31" s="189" t="s">
        <v>2986</v>
      </c>
      <c r="DU31" s="189" t="s">
        <v>2868</v>
      </c>
      <c r="DV31" s="189" t="s">
        <v>2868</v>
      </c>
      <c r="DW31" s="189" t="s">
        <v>2986</v>
      </c>
      <c r="DX31" s="189" t="s">
        <v>3029</v>
      </c>
      <c r="DY31" s="189" t="s">
        <v>2868</v>
      </c>
      <c r="DZ31" s="189" t="s">
        <v>2986</v>
      </c>
      <c r="EA31" s="189" t="s">
        <v>2868</v>
      </c>
      <c r="EB31" s="189" t="s">
        <v>2868</v>
      </c>
      <c r="EC31" s="189" t="s">
        <v>2986</v>
      </c>
      <c r="ED31" s="189" t="s">
        <v>2868</v>
      </c>
      <c r="EE31" s="189" t="s">
        <v>2868</v>
      </c>
      <c r="EF31" s="189" t="s">
        <v>2986</v>
      </c>
      <c r="EG31" s="189" t="s">
        <v>3029</v>
      </c>
      <c r="EH31" s="189" t="s">
        <v>2868</v>
      </c>
      <c r="EI31" s="189" t="s">
        <v>2986</v>
      </c>
      <c r="EJ31" s="189" t="s">
        <v>2868</v>
      </c>
      <c r="EK31" s="189" t="s">
        <v>2868</v>
      </c>
      <c r="EL31" s="189" t="s">
        <v>2986</v>
      </c>
      <c r="EM31" s="189" t="s">
        <v>2868</v>
      </c>
      <c r="EN31" s="189" t="s">
        <v>2868</v>
      </c>
      <c r="EO31" s="189" t="s">
        <v>2986</v>
      </c>
      <c r="EP31" s="189" t="s">
        <v>3029</v>
      </c>
      <c r="EQ31" s="189" t="s">
        <v>2868</v>
      </c>
      <c r="ER31" s="189" t="s">
        <v>2986</v>
      </c>
      <c r="ES31" s="189" t="s">
        <v>3029</v>
      </c>
      <c r="ET31" s="189" t="s">
        <v>2868</v>
      </c>
    </row>
    <row r="32" spans="1:150" x14ac:dyDescent="0.3">
      <c r="A32" s="1"/>
      <c r="B32" s="187" t="s">
        <v>3056</v>
      </c>
      <c r="C32" s="187" t="s">
        <v>136</v>
      </c>
      <c r="D32" s="187" t="s">
        <v>3057</v>
      </c>
      <c r="E32" s="187" t="s">
        <v>3058</v>
      </c>
      <c r="F32" s="187" t="s">
        <v>3059</v>
      </c>
      <c r="G32" s="187" t="s">
        <v>2986</v>
      </c>
      <c r="H32" s="187" t="s">
        <v>2868</v>
      </c>
      <c r="I32" s="187" t="s">
        <v>2868</v>
      </c>
      <c r="J32" s="187" t="s">
        <v>2986</v>
      </c>
      <c r="K32" s="187" t="s">
        <v>2868</v>
      </c>
      <c r="L32" s="187" t="s">
        <v>2868</v>
      </c>
      <c r="M32" s="187" t="s">
        <v>2986</v>
      </c>
      <c r="N32" s="187" t="s">
        <v>2868</v>
      </c>
      <c r="O32" s="187" t="s">
        <v>2868</v>
      </c>
      <c r="P32" s="187" t="s">
        <v>2986</v>
      </c>
      <c r="Q32" s="187" t="s">
        <v>2868</v>
      </c>
      <c r="R32" s="187" t="s">
        <v>2868</v>
      </c>
      <c r="S32" s="187" t="s">
        <v>2986</v>
      </c>
      <c r="T32" s="187" t="s">
        <v>2868</v>
      </c>
      <c r="U32" s="187" t="s">
        <v>2868</v>
      </c>
      <c r="V32" s="187" t="s">
        <v>2986</v>
      </c>
      <c r="W32" s="187" t="s">
        <v>2868</v>
      </c>
      <c r="X32" s="187" t="s">
        <v>2868</v>
      </c>
      <c r="Y32" s="187" t="s">
        <v>2986</v>
      </c>
      <c r="Z32" s="187" t="s">
        <v>2868</v>
      </c>
      <c r="AA32" s="187" t="s">
        <v>2868</v>
      </c>
      <c r="AB32" s="187" t="s">
        <v>2986</v>
      </c>
      <c r="AC32" s="187" t="s">
        <v>2868</v>
      </c>
      <c r="AD32" s="187" t="s">
        <v>2868</v>
      </c>
      <c r="AE32" s="187" t="s">
        <v>2986</v>
      </c>
      <c r="AF32" s="187" t="s">
        <v>2868</v>
      </c>
      <c r="AG32" s="187" t="s">
        <v>2868</v>
      </c>
      <c r="AH32" s="187" t="s">
        <v>2986</v>
      </c>
      <c r="AI32" s="187" t="s">
        <v>2868</v>
      </c>
      <c r="AJ32" s="187" t="s">
        <v>2868</v>
      </c>
      <c r="AK32" s="187" t="s">
        <v>2986</v>
      </c>
      <c r="AL32" s="187" t="s">
        <v>2868</v>
      </c>
      <c r="AM32" s="187" t="s">
        <v>2868</v>
      </c>
      <c r="AN32" s="187" t="s">
        <v>2986</v>
      </c>
      <c r="AO32" s="187" t="s">
        <v>2868</v>
      </c>
      <c r="AP32" s="187" t="s">
        <v>2868</v>
      </c>
      <c r="AQ32" s="187" t="s">
        <v>2986</v>
      </c>
      <c r="AR32" s="187" t="s">
        <v>2868</v>
      </c>
      <c r="AS32" s="187" t="s">
        <v>2868</v>
      </c>
      <c r="AT32" s="187" t="s">
        <v>2986</v>
      </c>
      <c r="AU32" s="187" t="s">
        <v>2868</v>
      </c>
      <c r="AV32" s="187" t="s">
        <v>2868</v>
      </c>
      <c r="AW32" s="187" t="s">
        <v>2986</v>
      </c>
      <c r="AX32" s="187" t="s">
        <v>2868</v>
      </c>
      <c r="AY32" s="187" t="s">
        <v>2868</v>
      </c>
      <c r="AZ32" s="187" t="s">
        <v>2986</v>
      </c>
      <c r="BA32" s="187" t="s">
        <v>2868</v>
      </c>
      <c r="BB32" s="187" t="s">
        <v>2868</v>
      </c>
      <c r="BC32" s="187" t="s">
        <v>2986</v>
      </c>
      <c r="BD32" s="187" t="s">
        <v>2868</v>
      </c>
      <c r="BE32" s="187" t="s">
        <v>2868</v>
      </c>
      <c r="BF32" s="187" t="s">
        <v>2986</v>
      </c>
      <c r="BG32" s="187" t="s">
        <v>2868</v>
      </c>
      <c r="BH32" s="187" t="s">
        <v>2868</v>
      </c>
      <c r="BI32" s="187" t="s">
        <v>2986</v>
      </c>
      <c r="BJ32" s="187" t="s">
        <v>2868</v>
      </c>
      <c r="BK32" s="187" t="s">
        <v>2868</v>
      </c>
      <c r="BL32" s="187" t="s">
        <v>2986</v>
      </c>
      <c r="BM32" s="187" t="s">
        <v>2868</v>
      </c>
      <c r="BN32" s="187" t="s">
        <v>2868</v>
      </c>
      <c r="BO32" s="187" t="s">
        <v>2986</v>
      </c>
      <c r="BP32" s="187" t="s">
        <v>2868</v>
      </c>
      <c r="BQ32" s="187" t="s">
        <v>2868</v>
      </c>
      <c r="BR32" s="187" t="s">
        <v>2986</v>
      </c>
      <c r="BS32" s="187" t="s">
        <v>2868</v>
      </c>
      <c r="BT32" s="187" t="s">
        <v>2868</v>
      </c>
      <c r="BU32" s="187" t="s">
        <v>2986</v>
      </c>
      <c r="BV32" s="187" t="s">
        <v>2868</v>
      </c>
      <c r="BW32" s="187" t="s">
        <v>2868</v>
      </c>
      <c r="BX32" s="187" t="s">
        <v>2986</v>
      </c>
      <c r="BY32" s="187" t="s">
        <v>2868</v>
      </c>
      <c r="BZ32" s="187" t="s">
        <v>2868</v>
      </c>
      <c r="CA32" s="187" t="s">
        <v>2986</v>
      </c>
      <c r="CB32" s="187" t="s">
        <v>2868</v>
      </c>
      <c r="CC32" s="187" t="s">
        <v>2868</v>
      </c>
      <c r="CD32" s="187" t="s">
        <v>2986</v>
      </c>
      <c r="CE32" s="187" t="s">
        <v>2868</v>
      </c>
      <c r="CF32" s="187" t="s">
        <v>2868</v>
      </c>
      <c r="CG32" s="187" t="s">
        <v>2986</v>
      </c>
      <c r="CH32" s="187" t="s">
        <v>2868</v>
      </c>
      <c r="CI32" s="187" t="s">
        <v>2868</v>
      </c>
      <c r="CJ32" s="187" t="s">
        <v>2986</v>
      </c>
      <c r="CK32" s="187" t="s">
        <v>2868</v>
      </c>
      <c r="CL32" s="187" t="s">
        <v>2868</v>
      </c>
      <c r="CM32" s="187" t="s">
        <v>2986</v>
      </c>
      <c r="CN32" s="187" t="s">
        <v>2868</v>
      </c>
      <c r="CO32" s="187" t="s">
        <v>2868</v>
      </c>
      <c r="CP32" s="187" t="s">
        <v>2986</v>
      </c>
      <c r="CQ32" s="187" t="s">
        <v>2868</v>
      </c>
      <c r="CR32" s="187" t="s">
        <v>2868</v>
      </c>
      <c r="CS32" s="187" t="s">
        <v>2986</v>
      </c>
      <c r="CT32" s="187" t="s">
        <v>2868</v>
      </c>
      <c r="CU32" s="187" t="s">
        <v>2868</v>
      </c>
      <c r="CV32" s="187" t="s">
        <v>2986</v>
      </c>
      <c r="CW32" s="187" t="s">
        <v>2868</v>
      </c>
      <c r="CX32" s="187" t="s">
        <v>2868</v>
      </c>
      <c r="CY32" s="187" t="s">
        <v>2986</v>
      </c>
      <c r="CZ32" s="187" t="s">
        <v>2868</v>
      </c>
      <c r="DA32" s="187" t="s">
        <v>2868</v>
      </c>
      <c r="DB32" s="187" t="s">
        <v>2986</v>
      </c>
      <c r="DC32" s="187" t="s">
        <v>2868</v>
      </c>
      <c r="DD32" s="187" t="s">
        <v>2868</v>
      </c>
      <c r="DE32" s="187" t="s">
        <v>2986</v>
      </c>
      <c r="DF32" s="187" t="s">
        <v>2868</v>
      </c>
      <c r="DG32" s="187" t="s">
        <v>2868</v>
      </c>
      <c r="DH32" s="187" t="s">
        <v>2986</v>
      </c>
      <c r="DI32" s="187" t="s">
        <v>2868</v>
      </c>
      <c r="DJ32" s="187" t="s">
        <v>2868</v>
      </c>
      <c r="DK32" s="187" t="s">
        <v>2986</v>
      </c>
      <c r="DL32" s="187" t="s">
        <v>2868</v>
      </c>
      <c r="DM32" s="187" t="s">
        <v>2868</v>
      </c>
      <c r="DN32" s="187" t="s">
        <v>2986</v>
      </c>
      <c r="DO32" s="187" t="s">
        <v>2868</v>
      </c>
      <c r="DP32" s="187" t="s">
        <v>2868</v>
      </c>
      <c r="DQ32" s="187" t="s">
        <v>2986</v>
      </c>
      <c r="DR32" s="187" t="s">
        <v>2868</v>
      </c>
      <c r="DS32" s="187" t="s">
        <v>2868</v>
      </c>
      <c r="DT32" s="187" t="s">
        <v>2986</v>
      </c>
      <c r="DU32" s="187" t="s">
        <v>2868</v>
      </c>
      <c r="DV32" s="187" t="s">
        <v>2868</v>
      </c>
      <c r="DW32" s="187" t="s">
        <v>2986</v>
      </c>
      <c r="DX32" s="187" t="s">
        <v>2868</v>
      </c>
      <c r="DY32" s="187" t="s">
        <v>2868</v>
      </c>
      <c r="DZ32" s="187" t="s">
        <v>2986</v>
      </c>
      <c r="EA32" s="187" t="s">
        <v>2868</v>
      </c>
      <c r="EB32" s="187" t="s">
        <v>2868</v>
      </c>
      <c r="EC32" s="187" t="s">
        <v>2986</v>
      </c>
      <c r="ED32" s="187" t="s">
        <v>2868</v>
      </c>
      <c r="EE32" s="187" t="s">
        <v>2868</v>
      </c>
      <c r="EF32" s="187" t="s">
        <v>2986</v>
      </c>
      <c r="EG32" s="187" t="s">
        <v>2868</v>
      </c>
      <c r="EH32" s="187" t="s">
        <v>2868</v>
      </c>
      <c r="EI32" s="187" t="s">
        <v>2986</v>
      </c>
      <c r="EJ32" s="187" t="s">
        <v>2868</v>
      </c>
      <c r="EK32" s="187" t="s">
        <v>2868</v>
      </c>
      <c r="EL32" s="187" t="s">
        <v>2986</v>
      </c>
      <c r="EM32" s="187" t="s">
        <v>2868</v>
      </c>
      <c r="EN32" s="187" t="s">
        <v>2868</v>
      </c>
      <c r="EO32" s="187" t="s">
        <v>2986</v>
      </c>
      <c r="EP32" s="187" t="s">
        <v>2868</v>
      </c>
      <c r="EQ32" s="187" t="s">
        <v>2868</v>
      </c>
      <c r="ER32" s="187" t="s">
        <v>2986</v>
      </c>
      <c r="ES32" s="187" t="s">
        <v>2868</v>
      </c>
      <c r="ET32" s="187" t="s">
        <v>2868</v>
      </c>
    </row>
    <row r="33" spans="1:150" x14ac:dyDescent="0.3">
      <c r="A33" s="1"/>
      <c r="B33" s="188" t="s">
        <v>3060</v>
      </c>
      <c r="C33" s="188" t="s">
        <v>136</v>
      </c>
      <c r="D33" s="188" t="s">
        <v>3057</v>
      </c>
      <c r="E33" s="188" t="s">
        <v>3061</v>
      </c>
      <c r="F33" s="188" t="s">
        <v>3062</v>
      </c>
      <c r="G33" s="189" t="s">
        <v>2986</v>
      </c>
      <c r="H33" s="189" t="s">
        <v>985</v>
      </c>
      <c r="I33" s="189" t="s">
        <v>985</v>
      </c>
      <c r="J33" s="189" t="s">
        <v>2986</v>
      </c>
      <c r="K33" s="189" t="s">
        <v>985</v>
      </c>
      <c r="L33" s="189" t="s">
        <v>985</v>
      </c>
      <c r="M33" s="189" t="s">
        <v>2986</v>
      </c>
      <c r="N33" s="189" t="s">
        <v>985</v>
      </c>
      <c r="O33" s="189" t="s">
        <v>985</v>
      </c>
      <c r="P33" s="189" t="s">
        <v>2986</v>
      </c>
      <c r="Q33" s="189" t="s">
        <v>985</v>
      </c>
      <c r="R33" s="189" t="s">
        <v>985</v>
      </c>
      <c r="S33" s="189" t="s">
        <v>2986</v>
      </c>
      <c r="T33" s="189" t="s">
        <v>985</v>
      </c>
      <c r="U33" s="189" t="s">
        <v>985</v>
      </c>
      <c r="V33" s="189" t="s">
        <v>2986</v>
      </c>
      <c r="W33" s="189" t="s">
        <v>985</v>
      </c>
      <c r="X33" s="189" t="s">
        <v>985</v>
      </c>
      <c r="Y33" s="189" t="s">
        <v>2986</v>
      </c>
      <c r="Z33" s="189" t="s">
        <v>985</v>
      </c>
      <c r="AA33" s="189" t="s">
        <v>985</v>
      </c>
      <c r="AB33" s="189" t="s">
        <v>2986</v>
      </c>
      <c r="AC33" s="189" t="s">
        <v>985</v>
      </c>
      <c r="AD33" s="189" t="s">
        <v>985</v>
      </c>
      <c r="AE33" s="189" t="s">
        <v>2986</v>
      </c>
      <c r="AF33" s="189" t="s">
        <v>985</v>
      </c>
      <c r="AG33" s="189" t="s">
        <v>985</v>
      </c>
      <c r="AH33" s="189" t="s">
        <v>2986</v>
      </c>
      <c r="AI33" s="189" t="s">
        <v>985</v>
      </c>
      <c r="AJ33" s="189" t="s">
        <v>985</v>
      </c>
      <c r="AK33" s="189" t="s">
        <v>2986</v>
      </c>
      <c r="AL33" s="189" t="s">
        <v>985</v>
      </c>
      <c r="AM33" s="189" t="s">
        <v>985</v>
      </c>
      <c r="AN33" s="189" t="s">
        <v>2986</v>
      </c>
      <c r="AO33" s="189" t="s">
        <v>985</v>
      </c>
      <c r="AP33" s="189" t="s">
        <v>985</v>
      </c>
      <c r="AQ33" s="189" t="s">
        <v>2986</v>
      </c>
      <c r="AR33" s="189" t="s">
        <v>985</v>
      </c>
      <c r="AS33" s="189" t="s">
        <v>985</v>
      </c>
      <c r="AT33" s="189" t="s">
        <v>2986</v>
      </c>
      <c r="AU33" s="189" t="s">
        <v>985</v>
      </c>
      <c r="AV33" s="189" t="s">
        <v>985</v>
      </c>
      <c r="AW33" s="189" t="s">
        <v>2986</v>
      </c>
      <c r="AX33" s="189" t="s">
        <v>985</v>
      </c>
      <c r="AY33" s="189" t="s">
        <v>985</v>
      </c>
      <c r="AZ33" s="189" t="s">
        <v>2986</v>
      </c>
      <c r="BA33" s="189" t="s">
        <v>985</v>
      </c>
      <c r="BB33" s="189" t="s">
        <v>985</v>
      </c>
      <c r="BC33" s="189" t="s">
        <v>2986</v>
      </c>
      <c r="BD33" s="189" t="s">
        <v>985</v>
      </c>
      <c r="BE33" s="189" t="s">
        <v>985</v>
      </c>
      <c r="BF33" s="189" t="s">
        <v>2986</v>
      </c>
      <c r="BG33" s="189" t="s">
        <v>985</v>
      </c>
      <c r="BH33" s="189" t="s">
        <v>985</v>
      </c>
      <c r="BI33" s="189" t="s">
        <v>2986</v>
      </c>
      <c r="BJ33" s="189" t="s">
        <v>985</v>
      </c>
      <c r="BK33" s="189" t="s">
        <v>985</v>
      </c>
      <c r="BL33" s="189" t="s">
        <v>2986</v>
      </c>
      <c r="BM33" s="189" t="s">
        <v>985</v>
      </c>
      <c r="BN33" s="189" t="s">
        <v>985</v>
      </c>
      <c r="BO33" s="189" t="s">
        <v>2986</v>
      </c>
      <c r="BP33" s="189" t="s">
        <v>985</v>
      </c>
      <c r="BQ33" s="189" t="s">
        <v>985</v>
      </c>
      <c r="BR33" s="189" t="s">
        <v>2986</v>
      </c>
      <c r="BS33" s="189" t="s">
        <v>985</v>
      </c>
      <c r="BT33" s="189" t="s">
        <v>985</v>
      </c>
      <c r="BU33" s="189" t="s">
        <v>2986</v>
      </c>
      <c r="BV33" s="189" t="s">
        <v>985</v>
      </c>
      <c r="BW33" s="189" t="s">
        <v>985</v>
      </c>
      <c r="BX33" s="189" t="s">
        <v>2986</v>
      </c>
      <c r="BY33" s="189" t="s">
        <v>985</v>
      </c>
      <c r="BZ33" s="189" t="s">
        <v>985</v>
      </c>
      <c r="CA33" s="189" t="s">
        <v>2986</v>
      </c>
      <c r="CB33" s="189" t="s">
        <v>985</v>
      </c>
      <c r="CC33" s="189" t="s">
        <v>985</v>
      </c>
      <c r="CD33" s="189" t="s">
        <v>2986</v>
      </c>
      <c r="CE33" s="189" t="s">
        <v>985</v>
      </c>
      <c r="CF33" s="189" t="s">
        <v>985</v>
      </c>
      <c r="CG33" s="189" t="s">
        <v>2986</v>
      </c>
      <c r="CH33" s="189" t="s">
        <v>985</v>
      </c>
      <c r="CI33" s="189" t="s">
        <v>985</v>
      </c>
      <c r="CJ33" s="189" t="s">
        <v>2986</v>
      </c>
      <c r="CK33" s="189" t="s">
        <v>985</v>
      </c>
      <c r="CL33" s="189" t="s">
        <v>985</v>
      </c>
      <c r="CM33" s="189" t="s">
        <v>2986</v>
      </c>
      <c r="CN33" s="189" t="s">
        <v>985</v>
      </c>
      <c r="CO33" s="189" t="s">
        <v>985</v>
      </c>
      <c r="CP33" s="189" t="s">
        <v>2986</v>
      </c>
      <c r="CQ33" s="189" t="s">
        <v>985</v>
      </c>
      <c r="CR33" s="189" t="s">
        <v>985</v>
      </c>
      <c r="CS33" s="189" t="s">
        <v>2986</v>
      </c>
      <c r="CT33" s="189" t="s">
        <v>985</v>
      </c>
      <c r="CU33" s="189" t="s">
        <v>985</v>
      </c>
      <c r="CV33" s="189" t="s">
        <v>2986</v>
      </c>
      <c r="CW33" s="189" t="s">
        <v>985</v>
      </c>
      <c r="CX33" s="189" t="s">
        <v>985</v>
      </c>
      <c r="CY33" s="189" t="s">
        <v>2986</v>
      </c>
      <c r="CZ33" s="189" t="s">
        <v>985</v>
      </c>
      <c r="DA33" s="189" t="s">
        <v>985</v>
      </c>
      <c r="DB33" s="189" t="s">
        <v>2986</v>
      </c>
      <c r="DC33" s="189" t="s">
        <v>985</v>
      </c>
      <c r="DD33" s="189" t="s">
        <v>985</v>
      </c>
      <c r="DE33" s="189" t="s">
        <v>2986</v>
      </c>
      <c r="DF33" s="189" t="s">
        <v>985</v>
      </c>
      <c r="DG33" s="189" t="s">
        <v>985</v>
      </c>
      <c r="DH33" s="189" t="s">
        <v>2986</v>
      </c>
      <c r="DI33" s="189" t="s">
        <v>985</v>
      </c>
      <c r="DJ33" s="189" t="s">
        <v>985</v>
      </c>
      <c r="DK33" s="189" t="s">
        <v>2986</v>
      </c>
      <c r="DL33" s="189" t="s">
        <v>985</v>
      </c>
      <c r="DM33" s="189" t="s">
        <v>985</v>
      </c>
      <c r="DN33" s="189" t="s">
        <v>2986</v>
      </c>
      <c r="DO33" s="189" t="s">
        <v>985</v>
      </c>
      <c r="DP33" s="189" t="s">
        <v>985</v>
      </c>
      <c r="DQ33" s="189" t="s">
        <v>2986</v>
      </c>
      <c r="DR33" s="189" t="s">
        <v>985</v>
      </c>
      <c r="DS33" s="189" t="s">
        <v>985</v>
      </c>
      <c r="DT33" s="189" t="s">
        <v>2986</v>
      </c>
      <c r="DU33" s="189" t="s">
        <v>985</v>
      </c>
      <c r="DV33" s="189" t="s">
        <v>985</v>
      </c>
      <c r="DW33" s="189" t="s">
        <v>2986</v>
      </c>
      <c r="DX33" s="189" t="s">
        <v>985</v>
      </c>
      <c r="DY33" s="189" t="s">
        <v>985</v>
      </c>
      <c r="DZ33" s="189" t="s">
        <v>2986</v>
      </c>
      <c r="EA33" s="189" t="s">
        <v>985</v>
      </c>
      <c r="EB33" s="189" t="s">
        <v>985</v>
      </c>
      <c r="EC33" s="189" t="s">
        <v>2986</v>
      </c>
      <c r="ED33" s="189" t="s">
        <v>985</v>
      </c>
      <c r="EE33" s="189" t="s">
        <v>985</v>
      </c>
      <c r="EF33" s="189" t="s">
        <v>2986</v>
      </c>
      <c r="EG33" s="189" t="s">
        <v>985</v>
      </c>
      <c r="EH33" s="189" t="s">
        <v>985</v>
      </c>
      <c r="EI33" s="189" t="s">
        <v>2986</v>
      </c>
      <c r="EJ33" s="189" t="s">
        <v>985</v>
      </c>
      <c r="EK33" s="189" t="s">
        <v>985</v>
      </c>
      <c r="EL33" s="189" t="s">
        <v>2986</v>
      </c>
      <c r="EM33" s="189" t="s">
        <v>985</v>
      </c>
      <c r="EN33" s="189" t="s">
        <v>985</v>
      </c>
      <c r="EO33" s="189" t="s">
        <v>2986</v>
      </c>
      <c r="EP33" s="189" t="s">
        <v>985</v>
      </c>
      <c r="EQ33" s="189" t="s">
        <v>985</v>
      </c>
      <c r="ER33" s="189" t="s">
        <v>2986</v>
      </c>
      <c r="ES33" s="189" t="s">
        <v>985</v>
      </c>
      <c r="ET33" s="189" t="s">
        <v>985</v>
      </c>
    </row>
    <row r="34" spans="1:150" x14ac:dyDescent="0.3">
      <c r="A34" s="1"/>
      <c r="B34" s="188" t="s">
        <v>3063</v>
      </c>
      <c r="C34" s="188" t="s">
        <v>136</v>
      </c>
      <c r="D34" s="188" t="s">
        <v>3057</v>
      </c>
      <c r="E34" s="188" t="s">
        <v>3064</v>
      </c>
      <c r="F34" s="188" t="s">
        <v>3065</v>
      </c>
      <c r="G34" s="189" t="s">
        <v>2986</v>
      </c>
      <c r="H34" s="189" t="s">
        <v>985</v>
      </c>
      <c r="I34" s="189" t="s">
        <v>985</v>
      </c>
      <c r="J34" s="189" t="s">
        <v>2986</v>
      </c>
      <c r="K34" s="189" t="s">
        <v>985</v>
      </c>
      <c r="L34" s="189" t="s">
        <v>985</v>
      </c>
      <c r="M34" s="189" t="s">
        <v>2986</v>
      </c>
      <c r="N34" s="189" t="s">
        <v>985</v>
      </c>
      <c r="O34" s="189" t="s">
        <v>985</v>
      </c>
      <c r="P34" s="189" t="s">
        <v>2986</v>
      </c>
      <c r="Q34" s="189" t="s">
        <v>985</v>
      </c>
      <c r="R34" s="189" t="s">
        <v>985</v>
      </c>
      <c r="S34" s="189" t="s">
        <v>2986</v>
      </c>
      <c r="T34" s="189" t="s">
        <v>985</v>
      </c>
      <c r="U34" s="189" t="s">
        <v>985</v>
      </c>
      <c r="V34" s="189" t="s">
        <v>2986</v>
      </c>
      <c r="W34" s="189" t="s">
        <v>985</v>
      </c>
      <c r="X34" s="189" t="s">
        <v>985</v>
      </c>
      <c r="Y34" s="189" t="s">
        <v>2986</v>
      </c>
      <c r="Z34" s="189" t="s">
        <v>985</v>
      </c>
      <c r="AA34" s="189" t="s">
        <v>985</v>
      </c>
      <c r="AB34" s="189" t="s">
        <v>2986</v>
      </c>
      <c r="AC34" s="189" t="s">
        <v>985</v>
      </c>
      <c r="AD34" s="189" t="s">
        <v>985</v>
      </c>
      <c r="AE34" s="189" t="s">
        <v>2986</v>
      </c>
      <c r="AF34" s="189" t="s">
        <v>985</v>
      </c>
      <c r="AG34" s="189" t="s">
        <v>985</v>
      </c>
      <c r="AH34" s="189" t="s">
        <v>2986</v>
      </c>
      <c r="AI34" s="189" t="s">
        <v>985</v>
      </c>
      <c r="AJ34" s="189" t="s">
        <v>985</v>
      </c>
      <c r="AK34" s="189" t="s">
        <v>2986</v>
      </c>
      <c r="AL34" s="189" t="s">
        <v>985</v>
      </c>
      <c r="AM34" s="189" t="s">
        <v>985</v>
      </c>
      <c r="AN34" s="189" t="s">
        <v>2986</v>
      </c>
      <c r="AO34" s="189" t="s">
        <v>985</v>
      </c>
      <c r="AP34" s="189" t="s">
        <v>985</v>
      </c>
      <c r="AQ34" s="189" t="s">
        <v>2986</v>
      </c>
      <c r="AR34" s="189" t="s">
        <v>985</v>
      </c>
      <c r="AS34" s="189" t="s">
        <v>985</v>
      </c>
      <c r="AT34" s="189" t="s">
        <v>2986</v>
      </c>
      <c r="AU34" s="189" t="s">
        <v>985</v>
      </c>
      <c r="AV34" s="189" t="s">
        <v>985</v>
      </c>
      <c r="AW34" s="189" t="s">
        <v>2986</v>
      </c>
      <c r="AX34" s="189" t="s">
        <v>985</v>
      </c>
      <c r="AY34" s="189" t="s">
        <v>985</v>
      </c>
      <c r="AZ34" s="189" t="s">
        <v>2986</v>
      </c>
      <c r="BA34" s="189" t="s">
        <v>985</v>
      </c>
      <c r="BB34" s="189" t="s">
        <v>985</v>
      </c>
      <c r="BC34" s="189" t="s">
        <v>2986</v>
      </c>
      <c r="BD34" s="189" t="s">
        <v>985</v>
      </c>
      <c r="BE34" s="189" t="s">
        <v>985</v>
      </c>
      <c r="BF34" s="189" t="s">
        <v>2986</v>
      </c>
      <c r="BG34" s="189" t="s">
        <v>985</v>
      </c>
      <c r="BH34" s="189" t="s">
        <v>985</v>
      </c>
      <c r="BI34" s="189" t="s">
        <v>2986</v>
      </c>
      <c r="BJ34" s="189" t="s">
        <v>985</v>
      </c>
      <c r="BK34" s="189" t="s">
        <v>985</v>
      </c>
      <c r="BL34" s="189" t="s">
        <v>2986</v>
      </c>
      <c r="BM34" s="189" t="s">
        <v>985</v>
      </c>
      <c r="BN34" s="189" t="s">
        <v>985</v>
      </c>
      <c r="BO34" s="189" t="s">
        <v>2986</v>
      </c>
      <c r="BP34" s="189" t="s">
        <v>985</v>
      </c>
      <c r="BQ34" s="189" t="s">
        <v>985</v>
      </c>
      <c r="BR34" s="189" t="s">
        <v>2986</v>
      </c>
      <c r="BS34" s="189" t="s">
        <v>985</v>
      </c>
      <c r="BT34" s="189" t="s">
        <v>985</v>
      </c>
      <c r="BU34" s="189" t="s">
        <v>2986</v>
      </c>
      <c r="BV34" s="189" t="s">
        <v>985</v>
      </c>
      <c r="BW34" s="189" t="s">
        <v>985</v>
      </c>
      <c r="BX34" s="189" t="s">
        <v>2986</v>
      </c>
      <c r="BY34" s="189" t="s">
        <v>985</v>
      </c>
      <c r="BZ34" s="189" t="s">
        <v>985</v>
      </c>
      <c r="CA34" s="189" t="s">
        <v>2986</v>
      </c>
      <c r="CB34" s="189" t="s">
        <v>985</v>
      </c>
      <c r="CC34" s="189" t="s">
        <v>985</v>
      </c>
      <c r="CD34" s="189" t="s">
        <v>2986</v>
      </c>
      <c r="CE34" s="189" t="s">
        <v>985</v>
      </c>
      <c r="CF34" s="189" t="s">
        <v>985</v>
      </c>
      <c r="CG34" s="189" t="s">
        <v>2986</v>
      </c>
      <c r="CH34" s="189" t="s">
        <v>985</v>
      </c>
      <c r="CI34" s="189" t="s">
        <v>985</v>
      </c>
      <c r="CJ34" s="189" t="s">
        <v>2986</v>
      </c>
      <c r="CK34" s="189" t="s">
        <v>985</v>
      </c>
      <c r="CL34" s="189" t="s">
        <v>985</v>
      </c>
      <c r="CM34" s="189" t="s">
        <v>2986</v>
      </c>
      <c r="CN34" s="189" t="s">
        <v>985</v>
      </c>
      <c r="CO34" s="189" t="s">
        <v>985</v>
      </c>
      <c r="CP34" s="189" t="s">
        <v>2986</v>
      </c>
      <c r="CQ34" s="189" t="s">
        <v>985</v>
      </c>
      <c r="CR34" s="189" t="s">
        <v>985</v>
      </c>
      <c r="CS34" s="189" t="s">
        <v>2986</v>
      </c>
      <c r="CT34" s="189" t="s">
        <v>985</v>
      </c>
      <c r="CU34" s="189" t="s">
        <v>985</v>
      </c>
      <c r="CV34" s="189" t="s">
        <v>2986</v>
      </c>
      <c r="CW34" s="189" t="s">
        <v>985</v>
      </c>
      <c r="CX34" s="189" t="s">
        <v>985</v>
      </c>
      <c r="CY34" s="189" t="s">
        <v>2986</v>
      </c>
      <c r="CZ34" s="189" t="s">
        <v>985</v>
      </c>
      <c r="DA34" s="189" t="s">
        <v>985</v>
      </c>
      <c r="DB34" s="189" t="s">
        <v>2986</v>
      </c>
      <c r="DC34" s="189" t="s">
        <v>985</v>
      </c>
      <c r="DD34" s="189" t="s">
        <v>985</v>
      </c>
      <c r="DE34" s="189" t="s">
        <v>2986</v>
      </c>
      <c r="DF34" s="189" t="s">
        <v>985</v>
      </c>
      <c r="DG34" s="189" t="s">
        <v>985</v>
      </c>
      <c r="DH34" s="189" t="s">
        <v>2986</v>
      </c>
      <c r="DI34" s="189" t="s">
        <v>985</v>
      </c>
      <c r="DJ34" s="189" t="s">
        <v>985</v>
      </c>
      <c r="DK34" s="189" t="s">
        <v>2986</v>
      </c>
      <c r="DL34" s="189" t="s">
        <v>985</v>
      </c>
      <c r="DM34" s="189" t="s">
        <v>985</v>
      </c>
      <c r="DN34" s="189" t="s">
        <v>2986</v>
      </c>
      <c r="DO34" s="189" t="s">
        <v>985</v>
      </c>
      <c r="DP34" s="189" t="s">
        <v>985</v>
      </c>
      <c r="DQ34" s="189" t="s">
        <v>2986</v>
      </c>
      <c r="DR34" s="189" t="s">
        <v>985</v>
      </c>
      <c r="DS34" s="189" t="s">
        <v>985</v>
      </c>
      <c r="DT34" s="189" t="s">
        <v>2986</v>
      </c>
      <c r="DU34" s="189" t="s">
        <v>985</v>
      </c>
      <c r="DV34" s="189" t="s">
        <v>985</v>
      </c>
      <c r="DW34" s="189" t="s">
        <v>2986</v>
      </c>
      <c r="DX34" s="189" t="s">
        <v>985</v>
      </c>
      <c r="DY34" s="189" t="s">
        <v>985</v>
      </c>
      <c r="DZ34" s="189" t="s">
        <v>2986</v>
      </c>
      <c r="EA34" s="189" t="s">
        <v>985</v>
      </c>
      <c r="EB34" s="189" t="s">
        <v>985</v>
      </c>
      <c r="EC34" s="189" t="s">
        <v>2986</v>
      </c>
      <c r="ED34" s="189" t="s">
        <v>985</v>
      </c>
      <c r="EE34" s="189" t="s">
        <v>985</v>
      </c>
      <c r="EF34" s="189" t="s">
        <v>2986</v>
      </c>
      <c r="EG34" s="189" t="s">
        <v>985</v>
      </c>
      <c r="EH34" s="189" t="s">
        <v>985</v>
      </c>
      <c r="EI34" s="189" t="s">
        <v>2986</v>
      </c>
      <c r="EJ34" s="189" t="s">
        <v>985</v>
      </c>
      <c r="EK34" s="189" t="s">
        <v>985</v>
      </c>
      <c r="EL34" s="189" t="s">
        <v>2986</v>
      </c>
      <c r="EM34" s="189" t="s">
        <v>985</v>
      </c>
      <c r="EN34" s="189" t="s">
        <v>985</v>
      </c>
      <c r="EO34" s="189" t="s">
        <v>2986</v>
      </c>
      <c r="EP34" s="189" t="s">
        <v>985</v>
      </c>
      <c r="EQ34" s="189" t="s">
        <v>985</v>
      </c>
      <c r="ER34" s="189" t="s">
        <v>2986</v>
      </c>
      <c r="ES34" s="189" t="s">
        <v>985</v>
      </c>
      <c r="ET34" s="189" t="s">
        <v>985</v>
      </c>
    </row>
    <row r="35" spans="1:150" x14ac:dyDescent="0.3">
      <c r="A35" s="1"/>
      <c r="B35" s="188" t="s">
        <v>3066</v>
      </c>
      <c r="C35" s="188" t="s">
        <v>136</v>
      </c>
      <c r="D35" s="188" t="s">
        <v>3057</v>
      </c>
      <c r="E35" s="188" t="s">
        <v>3067</v>
      </c>
      <c r="F35" s="188" t="s">
        <v>3068</v>
      </c>
      <c r="G35" s="189" t="s">
        <v>2986</v>
      </c>
      <c r="H35" s="189" t="s">
        <v>985</v>
      </c>
      <c r="I35" s="189" t="s">
        <v>985</v>
      </c>
      <c r="J35" s="189" t="s">
        <v>2986</v>
      </c>
      <c r="K35" s="189" t="s">
        <v>985</v>
      </c>
      <c r="L35" s="189" t="s">
        <v>985</v>
      </c>
      <c r="M35" s="189" t="s">
        <v>2986</v>
      </c>
      <c r="N35" s="189" t="s">
        <v>985</v>
      </c>
      <c r="O35" s="189" t="s">
        <v>985</v>
      </c>
      <c r="P35" s="189" t="s">
        <v>2986</v>
      </c>
      <c r="Q35" s="189" t="s">
        <v>985</v>
      </c>
      <c r="R35" s="189" t="s">
        <v>985</v>
      </c>
      <c r="S35" s="189" t="s">
        <v>2986</v>
      </c>
      <c r="T35" s="189" t="s">
        <v>985</v>
      </c>
      <c r="U35" s="189" t="s">
        <v>985</v>
      </c>
      <c r="V35" s="189" t="s">
        <v>2986</v>
      </c>
      <c r="W35" s="189" t="s">
        <v>985</v>
      </c>
      <c r="X35" s="189" t="s">
        <v>985</v>
      </c>
      <c r="Y35" s="189" t="s">
        <v>2986</v>
      </c>
      <c r="Z35" s="189" t="s">
        <v>985</v>
      </c>
      <c r="AA35" s="189" t="s">
        <v>985</v>
      </c>
      <c r="AB35" s="189" t="s">
        <v>2986</v>
      </c>
      <c r="AC35" s="189" t="s">
        <v>985</v>
      </c>
      <c r="AD35" s="189" t="s">
        <v>985</v>
      </c>
      <c r="AE35" s="189" t="s">
        <v>2986</v>
      </c>
      <c r="AF35" s="189" t="s">
        <v>985</v>
      </c>
      <c r="AG35" s="189" t="s">
        <v>985</v>
      </c>
      <c r="AH35" s="189" t="s">
        <v>2986</v>
      </c>
      <c r="AI35" s="189" t="s">
        <v>985</v>
      </c>
      <c r="AJ35" s="189" t="s">
        <v>985</v>
      </c>
      <c r="AK35" s="189" t="s">
        <v>2986</v>
      </c>
      <c r="AL35" s="189" t="s">
        <v>985</v>
      </c>
      <c r="AM35" s="189" t="s">
        <v>985</v>
      </c>
      <c r="AN35" s="189" t="s">
        <v>2986</v>
      </c>
      <c r="AO35" s="189" t="s">
        <v>985</v>
      </c>
      <c r="AP35" s="189" t="s">
        <v>985</v>
      </c>
      <c r="AQ35" s="189" t="s">
        <v>2986</v>
      </c>
      <c r="AR35" s="189" t="s">
        <v>985</v>
      </c>
      <c r="AS35" s="189" t="s">
        <v>985</v>
      </c>
      <c r="AT35" s="189" t="s">
        <v>2986</v>
      </c>
      <c r="AU35" s="189" t="s">
        <v>985</v>
      </c>
      <c r="AV35" s="189" t="s">
        <v>985</v>
      </c>
      <c r="AW35" s="189" t="s">
        <v>2986</v>
      </c>
      <c r="AX35" s="189" t="s">
        <v>985</v>
      </c>
      <c r="AY35" s="189" t="s">
        <v>985</v>
      </c>
      <c r="AZ35" s="189" t="s">
        <v>2986</v>
      </c>
      <c r="BA35" s="189" t="s">
        <v>985</v>
      </c>
      <c r="BB35" s="189" t="s">
        <v>985</v>
      </c>
      <c r="BC35" s="189" t="s">
        <v>2986</v>
      </c>
      <c r="BD35" s="189" t="s">
        <v>985</v>
      </c>
      <c r="BE35" s="189" t="s">
        <v>985</v>
      </c>
      <c r="BF35" s="189" t="s">
        <v>2986</v>
      </c>
      <c r="BG35" s="189" t="s">
        <v>985</v>
      </c>
      <c r="BH35" s="189" t="s">
        <v>985</v>
      </c>
      <c r="BI35" s="189" t="s">
        <v>2986</v>
      </c>
      <c r="BJ35" s="189" t="s">
        <v>985</v>
      </c>
      <c r="BK35" s="189" t="s">
        <v>985</v>
      </c>
      <c r="BL35" s="189" t="s">
        <v>2986</v>
      </c>
      <c r="BM35" s="189" t="s">
        <v>985</v>
      </c>
      <c r="BN35" s="189" t="s">
        <v>985</v>
      </c>
      <c r="BO35" s="189" t="s">
        <v>2986</v>
      </c>
      <c r="BP35" s="189" t="s">
        <v>985</v>
      </c>
      <c r="BQ35" s="189" t="s">
        <v>985</v>
      </c>
      <c r="BR35" s="189" t="s">
        <v>2986</v>
      </c>
      <c r="BS35" s="189" t="s">
        <v>985</v>
      </c>
      <c r="BT35" s="189" t="s">
        <v>985</v>
      </c>
      <c r="BU35" s="189" t="s">
        <v>2986</v>
      </c>
      <c r="BV35" s="189" t="s">
        <v>985</v>
      </c>
      <c r="BW35" s="189" t="s">
        <v>985</v>
      </c>
      <c r="BX35" s="189" t="s">
        <v>2986</v>
      </c>
      <c r="BY35" s="189" t="s">
        <v>985</v>
      </c>
      <c r="BZ35" s="189" t="s">
        <v>985</v>
      </c>
      <c r="CA35" s="189" t="s">
        <v>2986</v>
      </c>
      <c r="CB35" s="189" t="s">
        <v>985</v>
      </c>
      <c r="CC35" s="189" t="s">
        <v>985</v>
      </c>
      <c r="CD35" s="189" t="s">
        <v>2986</v>
      </c>
      <c r="CE35" s="189" t="s">
        <v>985</v>
      </c>
      <c r="CF35" s="189" t="s">
        <v>985</v>
      </c>
      <c r="CG35" s="189" t="s">
        <v>2986</v>
      </c>
      <c r="CH35" s="189" t="s">
        <v>985</v>
      </c>
      <c r="CI35" s="189" t="s">
        <v>985</v>
      </c>
      <c r="CJ35" s="189" t="s">
        <v>2986</v>
      </c>
      <c r="CK35" s="189" t="s">
        <v>985</v>
      </c>
      <c r="CL35" s="189" t="s">
        <v>985</v>
      </c>
      <c r="CM35" s="189" t="s">
        <v>2986</v>
      </c>
      <c r="CN35" s="189" t="s">
        <v>985</v>
      </c>
      <c r="CO35" s="189" t="s">
        <v>985</v>
      </c>
      <c r="CP35" s="189" t="s">
        <v>2986</v>
      </c>
      <c r="CQ35" s="189" t="s">
        <v>985</v>
      </c>
      <c r="CR35" s="189" t="s">
        <v>985</v>
      </c>
      <c r="CS35" s="189" t="s">
        <v>2986</v>
      </c>
      <c r="CT35" s="189" t="s">
        <v>985</v>
      </c>
      <c r="CU35" s="189" t="s">
        <v>985</v>
      </c>
      <c r="CV35" s="189" t="s">
        <v>2986</v>
      </c>
      <c r="CW35" s="189" t="s">
        <v>985</v>
      </c>
      <c r="CX35" s="189" t="s">
        <v>985</v>
      </c>
      <c r="CY35" s="189" t="s">
        <v>2986</v>
      </c>
      <c r="CZ35" s="189" t="s">
        <v>985</v>
      </c>
      <c r="DA35" s="189" t="s">
        <v>985</v>
      </c>
      <c r="DB35" s="189" t="s">
        <v>2986</v>
      </c>
      <c r="DC35" s="189" t="s">
        <v>985</v>
      </c>
      <c r="DD35" s="189" t="s">
        <v>985</v>
      </c>
      <c r="DE35" s="189" t="s">
        <v>2986</v>
      </c>
      <c r="DF35" s="189" t="s">
        <v>985</v>
      </c>
      <c r="DG35" s="189" t="s">
        <v>985</v>
      </c>
      <c r="DH35" s="189" t="s">
        <v>2986</v>
      </c>
      <c r="DI35" s="189" t="s">
        <v>985</v>
      </c>
      <c r="DJ35" s="189" t="s">
        <v>985</v>
      </c>
      <c r="DK35" s="189" t="s">
        <v>2986</v>
      </c>
      <c r="DL35" s="189" t="s">
        <v>985</v>
      </c>
      <c r="DM35" s="189" t="s">
        <v>985</v>
      </c>
      <c r="DN35" s="189" t="s">
        <v>2986</v>
      </c>
      <c r="DO35" s="189" t="s">
        <v>985</v>
      </c>
      <c r="DP35" s="189" t="s">
        <v>985</v>
      </c>
      <c r="DQ35" s="189" t="s">
        <v>2986</v>
      </c>
      <c r="DR35" s="189" t="s">
        <v>985</v>
      </c>
      <c r="DS35" s="189" t="s">
        <v>985</v>
      </c>
      <c r="DT35" s="189" t="s">
        <v>2986</v>
      </c>
      <c r="DU35" s="189" t="s">
        <v>985</v>
      </c>
      <c r="DV35" s="189" t="s">
        <v>985</v>
      </c>
      <c r="DW35" s="189" t="s">
        <v>2986</v>
      </c>
      <c r="DX35" s="189" t="s">
        <v>985</v>
      </c>
      <c r="DY35" s="189" t="s">
        <v>985</v>
      </c>
      <c r="DZ35" s="189" t="s">
        <v>2986</v>
      </c>
      <c r="EA35" s="189" t="s">
        <v>985</v>
      </c>
      <c r="EB35" s="189" t="s">
        <v>985</v>
      </c>
      <c r="EC35" s="189" t="s">
        <v>2986</v>
      </c>
      <c r="ED35" s="189" t="s">
        <v>985</v>
      </c>
      <c r="EE35" s="189" t="s">
        <v>985</v>
      </c>
      <c r="EF35" s="189" t="s">
        <v>2986</v>
      </c>
      <c r="EG35" s="189" t="s">
        <v>985</v>
      </c>
      <c r="EH35" s="189" t="s">
        <v>985</v>
      </c>
      <c r="EI35" s="189" t="s">
        <v>2986</v>
      </c>
      <c r="EJ35" s="189" t="s">
        <v>985</v>
      </c>
      <c r="EK35" s="189" t="s">
        <v>985</v>
      </c>
      <c r="EL35" s="189" t="s">
        <v>2986</v>
      </c>
      <c r="EM35" s="189" t="s">
        <v>985</v>
      </c>
      <c r="EN35" s="189" t="s">
        <v>985</v>
      </c>
      <c r="EO35" s="189" t="s">
        <v>2986</v>
      </c>
      <c r="EP35" s="189" t="s">
        <v>985</v>
      </c>
      <c r="EQ35" s="189" t="s">
        <v>985</v>
      </c>
      <c r="ER35" s="189" t="s">
        <v>2986</v>
      </c>
      <c r="ES35" s="189" t="s">
        <v>985</v>
      </c>
      <c r="ET35" s="189" t="s">
        <v>985</v>
      </c>
    </row>
    <row r="36" spans="1:150" x14ac:dyDescent="0.3">
      <c r="A36" s="1"/>
      <c r="B36" s="188" t="s">
        <v>3069</v>
      </c>
      <c r="C36" s="188" t="s">
        <v>136</v>
      </c>
      <c r="D36" s="188" t="s">
        <v>3057</v>
      </c>
      <c r="E36" s="188" t="s">
        <v>3070</v>
      </c>
      <c r="F36" s="188" t="s">
        <v>3071</v>
      </c>
      <c r="G36" s="189" t="s">
        <v>2986</v>
      </c>
      <c r="H36" s="189" t="s">
        <v>985</v>
      </c>
      <c r="I36" s="189" t="s">
        <v>985</v>
      </c>
      <c r="J36" s="189" t="s">
        <v>2986</v>
      </c>
      <c r="K36" s="189" t="s">
        <v>985</v>
      </c>
      <c r="L36" s="189" t="s">
        <v>985</v>
      </c>
      <c r="M36" s="189" t="s">
        <v>2986</v>
      </c>
      <c r="N36" s="189" t="s">
        <v>985</v>
      </c>
      <c r="O36" s="189" t="s">
        <v>985</v>
      </c>
      <c r="P36" s="189" t="s">
        <v>2986</v>
      </c>
      <c r="Q36" s="189" t="s">
        <v>985</v>
      </c>
      <c r="R36" s="189" t="s">
        <v>985</v>
      </c>
      <c r="S36" s="189" t="s">
        <v>2986</v>
      </c>
      <c r="T36" s="189" t="s">
        <v>985</v>
      </c>
      <c r="U36" s="189" t="s">
        <v>985</v>
      </c>
      <c r="V36" s="189" t="s">
        <v>2986</v>
      </c>
      <c r="W36" s="189" t="s">
        <v>985</v>
      </c>
      <c r="X36" s="189" t="s">
        <v>985</v>
      </c>
      <c r="Y36" s="189" t="s">
        <v>2986</v>
      </c>
      <c r="Z36" s="189" t="s">
        <v>985</v>
      </c>
      <c r="AA36" s="189" t="s">
        <v>985</v>
      </c>
      <c r="AB36" s="189" t="s">
        <v>2986</v>
      </c>
      <c r="AC36" s="189" t="s">
        <v>985</v>
      </c>
      <c r="AD36" s="189" t="s">
        <v>985</v>
      </c>
      <c r="AE36" s="189" t="s">
        <v>2986</v>
      </c>
      <c r="AF36" s="189" t="s">
        <v>985</v>
      </c>
      <c r="AG36" s="189" t="s">
        <v>985</v>
      </c>
      <c r="AH36" s="189" t="s">
        <v>2986</v>
      </c>
      <c r="AI36" s="189" t="s">
        <v>985</v>
      </c>
      <c r="AJ36" s="189" t="s">
        <v>985</v>
      </c>
      <c r="AK36" s="189" t="s">
        <v>2986</v>
      </c>
      <c r="AL36" s="189" t="s">
        <v>985</v>
      </c>
      <c r="AM36" s="189" t="s">
        <v>985</v>
      </c>
      <c r="AN36" s="189" t="s">
        <v>2986</v>
      </c>
      <c r="AO36" s="189" t="s">
        <v>985</v>
      </c>
      <c r="AP36" s="189" t="s">
        <v>985</v>
      </c>
      <c r="AQ36" s="189" t="s">
        <v>2986</v>
      </c>
      <c r="AR36" s="189" t="s">
        <v>985</v>
      </c>
      <c r="AS36" s="189" t="s">
        <v>985</v>
      </c>
      <c r="AT36" s="189" t="s">
        <v>2986</v>
      </c>
      <c r="AU36" s="189" t="s">
        <v>985</v>
      </c>
      <c r="AV36" s="189" t="s">
        <v>985</v>
      </c>
      <c r="AW36" s="189" t="s">
        <v>2986</v>
      </c>
      <c r="AX36" s="189" t="s">
        <v>985</v>
      </c>
      <c r="AY36" s="189" t="s">
        <v>985</v>
      </c>
      <c r="AZ36" s="189" t="s">
        <v>2986</v>
      </c>
      <c r="BA36" s="189" t="s">
        <v>985</v>
      </c>
      <c r="BB36" s="189" t="s">
        <v>985</v>
      </c>
      <c r="BC36" s="189" t="s">
        <v>2986</v>
      </c>
      <c r="BD36" s="189" t="s">
        <v>985</v>
      </c>
      <c r="BE36" s="189" t="s">
        <v>985</v>
      </c>
      <c r="BF36" s="189" t="s">
        <v>2986</v>
      </c>
      <c r="BG36" s="189" t="s">
        <v>985</v>
      </c>
      <c r="BH36" s="189" t="s">
        <v>985</v>
      </c>
      <c r="BI36" s="189" t="s">
        <v>2986</v>
      </c>
      <c r="BJ36" s="189" t="s">
        <v>985</v>
      </c>
      <c r="BK36" s="189" t="s">
        <v>985</v>
      </c>
      <c r="BL36" s="189" t="s">
        <v>2986</v>
      </c>
      <c r="BM36" s="189" t="s">
        <v>985</v>
      </c>
      <c r="BN36" s="189" t="s">
        <v>985</v>
      </c>
      <c r="BO36" s="189" t="s">
        <v>2986</v>
      </c>
      <c r="BP36" s="189" t="s">
        <v>985</v>
      </c>
      <c r="BQ36" s="189" t="s">
        <v>985</v>
      </c>
      <c r="BR36" s="189" t="s">
        <v>2986</v>
      </c>
      <c r="BS36" s="189" t="s">
        <v>985</v>
      </c>
      <c r="BT36" s="189" t="s">
        <v>985</v>
      </c>
      <c r="BU36" s="189" t="s">
        <v>2986</v>
      </c>
      <c r="BV36" s="189" t="s">
        <v>985</v>
      </c>
      <c r="BW36" s="189" t="s">
        <v>985</v>
      </c>
      <c r="BX36" s="189" t="s">
        <v>2986</v>
      </c>
      <c r="BY36" s="189" t="s">
        <v>985</v>
      </c>
      <c r="BZ36" s="189" t="s">
        <v>985</v>
      </c>
      <c r="CA36" s="189" t="s">
        <v>2986</v>
      </c>
      <c r="CB36" s="189" t="s">
        <v>985</v>
      </c>
      <c r="CC36" s="189" t="s">
        <v>985</v>
      </c>
      <c r="CD36" s="189" t="s">
        <v>2986</v>
      </c>
      <c r="CE36" s="189" t="s">
        <v>985</v>
      </c>
      <c r="CF36" s="189" t="s">
        <v>985</v>
      </c>
      <c r="CG36" s="189" t="s">
        <v>2986</v>
      </c>
      <c r="CH36" s="189" t="s">
        <v>985</v>
      </c>
      <c r="CI36" s="189" t="s">
        <v>985</v>
      </c>
      <c r="CJ36" s="189" t="s">
        <v>2986</v>
      </c>
      <c r="CK36" s="189" t="s">
        <v>985</v>
      </c>
      <c r="CL36" s="189" t="s">
        <v>985</v>
      </c>
      <c r="CM36" s="189" t="s">
        <v>2986</v>
      </c>
      <c r="CN36" s="189" t="s">
        <v>985</v>
      </c>
      <c r="CO36" s="189" t="s">
        <v>985</v>
      </c>
      <c r="CP36" s="189" t="s">
        <v>2986</v>
      </c>
      <c r="CQ36" s="189" t="s">
        <v>985</v>
      </c>
      <c r="CR36" s="189" t="s">
        <v>985</v>
      </c>
      <c r="CS36" s="189" t="s">
        <v>2986</v>
      </c>
      <c r="CT36" s="189" t="s">
        <v>985</v>
      </c>
      <c r="CU36" s="189" t="s">
        <v>985</v>
      </c>
      <c r="CV36" s="189" t="s">
        <v>2986</v>
      </c>
      <c r="CW36" s="189" t="s">
        <v>985</v>
      </c>
      <c r="CX36" s="189" t="s">
        <v>985</v>
      </c>
      <c r="CY36" s="189" t="s">
        <v>2986</v>
      </c>
      <c r="CZ36" s="189" t="s">
        <v>985</v>
      </c>
      <c r="DA36" s="189" t="s">
        <v>985</v>
      </c>
      <c r="DB36" s="189" t="s">
        <v>2986</v>
      </c>
      <c r="DC36" s="189" t="s">
        <v>985</v>
      </c>
      <c r="DD36" s="189" t="s">
        <v>985</v>
      </c>
      <c r="DE36" s="189" t="s">
        <v>2986</v>
      </c>
      <c r="DF36" s="189" t="s">
        <v>985</v>
      </c>
      <c r="DG36" s="189" t="s">
        <v>985</v>
      </c>
      <c r="DH36" s="189" t="s">
        <v>2986</v>
      </c>
      <c r="DI36" s="189" t="s">
        <v>985</v>
      </c>
      <c r="DJ36" s="189" t="s">
        <v>985</v>
      </c>
      <c r="DK36" s="189" t="s">
        <v>2986</v>
      </c>
      <c r="DL36" s="189" t="s">
        <v>985</v>
      </c>
      <c r="DM36" s="189" t="s">
        <v>985</v>
      </c>
      <c r="DN36" s="189" t="s">
        <v>2986</v>
      </c>
      <c r="DO36" s="189" t="s">
        <v>985</v>
      </c>
      <c r="DP36" s="189" t="s">
        <v>985</v>
      </c>
      <c r="DQ36" s="189" t="s">
        <v>2986</v>
      </c>
      <c r="DR36" s="189" t="s">
        <v>985</v>
      </c>
      <c r="DS36" s="189" t="s">
        <v>985</v>
      </c>
      <c r="DT36" s="189" t="s">
        <v>2986</v>
      </c>
      <c r="DU36" s="189" t="s">
        <v>985</v>
      </c>
      <c r="DV36" s="189" t="s">
        <v>985</v>
      </c>
      <c r="DW36" s="189" t="s">
        <v>2986</v>
      </c>
      <c r="DX36" s="189" t="s">
        <v>985</v>
      </c>
      <c r="DY36" s="189" t="s">
        <v>985</v>
      </c>
      <c r="DZ36" s="189" t="s">
        <v>2986</v>
      </c>
      <c r="EA36" s="189" t="s">
        <v>985</v>
      </c>
      <c r="EB36" s="189" t="s">
        <v>985</v>
      </c>
      <c r="EC36" s="189" t="s">
        <v>2986</v>
      </c>
      <c r="ED36" s="189" t="s">
        <v>985</v>
      </c>
      <c r="EE36" s="189" t="s">
        <v>985</v>
      </c>
      <c r="EF36" s="189" t="s">
        <v>2986</v>
      </c>
      <c r="EG36" s="189" t="s">
        <v>985</v>
      </c>
      <c r="EH36" s="189" t="s">
        <v>985</v>
      </c>
      <c r="EI36" s="189" t="s">
        <v>2986</v>
      </c>
      <c r="EJ36" s="189" t="s">
        <v>985</v>
      </c>
      <c r="EK36" s="189" t="s">
        <v>985</v>
      </c>
      <c r="EL36" s="189" t="s">
        <v>2986</v>
      </c>
      <c r="EM36" s="189" t="s">
        <v>985</v>
      </c>
      <c r="EN36" s="189" t="s">
        <v>985</v>
      </c>
      <c r="EO36" s="189" t="s">
        <v>2986</v>
      </c>
      <c r="EP36" s="189" t="s">
        <v>985</v>
      </c>
      <c r="EQ36" s="189" t="s">
        <v>985</v>
      </c>
      <c r="ER36" s="189" t="s">
        <v>2986</v>
      </c>
      <c r="ES36" s="189" t="s">
        <v>985</v>
      </c>
      <c r="ET36" s="189" t="s">
        <v>985</v>
      </c>
    </row>
    <row r="37" spans="1:150" x14ac:dyDescent="0.3">
      <c r="A37" s="1"/>
      <c r="B37" s="188" t="s">
        <v>3072</v>
      </c>
      <c r="C37" s="188" t="s">
        <v>136</v>
      </c>
      <c r="D37" s="188" t="s">
        <v>3057</v>
      </c>
      <c r="E37" s="188" t="s">
        <v>3073</v>
      </c>
      <c r="F37" s="188" t="s">
        <v>3074</v>
      </c>
      <c r="G37" s="189" t="s">
        <v>2986</v>
      </c>
      <c r="H37" s="189" t="s">
        <v>985</v>
      </c>
      <c r="I37" s="189" t="s">
        <v>985</v>
      </c>
      <c r="J37" s="189" t="s">
        <v>2986</v>
      </c>
      <c r="K37" s="189" t="s">
        <v>985</v>
      </c>
      <c r="L37" s="189" t="s">
        <v>985</v>
      </c>
      <c r="M37" s="189" t="s">
        <v>2986</v>
      </c>
      <c r="N37" s="189" t="s">
        <v>985</v>
      </c>
      <c r="O37" s="189" t="s">
        <v>985</v>
      </c>
      <c r="P37" s="189" t="s">
        <v>2986</v>
      </c>
      <c r="Q37" s="189" t="s">
        <v>985</v>
      </c>
      <c r="R37" s="189" t="s">
        <v>985</v>
      </c>
      <c r="S37" s="189" t="s">
        <v>2986</v>
      </c>
      <c r="T37" s="189" t="s">
        <v>985</v>
      </c>
      <c r="U37" s="189" t="s">
        <v>985</v>
      </c>
      <c r="V37" s="189" t="s">
        <v>2986</v>
      </c>
      <c r="W37" s="189" t="s">
        <v>985</v>
      </c>
      <c r="X37" s="189" t="s">
        <v>985</v>
      </c>
      <c r="Y37" s="189" t="s">
        <v>2986</v>
      </c>
      <c r="Z37" s="189" t="s">
        <v>985</v>
      </c>
      <c r="AA37" s="189" t="s">
        <v>985</v>
      </c>
      <c r="AB37" s="189" t="s">
        <v>2986</v>
      </c>
      <c r="AC37" s="189" t="s">
        <v>985</v>
      </c>
      <c r="AD37" s="189" t="s">
        <v>985</v>
      </c>
      <c r="AE37" s="189" t="s">
        <v>2986</v>
      </c>
      <c r="AF37" s="189" t="s">
        <v>985</v>
      </c>
      <c r="AG37" s="189" t="s">
        <v>985</v>
      </c>
      <c r="AH37" s="189" t="s">
        <v>2986</v>
      </c>
      <c r="AI37" s="189" t="s">
        <v>985</v>
      </c>
      <c r="AJ37" s="189" t="s">
        <v>985</v>
      </c>
      <c r="AK37" s="189" t="s">
        <v>2986</v>
      </c>
      <c r="AL37" s="189" t="s">
        <v>985</v>
      </c>
      <c r="AM37" s="189" t="s">
        <v>985</v>
      </c>
      <c r="AN37" s="189" t="s">
        <v>2986</v>
      </c>
      <c r="AO37" s="189" t="s">
        <v>985</v>
      </c>
      <c r="AP37" s="189" t="s">
        <v>985</v>
      </c>
      <c r="AQ37" s="189" t="s">
        <v>2986</v>
      </c>
      <c r="AR37" s="189" t="s">
        <v>985</v>
      </c>
      <c r="AS37" s="189" t="s">
        <v>985</v>
      </c>
      <c r="AT37" s="189" t="s">
        <v>2986</v>
      </c>
      <c r="AU37" s="189" t="s">
        <v>985</v>
      </c>
      <c r="AV37" s="189" t="s">
        <v>985</v>
      </c>
      <c r="AW37" s="189" t="s">
        <v>2986</v>
      </c>
      <c r="AX37" s="189" t="s">
        <v>985</v>
      </c>
      <c r="AY37" s="189" t="s">
        <v>985</v>
      </c>
      <c r="AZ37" s="189" t="s">
        <v>2986</v>
      </c>
      <c r="BA37" s="189" t="s">
        <v>985</v>
      </c>
      <c r="BB37" s="189" t="s">
        <v>985</v>
      </c>
      <c r="BC37" s="189" t="s">
        <v>2986</v>
      </c>
      <c r="BD37" s="189" t="s">
        <v>985</v>
      </c>
      <c r="BE37" s="189" t="s">
        <v>985</v>
      </c>
      <c r="BF37" s="189" t="s">
        <v>2986</v>
      </c>
      <c r="BG37" s="189" t="s">
        <v>985</v>
      </c>
      <c r="BH37" s="189" t="s">
        <v>985</v>
      </c>
      <c r="BI37" s="189" t="s">
        <v>2986</v>
      </c>
      <c r="BJ37" s="189" t="s">
        <v>985</v>
      </c>
      <c r="BK37" s="189" t="s">
        <v>985</v>
      </c>
      <c r="BL37" s="189" t="s">
        <v>2986</v>
      </c>
      <c r="BM37" s="189" t="s">
        <v>985</v>
      </c>
      <c r="BN37" s="189" t="s">
        <v>985</v>
      </c>
      <c r="BO37" s="189" t="s">
        <v>2986</v>
      </c>
      <c r="BP37" s="189" t="s">
        <v>985</v>
      </c>
      <c r="BQ37" s="189" t="s">
        <v>985</v>
      </c>
      <c r="BR37" s="189" t="s">
        <v>2986</v>
      </c>
      <c r="BS37" s="189" t="s">
        <v>985</v>
      </c>
      <c r="BT37" s="189" t="s">
        <v>985</v>
      </c>
      <c r="BU37" s="189" t="s">
        <v>2986</v>
      </c>
      <c r="BV37" s="189" t="s">
        <v>985</v>
      </c>
      <c r="BW37" s="189" t="s">
        <v>985</v>
      </c>
      <c r="BX37" s="189" t="s">
        <v>2986</v>
      </c>
      <c r="BY37" s="189" t="s">
        <v>985</v>
      </c>
      <c r="BZ37" s="189" t="s">
        <v>985</v>
      </c>
      <c r="CA37" s="189" t="s">
        <v>2986</v>
      </c>
      <c r="CB37" s="189" t="s">
        <v>985</v>
      </c>
      <c r="CC37" s="189" t="s">
        <v>985</v>
      </c>
      <c r="CD37" s="189" t="s">
        <v>2986</v>
      </c>
      <c r="CE37" s="189" t="s">
        <v>985</v>
      </c>
      <c r="CF37" s="189" t="s">
        <v>985</v>
      </c>
      <c r="CG37" s="189" t="s">
        <v>2986</v>
      </c>
      <c r="CH37" s="189" t="s">
        <v>985</v>
      </c>
      <c r="CI37" s="189" t="s">
        <v>985</v>
      </c>
      <c r="CJ37" s="189" t="s">
        <v>2986</v>
      </c>
      <c r="CK37" s="189" t="s">
        <v>985</v>
      </c>
      <c r="CL37" s="189" t="s">
        <v>985</v>
      </c>
      <c r="CM37" s="189" t="s">
        <v>2986</v>
      </c>
      <c r="CN37" s="189" t="s">
        <v>985</v>
      </c>
      <c r="CO37" s="189" t="s">
        <v>985</v>
      </c>
      <c r="CP37" s="189" t="s">
        <v>2986</v>
      </c>
      <c r="CQ37" s="189" t="s">
        <v>985</v>
      </c>
      <c r="CR37" s="189" t="s">
        <v>985</v>
      </c>
      <c r="CS37" s="189" t="s">
        <v>2986</v>
      </c>
      <c r="CT37" s="189" t="s">
        <v>985</v>
      </c>
      <c r="CU37" s="189" t="s">
        <v>985</v>
      </c>
      <c r="CV37" s="189" t="s">
        <v>2986</v>
      </c>
      <c r="CW37" s="189" t="s">
        <v>985</v>
      </c>
      <c r="CX37" s="189" t="s">
        <v>985</v>
      </c>
      <c r="CY37" s="189" t="s">
        <v>2986</v>
      </c>
      <c r="CZ37" s="189" t="s">
        <v>985</v>
      </c>
      <c r="DA37" s="189" t="s">
        <v>985</v>
      </c>
      <c r="DB37" s="189" t="s">
        <v>2986</v>
      </c>
      <c r="DC37" s="189" t="s">
        <v>985</v>
      </c>
      <c r="DD37" s="189" t="s">
        <v>985</v>
      </c>
      <c r="DE37" s="189" t="s">
        <v>2986</v>
      </c>
      <c r="DF37" s="189" t="s">
        <v>985</v>
      </c>
      <c r="DG37" s="189" t="s">
        <v>985</v>
      </c>
      <c r="DH37" s="189" t="s">
        <v>2986</v>
      </c>
      <c r="DI37" s="189" t="s">
        <v>985</v>
      </c>
      <c r="DJ37" s="189" t="s">
        <v>985</v>
      </c>
      <c r="DK37" s="189" t="s">
        <v>2986</v>
      </c>
      <c r="DL37" s="189" t="s">
        <v>985</v>
      </c>
      <c r="DM37" s="189" t="s">
        <v>985</v>
      </c>
      <c r="DN37" s="189" t="s">
        <v>2986</v>
      </c>
      <c r="DO37" s="189" t="s">
        <v>985</v>
      </c>
      <c r="DP37" s="189" t="s">
        <v>985</v>
      </c>
      <c r="DQ37" s="189" t="s">
        <v>2986</v>
      </c>
      <c r="DR37" s="189" t="s">
        <v>985</v>
      </c>
      <c r="DS37" s="189" t="s">
        <v>985</v>
      </c>
      <c r="DT37" s="189" t="s">
        <v>2986</v>
      </c>
      <c r="DU37" s="189" t="s">
        <v>985</v>
      </c>
      <c r="DV37" s="189" t="s">
        <v>985</v>
      </c>
      <c r="DW37" s="189" t="s">
        <v>2986</v>
      </c>
      <c r="DX37" s="189" t="s">
        <v>985</v>
      </c>
      <c r="DY37" s="189" t="s">
        <v>985</v>
      </c>
      <c r="DZ37" s="189" t="s">
        <v>2986</v>
      </c>
      <c r="EA37" s="189" t="s">
        <v>985</v>
      </c>
      <c r="EB37" s="189" t="s">
        <v>985</v>
      </c>
      <c r="EC37" s="189" t="s">
        <v>2986</v>
      </c>
      <c r="ED37" s="189" t="s">
        <v>985</v>
      </c>
      <c r="EE37" s="189" t="s">
        <v>985</v>
      </c>
      <c r="EF37" s="189" t="s">
        <v>2986</v>
      </c>
      <c r="EG37" s="189" t="s">
        <v>985</v>
      </c>
      <c r="EH37" s="189" t="s">
        <v>985</v>
      </c>
      <c r="EI37" s="189" t="s">
        <v>2986</v>
      </c>
      <c r="EJ37" s="189" t="s">
        <v>985</v>
      </c>
      <c r="EK37" s="189" t="s">
        <v>985</v>
      </c>
      <c r="EL37" s="189" t="s">
        <v>2986</v>
      </c>
      <c r="EM37" s="189" t="s">
        <v>985</v>
      </c>
      <c r="EN37" s="189" t="s">
        <v>985</v>
      </c>
      <c r="EO37" s="189" t="s">
        <v>2986</v>
      </c>
      <c r="EP37" s="189" t="s">
        <v>985</v>
      </c>
      <c r="EQ37" s="189" t="s">
        <v>985</v>
      </c>
      <c r="ER37" s="189" t="s">
        <v>2986</v>
      </c>
      <c r="ES37" s="189" t="s">
        <v>985</v>
      </c>
      <c r="ET37" s="189" t="s">
        <v>985</v>
      </c>
    </row>
    <row r="38" spans="1:150" x14ac:dyDescent="0.3">
      <c r="A38" s="1"/>
      <c r="B38" s="188" t="s">
        <v>3075</v>
      </c>
      <c r="C38" s="188" t="s">
        <v>136</v>
      </c>
      <c r="D38" s="188" t="s">
        <v>3057</v>
      </c>
      <c r="E38" s="188" t="s">
        <v>3076</v>
      </c>
      <c r="F38" s="188" t="s">
        <v>3077</v>
      </c>
      <c r="G38" s="189" t="s">
        <v>2986</v>
      </c>
      <c r="H38" s="189" t="s">
        <v>985</v>
      </c>
      <c r="I38" s="189" t="s">
        <v>985</v>
      </c>
      <c r="J38" s="189" t="s">
        <v>2986</v>
      </c>
      <c r="K38" s="189" t="s">
        <v>985</v>
      </c>
      <c r="L38" s="189" t="s">
        <v>985</v>
      </c>
      <c r="M38" s="189" t="s">
        <v>2986</v>
      </c>
      <c r="N38" s="189" t="s">
        <v>985</v>
      </c>
      <c r="O38" s="189" t="s">
        <v>985</v>
      </c>
      <c r="P38" s="189" t="s">
        <v>2986</v>
      </c>
      <c r="Q38" s="189" t="s">
        <v>985</v>
      </c>
      <c r="R38" s="189" t="s">
        <v>985</v>
      </c>
      <c r="S38" s="189" t="s">
        <v>2986</v>
      </c>
      <c r="T38" s="189" t="s">
        <v>985</v>
      </c>
      <c r="U38" s="189" t="s">
        <v>985</v>
      </c>
      <c r="V38" s="189" t="s">
        <v>2986</v>
      </c>
      <c r="W38" s="189" t="s">
        <v>985</v>
      </c>
      <c r="X38" s="189" t="s">
        <v>985</v>
      </c>
      <c r="Y38" s="189" t="s">
        <v>2986</v>
      </c>
      <c r="Z38" s="189" t="s">
        <v>985</v>
      </c>
      <c r="AA38" s="189" t="s">
        <v>985</v>
      </c>
      <c r="AB38" s="189" t="s">
        <v>2986</v>
      </c>
      <c r="AC38" s="189" t="s">
        <v>985</v>
      </c>
      <c r="AD38" s="189" t="s">
        <v>985</v>
      </c>
      <c r="AE38" s="189" t="s">
        <v>2986</v>
      </c>
      <c r="AF38" s="189" t="s">
        <v>985</v>
      </c>
      <c r="AG38" s="189" t="s">
        <v>985</v>
      </c>
      <c r="AH38" s="189" t="s">
        <v>2986</v>
      </c>
      <c r="AI38" s="189" t="s">
        <v>985</v>
      </c>
      <c r="AJ38" s="189" t="s">
        <v>985</v>
      </c>
      <c r="AK38" s="189" t="s">
        <v>2986</v>
      </c>
      <c r="AL38" s="189" t="s">
        <v>985</v>
      </c>
      <c r="AM38" s="189" t="s">
        <v>985</v>
      </c>
      <c r="AN38" s="189" t="s">
        <v>2986</v>
      </c>
      <c r="AO38" s="189" t="s">
        <v>985</v>
      </c>
      <c r="AP38" s="189" t="s">
        <v>985</v>
      </c>
      <c r="AQ38" s="189" t="s">
        <v>2986</v>
      </c>
      <c r="AR38" s="189" t="s">
        <v>985</v>
      </c>
      <c r="AS38" s="189" t="s">
        <v>985</v>
      </c>
      <c r="AT38" s="189" t="s">
        <v>2986</v>
      </c>
      <c r="AU38" s="189" t="s">
        <v>985</v>
      </c>
      <c r="AV38" s="189" t="s">
        <v>985</v>
      </c>
      <c r="AW38" s="189" t="s">
        <v>2986</v>
      </c>
      <c r="AX38" s="189" t="s">
        <v>985</v>
      </c>
      <c r="AY38" s="189" t="s">
        <v>985</v>
      </c>
      <c r="AZ38" s="189" t="s">
        <v>2986</v>
      </c>
      <c r="BA38" s="189" t="s">
        <v>985</v>
      </c>
      <c r="BB38" s="189" t="s">
        <v>985</v>
      </c>
      <c r="BC38" s="189" t="s">
        <v>2986</v>
      </c>
      <c r="BD38" s="189" t="s">
        <v>985</v>
      </c>
      <c r="BE38" s="189" t="s">
        <v>985</v>
      </c>
      <c r="BF38" s="189" t="s">
        <v>2986</v>
      </c>
      <c r="BG38" s="189" t="s">
        <v>985</v>
      </c>
      <c r="BH38" s="189" t="s">
        <v>985</v>
      </c>
      <c r="BI38" s="189" t="s">
        <v>2986</v>
      </c>
      <c r="BJ38" s="189" t="s">
        <v>985</v>
      </c>
      <c r="BK38" s="189" t="s">
        <v>985</v>
      </c>
      <c r="BL38" s="189" t="s">
        <v>2986</v>
      </c>
      <c r="BM38" s="189" t="s">
        <v>985</v>
      </c>
      <c r="BN38" s="189" t="s">
        <v>985</v>
      </c>
      <c r="BO38" s="189" t="s">
        <v>2986</v>
      </c>
      <c r="BP38" s="189" t="s">
        <v>985</v>
      </c>
      <c r="BQ38" s="189" t="s">
        <v>985</v>
      </c>
      <c r="BR38" s="189" t="s">
        <v>2986</v>
      </c>
      <c r="BS38" s="189" t="s">
        <v>985</v>
      </c>
      <c r="BT38" s="189" t="s">
        <v>985</v>
      </c>
      <c r="BU38" s="189" t="s">
        <v>2986</v>
      </c>
      <c r="BV38" s="189" t="s">
        <v>985</v>
      </c>
      <c r="BW38" s="189" t="s">
        <v>985</v>
      </c>
      <c r="BX38" s="189" t="s">
        <v>2986</v>
      </c>
      <c r="BY38" s="189" t="s">
        <v>985</v>
      </c>
      <c r="BZ38" s="189" t="s">
        <v>985</v>
      </c>
      <c r="CA38" s="189" t="s">
        <v>2986</v>
      </c>
      <c r="CB38" s="189" t="s">
        <v>985</v>
      </c>
      <c r="CC38" s="189" t="s">
        <v>985</v>
      </c>
      <c r="CD38" s="189" t="s">
        <v>2986</v>
      </c>
      <c r="CE38" s="189" t="s">
        <v>985</v>
      </c>
      <c r="CF38" s="189" t="s">
        <v>985</v>
      </c>
      <c r="CG38" s="189" t="s">
        <v>2986</v>
      </c>
      <c r="CH38" s="189" t="s">
        <v>985</v>
      </c>
      <c r="CI38" s="189" t="s">
        <v>985</v>
      </c>
      <c r="CJ38" s="189" t="s">
        <v>2986</v>
      </c>
      <c r="CK38" s="189" t="s">
        <v>985</v>
      </c>
      <c r="CL38" s="189" t="s">
        <v>985</v>
      </c>
      <c r="CM38" s="189" t="s">
        <v>2986</v>
      </c>
      <c r="CN38" s="189" t="s">
        <v>985</v>
      </c>
      <c r="CO38" s="189" t="s">
        <v>985</v>
      </c>
      <c r="CP38" s="189" t="s">
        <v>2986</v>
      </c>
      <c r="CQ38" s="189" t="s">
        <v>985</v>
      </c>
      <c r="CR38" s="189" t="s">
        <v>985</v>
      </c>
      <c r="CS38" s="189" t="s">
        <v>2986</v>
      </c>
      <c r="CT38" s="189" t="s">
        <v>985</v>
      </c>
      <c r="CU38" s="189" t="s">
        <v>985</v>
      </c>
      <c r="CV38" s="189" t="s">
        <v>2986</v>
      </c>
      <c r="CW38" s="189" t="s">
        <v>985</v>
      </c>
      <c r="CX38" s="189" t="s">
        <v>985</v>
      </c>
      <c r="CY38" s="189" t="s">
        <v>2986</v>
      </c>
      <c r="CZ38" s="189" t="s">
        <v>985</v>
      </c>
      <c r="DA38" s="189" t="s">
        <v>985</v>
      </c>
      <c r="DB38" s="189" t="s">
        <v>2986</v>
      </c>
      <c r="DC38" s="189" t="s">
        <v>985</v>
      </c>
      <c r="DD38" s="189" t="s">
        <v>985</v>
      </c>
      <c r="DE38" s="189" t="s">
        <v>2986</v>
      </c>
      <c r="DF38" s="189" t="s">
        <v>985</v>
      </c>
      <c r="DG38" s="189" t="s">
        <v>985</v>
      </c>
      <c r="DH38" s="189" t="s">
        <v>2986</v>
      </c>
      <c r="DI38" s="189" t="s">
        <v>985</v>
      </c>
      <c r="DJ38" s="189" t="s">
        <v>985</v>
      </c>
      <c r="DK38" s="189" t="s">
        <v>2986</v>
      </c>
      <c r="DL38" s="189" t="s">
        <v>985</v>
      </c>
      <c r="DM38" s="189" t="s">
        <v>985</v>
      </c>
      <c r="DN38" s="189" t="s">
        <v>2986</v>
      </c>
      <c r="DO38" s="189" t="s">
        <v>985</v>
      </c>
      <c r="DP38" s="189" t="s">
        <v>985</v>
      </c>
      <c r="DQ38" s="189" t="s">
        <v>2986</v>
      </c>
      <c r="DR38" s="189" t="s">
        <v>985</v>
      </c>
      <c r="DS38" s="189" t="s">
        <v>985</v>
      </c>
      <c r="DT38" s="189" t="s">
        <v>2986</v>
      </c>
      <c r="DU38" s="189" t="s">
        <v>985</v>
      </c>
      <c r="DV38" s="189" t="s">
        <v>985</v>
      </c>
      <c r="DW38" s="189" t="s">
        <v>2986</v>
      </c>
      <c r="DX38" s="189" t="s">
        <v>985</v>
      </c>
      <c r="DY38" s="189" t="s">
        <v>985</v>
      </c>
      <c r="DZ38" s="189" t="s">
        <v>2986</v>
      </c>
      <c r="EA38" s="189" t="s">
        <v>985</v>
      </c>
      <c r="EB38" s="189" t="s">
        <v>985</v>
      </c>
      <c r="EC38" s="189" t="s">
        <v>2986</v>
      </c>
      <c r="ED38" s="189" t="s">
        <v>985</v>
      </c>
      <c r="EE38" s="189" t="s">
        <v>985</v>
      </c>
      <c r="EF38" s="189" t="s">
        <v>2986</v>
      </c>
      <c r="EG38" s="189" t="s">
        <v>985</v>
      </c>
      <c r="EH38" s="189" t="s">
        <v>985</v>
      </c>
      <c r="EI38" s="189" t="s">
        <v>2986</v>
      </c>
      <c r="EJ38" s="189" t="s">
        <v>985</v>
      </c>
      <c r="EK38" s="189" t="s">
        <v>985</v>
      </c>
      <c r="EL38" s="189" t="s">
        <v>2986</v>
      </c>
      <c r="EM38" s="189" t="s">
        <v>985</v>
      </c>
      <c r="EN38" s="189" t="s">
        <v>985</v>
      </c>
      <c r="EO38" s="189" t="s">
        <v>2986</v>
      </c>
      <c r="EP38" s="189" t="s">
        <v>985</v>
      </c>
      <c r="EQ38" s="189" t="s">
        <v>985</v>
      </c>
      <c r="ER38" s="189" t="s">
        <v>2986</v>
      </c>
      <c r="ES38" s="189" t="s">
        <v>985</v>
      </c>
      <c r="ET38" s="189" t="s">
        <v>985</v>
      </c>
    </row>
    <row r="39" spans="1:150" x14ac:dyDescent="0.3">
      <c r="A39" s="1"/>
      <c r="B39" s="187" t="s">
        <v>3078</v>
      </c>
      <c r="C39" s="187" t="s">
        <v>136</v>
      </c>
      <c r="D39" s="187" t="s">
        <v>145</v>
      </c>
      <c r="E39" s="187" t="s">
        <v>3079</v>
      </c>
      <c r="F39" s="187" t="s">
        <v>3080</v>
      </c>
      <c r="G39" s="187" t="s">
        <v>2986</v>
      </c>
      <c r="H39" s="187" t="s">
        <v>2868</v>
      </c>
      <c r="I39" s="187" t="s">
        <v>2868</v>
      </c>
      <c r="J39" s="187" t="s">
        <v>2986</v>
      </c>
      <c r="K39" s="187" t="s">
        <v>2868</v>
      </c>
      <c r="L39" s="187" t="s">
        <v>2868</v>
      </c>
      <c r="M39" s="187" t="s">
        <v>2986</v>
      </c>
      <c r="N39" s="187" t="s">
        <v>2868</v>
      </c>
      <c r="O39" s="187" t="s">
        <v>2868</v>
      </c>
      <c r="P39" s="187" t="s">
        <v>2986</v>
      </c>
      <c r="Q39" s="187" t="s">
        <v>2868</v>
      </c>
      <c r="R39" s="187" t="s">
        <v>2868</v>
      </c>
      <c r="S39" s="187" t="s">
        <v>2986</v>
      </c>
      <c r="T39" s="187" t="s">
        <v>2868</v>
      </c>
      <c r="U39" s="187" t="s">
        <v>2868</v>
      </c>
      <c r="V39" s="187" t="s">
        <v>2986</v>
      </c>
      <c r="W39" s="187" t="s">
        <v>2868</v>
      </c>
      <c r="X39" s="187" t="s">
        <v>2868</v>
      </c>
      <c r="Y39" s="187" t="s">
        <v>2986</v>
      </c>
      <c r="Z39" s="187" t="s">
        <v>2868</v>
      </c>
      <c r="AA39" s="187" t="s">
        <v>2868</v>
      </c>
      <c r="AB39" s="187" t="s">
        <v>2986</v>
      </c>
      <c r="AC39" s="187" t="s">
        <v>2868</v>
      </c>
      <c r="AD39" s="187" t="s">
        <v>2868</v>
      </c>
      <c r="AE39" s="187" t="s">
        <v>2986</v>
      </c>
      <c r="AF39" s="187" t="s">
        <v>2868</v>
      </c>
      <c r="AG39" s="187" t="s">
        <v>2868</v>
      </c>
      <c r="AH39" s="187" t="s">
        <v>2986</v>
      </c>
      <c r="AI39" s="187" t="s">
        <v>2868</v>
      </c>
      <c r="AJ39" s="187" t="s">
        <v>2868</v>
      </c>
      <c r="AK39" s="187" t="s">
        <v>2986</v>
      </c>
      <c r="AL39" s="187" t="s">
        <v>2868</v>
      </c>
      <c r="AM39" s="187" t="s">
        <v>2868</v>
      </c>
      <c r="AN39" s="187" t="s">
        <v>2986</v>
      </c>
      <c r="AO39" s="187" t="s">
        <v>2868</v>
      </c>
      <c r="AP39" s="187" t="s">
        <v>2868</v>
      </c>
      <c r="AQ39" s="187" t="s">
        <v>2986</v>
      </c>
      <c r="AR39" s="187" t="s">
        <v>2868</v>
      </c>
      <c r="AS39" s="187" t="s">
        <v>2868</v>
      </c>
      <c r="AT39" s="187" t="s">
        <v>2986</v>
      </c>
      <c r="AU39" s="187" t="s">
        <v>2868</v>
      </c>
      <c r="AV39" s="187" t="s">
        <v>2868</v>
      </c>
      <c r="AW39" s="187" t="s">
        <v>2986</v>
      </c>
      <c r="AX39" s="187" t="s">
        <v>2868</v>
      </c>
      <c r="AY39" s="187" t="s">
        <v>2868</v>
      </c>
      <c r="AZ39" s="187" t="s">
        <v>2986</v>
      </c>
      <c r="BA39" s="187" t="s">
        <v>2868</v>
      </c>
      <c r="BB39" s="187" t="s">
        <v>2868</v>
      </c>
      <c r="BC39" s="187" t="s">
        <v>2986</v>
      </c>
      <c r="BD39" s="187" t="s">
        <v>2868</v>
      </c>
      <c r="BE39" s="187" t="s">
        <v>2868</v>
      </c>
      <c r="BF39" s="187" t="s">
        <v>2986</v>
      </c>
      <c r="BG39" s="187" t="s">
        <v>2868</v>
      </c>
      <c r="BH39" s="187" t="s">
        <v>2868</v>
      </c>
      <c r="BI39" s="187" t="s">
        <v>2986</v>
      </c>
      <c r="BJ39" s="187" t="s">
        <v>2868</v>
      </c>
      <c r="BK39" s="187" t="s">
        <v>2868</v>
      </c>
      <c r="BL39" s="187" t="s">
        <v>2986</v>
      </c>
      <c r="BM39" s="187" t="s">
        <v>2868</v>
      </c>
      <c r="BN39" s="187" t="s">
        <v>2868</v>
      </c>
      <c r="BO39" s="187" t="s">
        <v>2986</v>
      </c>
      <c r="BP39" s="187" t="s">
        <v>2868</v>
      </c>
      <c r="BQ39" s="187" t="s">
        <v>2868</v>
      </c>
      <c r="BR39" s="187" t="s">
        <v>2986</v>
      </c>
      <c r="BS39" s="187" t="s">
        <v>2868</v>
      </c>
      <c r="BT39" s="187" t="s">
        <v>2868</v>
      </c>
      <c r="BU39" s="187" t="s">
        <v>2986</v>
      </c>
      <c r="BV39" s="187" t="s">
        <v>2868</v>
      </c>
      <c r="BW39" s="187" t="s">
        <v>2868</v>
      </c>
      <c r="BX39" s="187" t="s">
        <v>2986</v>
      </c>
      <c r="BY39" s="187" t="s">
        <v>2868</v>
      </c>
      <c r="BZ39" s="187" t="s">
        <v>2868</v>
      </c>
      <c r="CA39" s="187" t="s">
        <v>2986</v>
      </c>
      <c r="CB39" s="187" t="s">
        <v>2868</v>
      </c>
      <c r="CC39" s="187" t="s">
        <v>2868</v>
      </c>
      <c r="CD39" s="187" t="s">
        <v>2986</v>
      </c>
      <c r="CE39" s="187" t="s">
        <v>2868</v>
      </c>
      <c r="CF39" s="187" t="s">
        <v>2868</v>
      </c>
      <c r="CG39" s="187" t="s">
        <v>2986</v>
      </c>
      <c r="CH39" s="187" t="s">
        <v>2868</v>
      </c>
      <c r="CI39" s="187" t="s">
        <v>2868</v>
      </c>
      <c r="CJ39" s="187" t="s">
        <v>2986</v>
      </c>
      <c r="CK39" s="187" t="s">
        <v>2868</v>
      </c>
      <c r="CL39" s="187" t="s">
        <v>2868</v>
      </c>
      <c r="CM39" s="187" t="s">
        <v>2986</v>
      </c>
      <c r="CN39" s="187" t="s">
        <v>2868</v>
      </c>
      <c r="CO39" s="187" t="s">
        <v>2868</v>
      </c>
      <c r="CP39" s="187" t="s">
        <v>2986</v>
      </c>
      <c r="CQ39" s="187" t="s">
        <v>2868</v>
      </c>
      <c r="CR39" s="187" t="s">
        <v>2868</v>
      </c>
      <c r="CS39" s="187" t="s">
        <v>2986</v>
      </c>
      <c r="CT39" s="187" t="s">
        <v>2868</v>
      </c>
      <c r="CU39" s="187" t="s">
        <v>2868</v>
      </c>
      <c r="CV39" s="187" t="s">
        <v>2986</v>
      </c>
      <c r="CW39" s="187" t="s">
        <v>2868</v>
      </c>
      <c r="CX39" s="187" t="s">
        <v>2868</v>
      </c>
      <c r="CY39" s="187" t="s">
        <v>2986</v>
      </c>
      <c r="CZ39" s="187" t="s">
        <v>2868</v>
      </c>
      <c r="DA39" s="187" t="s">
        <v>2868</v>
      </c>
      <c r="DB39" s="187" t="s">
        <v>2986</v>
      </c>
      <c r="DC39" s="187" t="s">
        <v>2868</v>
      </c>
      <c r="DD39" s="187" t="s">
        <v>2868</v>
      </c>
      <c r="DE39" s="187" t="s">
        <v>2986</v>
      </c>
      <c r="DF39" s="187" t="s">
        <v>2868</v>
      </c>
      <c r="DG39" s="187" t="s">
        <v>2868</v>
      </c>
      <c r="DH39" s="187" t="s">
        <v>2986</v>
      </c>
      <c r="DI39" s="187" t="s">
        <v>2868</v>
      </c>
      <c r="DJ39" s="187" t="s">
        <v>2868</v>
      </c>
      <c r="DK39" s="187" t="s">
        <v>2986</v>
      </c>
      <c r="DL39" s="187" t="s">
        <v>2868</v>
      </c>
      <c r="DM39" s="187" t="s">
        <v>2868</v>
      </c>
      <c r="DN39" s="187" t="s">
        <v>2986</v>
      </c>
      <c r="DO39" s="187" t="s">
        <v>2868</v>
      </c>
      <c r="DP39" s="187" t="s">
        <v>2868</v>
      </c>
      <c r="DQ39" s="187" t="s">
        <v>2986</v>
      </c>
      <c r="DR39" s="187" t="s">
        <v>2868</v>
      </c>
      <c r="DS39" s="187" t="s">
        <v>2868</v>
      </c>
      <c r="DT39" s="187" t="s">
        <v>2986</v>
      </c>
      <c r="DU39" s="187" t="s">
        <v>2868</v>
      </c>
      <c r="DV39" s="187" t="s">
        <v>2868</v>
      </c>
      <c r="DW39" s="187" t="s">
        <v>2986</v>
      </c>
      <c r="DX39" s="187" t="s">
        <v>2868</v>
      </c>
      <c r="DY39" s="187" t="s">
        <v>2868</v>
      </c>
      <c r="DZ39" s="187" t="s">
        <v>2986</v>
      </c>
      <c r="EA39" s="187" t="s">
        <v>2868</v>
      </c>
      <c r="EB39" s="187" t="s">
        <v>2868</v>
      </c>
      <c r="EC39" s="187" t="s">
        <v>2986</v>
      </c>
      <c r="ED39" s="187" t="s">
        <v>2868</v>
      </c>
      <c r="EE39" s="187" t="s">
        <v>2868</v>
      </c>
      <c r="EF39" s="187" t="s">
        <v>2986</v>
      </c>
      <c r="EG39" s="187" t="s">
        <v>2868</v>
      </c>
      <c r="EH39" s="187" t="s">
        <v>2868</v>
      </c>
      <c r="EI39" s="187" t="s">
        <v>2986</v>
      </c>
      <c r="EJ39" s="187" t="s">
        <v>2868</v>
      </c>
      <c r="EK39" s="187" t="s">
        <v>2868</v>
      </c>
      <c r="EL39" s="187" t="s">
        <v>2986</v>
      </c>
      <c r="EM39" s="187" t="s">
        <v>2868</v>
      </c>
      <c r="EN39" s="187" t="s">
        <v>2868</v>
      </c>
      <c r="EO39" s="187" t="s">
        <v>2986</v>
      </c>
      <c r="EP39" s="187" t="s">
        <v>2868</v>
      </c>
      <c r="EQ39" s="187" t="s">
        <v>2868</v>
      </c>
      <c r="ER39" s="187" t="s">
        <v>2986</v>
      </c>
      <c r="ES39" s="187" t="s">
        <v>2868</v>
      </c>
      <c r="ET39" s="187" t="s">
        <v>2868</v>
      </c>
    </row>
    <row r="40" spans="1:150" x14ac:dyDescent="0.3">
      <c r="A40" s="1"/>
      <c r="B40" s="188" t="s">
        <v>3081</v>
      </c>
      <c r="C40" s="188" t="s">
        <v>136</v>
      </c>
      <c r="D40" s="188" t="s">
        <v>145</v>
      </c>
      <c r="E40" s="188" t="s">
        <v>3082</v>
      </c>
      <c r="F40" s="188" t="s">
        <v>3083</v>
      </c>
      <c r="G40" s="189" t="s">
        <v>2986</v>
      </c>
      <c r="H40" s="189" t="s">
        <v>2868</v>
      </c>
      <c r="I40" s="189" t="s">
        <v>2868</v>
      </c>
      <c r="J40" s="189" t="s">
        <v>2986</v>
      </c>
      <c r="K40" s="189" t="s">
        <v>2868</v>
      </c>
      <c r="L40" s="189" t="s">
        <v>2868</v>
      </c>
      <c r="M40" s="189" t="s">
        <v>2986</v>
      </c>
      <c r="N40" s="189" t="s">
        <v>2868</v>
      </c>
      <c r="O40" s="189" t="s">
        <v>2868</v>
      </c>
      <c r="P40" s="189" t="s">
        <v>2986</v>
      </c>
      <c r="Q40" s="189" t="s">
        <v>2868</v>
      </c>
      <c r="R40" s="189" t="s">
        <v>2868</v>
      </c>
      <c r="S40" s="189" t="s">
        <v>2986</v>
      </c>
      <c r="T40" s="189" t="s">
        <v>2868</v>
      </c>
      <c r="U40" s="189" t="s">
        <v>2868</v>
      </c>
      <c r="V40" s="189" t="s">
        <v>2986</v>
      </c>
      <c r="W40" s="189" t="s">
        <v>2868</v>
      </c>
      <c r="X40" s="189" t="s">
        <v>2868</v>
      </c>
      <c r="Y40" s="189" t="s">
        <v>2986</v>
      </c>
      <c r="Z40" s="189" t="s">
        <v>2868</v>
      </c>
      <c r="AA40" s="189" t="s">
        <v>2868</v>
      </c>
      <c r="AB40" s="189" t="s">
        <v>2986</v>
      </c>
      <c r="AC40" s="189" t="s">
        <v>2868</v>
      </c>
      <c r="AD40" s="189" t="s">
        <v>2868</v>
      </c>
      <c r="AE40" s="189" t="s">
        <v>2986</v>
      </c>
      <c r="AF40" s="189" t="s">
        <v>2868</v>
      </c>
      <c r="AG40" s="189" t="s">
        <v>2868</v>
      </c>
      <c r="AH40" s="189" t="s">
        <v>2986</v>
      </c>
      <c r="AI40" s="189" t="s">
        <v>2868</v>
      </c>
      <c r="AJ40" s="189" t="s">
        <v>2868</v>
      </c>
      <c r="AK40" s="189" t="s">
        <v>2986</v>
      </c>
      <c r="AL40" s="189" t="s">
        <v>2868</v>
      </c>
      <c r="AM40" s="189" t="s">
        <v>2868</v>
      </c>
      <c r="AN40" s="189" t="s">
        <v>2986</v>
      </c>
      <c r="AO40" s="189" t="s">
        <v>2868</v>
      </c>
      <c r="AP40" s="189" t="s">
        <v>2868</v>
      </c>
      <c r="AQ40" s="189" t="s">
        <v>2986</v>
      </c>
      <c r="AR40" s="189" t="s">
        <v>2868</v>
      </c>
      <c r="AS40" s="189" t="s">
        <v>2868</v>
      </c>
      <c r="AT40" s="189" t="s">
        <v>2986</v>
      </c>
      <c r="AU40" s="189" t="s">
        <v>2868</v>
      </c>
      <c r="AV40" s="189" t="s">
        <v>2868</v>
      </c>
      <c r="AW40" s="189" t="s">
        <v>2986</v>
      </c>
      <c r="AX40" s="189" t="s">
        <v>2868</v>
      </c>
      <c r="AY40" s="189" t="s">
        <v>2868</v>
      </c>
      <c r="AZ40" s="189" t="s">
        <v>2986</v>
      </c>
      <c r="BA40" s="189" t="s">
        <v>2868</v>
      </c>
      <c r="BB40" s="189" t="s">
        <v>2868</v>
      </c>
      <c r="BC40" s="189" t="s">
        <v>2986</v>
      </c>
      <c r="BD40" s="189" t="s">
        <v>2868</v>
      </c>
      <c r="BE40" s="189" t="s">
        <v>2868</v>
      </c>
      <c r="BF40" s="189" t="s">
        <v>2986</v>
      </c>
      <c r="BG40" s="189" t="s">
        <v>2868</v>
      </c>
      <c r="BH40" s="189" t="s">
        <v>2868</v>
      </c>
      <c r="BI40" s="189" t="s">
        <v>2986</v>
      </c>
      <c r="BJ40" s="189" t="s">
        <v>2868</v>
      </c>
      <c r="BK40" s="189" t="s">
        <v>2868</v>
      </c>
      <c r="BL40" s="189" t="s">
        <v>2986</v>
      </c>
      <c r="BM40" s="189" t="s">
        <v>2868</v>
      </c>
      <c r="BN40" s="189" t="s">
        <v>2868</v>
      </c>
      <c r="BO40" s="189" t="s">
        <v>2986</v>
      </c>
      <c r="BP40" s="189" t="s">
        <v>2868</v>
      </c>
      <c r="BQ40" s="189" t="s">
        <v>2868</v>
      </c>
      <c r="BR40" s="189" t="s">
        <v>2986</v>
      </c>
      <c r="BS40" s="189" t="s">
        <v>2868</v>
      </c>
      <c r="BT40" s="189" t="s">
        <v>2868</v>
      </c>
      <c r="BU40" s="189" t="s">
        <v>2986</v>
      </c>
      <c r="BV40" s="189" t="s">
        <v>2868</v>
      </c>
      <c r="BW40" s="189" t="s">
        <v>2868</v>
      </c>
      <c r="BX40" s="189" t="s">
        <v>2986</v>
      </c>
      <c r="BY40" s="189" t="s">
        <v>2868</v>
      </c>
      <c r="BZ40" s="189" t="s">
        <v>2868</v>
      </c>
      <c r="CA40" s="189" t="s">
        <v>2986</v>
      </c>
      <c r="CB40" s="189" t="s">
        <v>2868</v>
      </c>
      <c r="CC40" s="189" t="s">
        <v>2868</v>
      </c>
      <c r="CD40" s="189" t="s">
        <v>2986</v>
      </c>
      <c r="CE40" s="189" t="s">
        <v>2868</v>
      </c>
      <c r="CF40" s="189" t="s">
        <v>2868</v>
      </c>
      <c r="CG40" s="189" t="s">
        <v>2986</v>
      </c>
      <c r="CH40" s="189" t="s">
        <v>2868</v>
      </c>
      <c r="CI40" s="189" t="s">
        <v>2868</v>
      </c>
      <c r="CJ40" s="189" t="s">
        <v>2986</v>
      </c>
      <c r="CK40" s="189" t="s">
        <v>2868</v>
      </c>
      <c r="CL40" s="189" t="s">
        <v>2868</v>
      </c>
      <c r="CM40" s="189" t="s">
        <v>2986</v>
      </c>
      <c r="CN40" s="189" t="s">
        <v>2868</v>
      </c>
      <c r="CO40" s="189" t="s">
        <v>2868</v>
      </c>
      <c r="CP40" s="189" t="s">
        <v>2986</v>
      </c>
      <c r="CQ40" s="189" t="s">
        <v>2868</v>
      </c>
      <c r="CR40" s="189" t="s">
        <v>2868</v>
      </c>
      <c r="CS40" s="189" t="s">
        <v>2986</v>
      </c>
      <c r="CT40" s="189" t="s">
        <v>2868</v>
      </c>
      <c r="CU40" s="189" t="s">
        <v>2868</v>
      </c>
      <c r="CV40" s="189" t="s">
        <v>2986</v>
      </c>
      <c r="CW40" s="189" t="s">
        <v>2868</v>
      </c>
      <c r="CX40" s="189" t="s">
        <v>2868</v>
      </c>
      <c r="CY40" s="189" t="s">
        <v>2986</v>
      </c>
      <c r="CZ40" s="189" t="s">
        <v>2868</v>
      </c>
      <c r="DA40" s="189" t="s">
        <v>2868</v>
      </c>
      <c r="DB40" s="189" t="s">
        <v>2986</v>
      </c>
      <c r="DC40" s="189" t="s">
        <v>2868</v>
      </c>
      <c r="DD40" s="189" t="s">
        <v>2868</v>
      </c>
      <c r="DE40" s="189" t="s">
        <v>2986</v>
      </c>
      <c r="DF40" s="189" t="s">
        <v>2868</v>
      </c>
      <c r="DG40" s="189" t="s">
        <v>2868</v>
      </c>
      <c r="DH40" s="189" t="s">
        <v>2986</v>
      </c>
      <c r="DI40" s="189" t="s">
        <v>2868</v>
      </c>
      <c r="DJ40" s="189" t="s">
        <v>2868</v>
      </c>
      <c r="DK40" s="189" t="s">
        <v>2986</v>
      </c>
      <c r="DL40" s="189" t="s">
        <v>2868</v>
      </c>
      <c r="DM40" s="189" t="s">
        <v>2868</v>
      </c>
      <c r="DN40" s="189" t="s">
        <v>2986</v>
      </c>
      <c r="DO40" s="189" t="s">
        <v>2868</v>
      </c>
      <c r="DP40" s="189" t="s">
        <v>2868</v>
      </c>
      <c r="DQ40" s="189" t="s">
        <v>2986</v>
      </c>
      <c r="DR40" s="189" t="s">
        <v>2868</v>
      </c>
      <c r="DS40" s="189" t="s">
        <v>2868</v>
      </c>
      <c r="DT40" s="189" t="s">
        <v>2986</v>
      </c>
      <c r="DU40" s="189" t="s">
        <v>2868</v>
      </c>
      <c r="DV40" s="189" t="s">
        <v>2868</v>
      </c>
      <c r="DW40" s="189" t="s">
        <v>2986</v>
      </c>
      <c r="DX40" s="189" t="s">
        <v>2868</v>
      </c>
      <c r="DY40" s="189" t="s">
        <v>2868</v>
      </c>
      <c r="DZ40" s="189" t="s">
        <v>2986</v>
      </c>
      <c r="EA40" s="189" t="s">
        <v>2868</v>
      </c>
      <c r="EB40" s="189" t="s">
        <v>2868</v>
      </c>
      <c r="EC40" s="189" t="s">
        <v>2986</v>
      </c>
      <c r="ED40" s="189" t="s">
        <v>2868</v>
      </c>
      <c r="EE40" s="189" t="s">
        <v>2868</v>
      </c>
      <c r="EF40" s="189" t="s">
        <v>2986</v>
      </c>
      <c r="EG40" s="189" t="s">
        <v>2868</v>
      </c>
      <c r="EH40" s="189" t="s">
        <v>2868</v>
      </c>
      <c r="EI40" s="189" t="s">
        <v>2986</v>
      </c>
      <c r="EJ40" s="189" t="s">
        <v>2868</v>
      </c>
      <c r="EK40" s="189" t="s">
        <v>2868</v>
      </c>
      <c r="EL40" s="189" t="s">
        <v>2986</v>
      </c>
      <c r="EM40" s="189" t="s">
        <v>2868</v>
      </c>
      <c r="EN40" s="189" t="s">
        <v>2868</v>
      </c>
      <c r="EO40" s="189" t="s">
        <v>2986</v>
      </c>
      <c r="EP40" s="189" t="s">
        <v>2868</v>
      </c>
      <c r="EQ40" s="189" t="s">
        <v>2868</v>
      </c>
      <c r="ER40" s="189" t="s">
        <v>2986</v>
      </c>
      <c r="ES40" s="189" t="s">
        <v>2868</v>
      </c>
      <c r="ET40" s="189" t="s">
        <v>2868</v>
      </c>
    </row>
    <row r="41" spans="1:150" x14ac:dyDescent="0.3">
      <c r="A41" s="1"/>
      <c r="B41" s="188" t="s">
        <v>3084</v>
      </c>
      <c r="C41" s="188" t="s">
        <v>136</v>
      </c>
      <c r="D41" s="188" t="s">
        <v>145</v>
      </c>
      <c r="E41" s="188" t="s">
        <v>3085</v>
      </c>
      <c r="F41" s="188" t="s">
        <v>3086</v>
      </c>
      <c r="G41" s="189" t="s">
        <v>2986</v>
      </c>
      <c r="H41" s="189" t="s">
        <v>2868</v>
      </c>
      <c r="I41" s="189" t="s">
        <v>2868</v>
      </c>
      <c r="J41" s="189" t="s">
        <v>2986</v>
      </c>
      <c r="K41" s="189" t="s">
        <v>2868</v>
      </c>
      <c r="L41" s="189" t="s">
        <v>2868</v>
      </c>
      <c r="M41" s="189" t="s">
        <v>2986</v>
      </c>
      <c r="N41" s="189" t="s">
        <v>2868</v>
      </c>
      <c r="O41" s="189" t="s">
        <v>2868</v>
      </c>
      <c r="P41" s="189" t="s">
        <v>2986</v>
      </c>
      <c r="Q41" s="189" t="s">
        <v>2868</v>
      </c>
      <c r="R41" s="189" t="s">
        <v>2868</v>
      </c>
      <c r="S41" s="189" t="s">
        <v>2986</v>
      </c>
      <c r="T41" s="189" t="s">
        <v>2868</v>
      </c>
      <c r="U41" s="189" t="s">
        <v>2868</v>
      </c>
      <c r="V41" s="189" t="s">
        <v>2986</v>
      </c>
      <c r="W41" s="189" t="s">
        <v>2868</v>
      </c>
      <c r="X41" s="189" t="s">
        <v>2868</v>
      </c>
      <c r="Y41" s="189" t="s">
        <v>2986</v>
      </c>
      <c r="Z41" s="189" t="s">
        <v>2868</v>
      </c>
      <c r="AA41" s="189" t="s">
        <v>2868</v>
      </c>
      <c r="AB41" s="189" t="s">
        <v>2986</v>
      </c>
      <c r="AC41" s="189" t="s">
        <v>2868</v>
      </c>
      <c r="AD41" s="189" t="s">
        <v>2868</v>
      </c>
      <c r="AE41" s="189" t="s">
        <v>2986</v>
      </c>
      <c r="AF41" s="189" t="s">
        <v>2868</v>
      </c>
      <c r="AG41" s="189" t="s">
        <v>2868</v>
      </c>
      <c r="AH41" s="189" t="s">
        <v>2986</v>
      </c>
      <c r="AI41" s="189" t="s">
        <v>2868</v>
      </c>
      <c r="AJ41" s="189" t="s">
        <v>2868</v>
      </c>
      <c r="AK41" s="189" t="s">
        <v>2986</v>
      </c>
      <c r="AL41" s="189" t="s">
        <v>2868</v>
      </c>
      <c r="AM41" s="189" t="s">
        <v>2868</v>
      </c>
      <c r="AN41" s="189" t="s">
        <v>2986</v>
      </c>
      <c r="AO41" s="189" t="s">
        <v>2868</v>
      </c>
      <c r="AP41" s="189" t="s">
        <v>2868</v>
      </c>
      <c r="AQ41" s="189" t="s">
        <v>2986</v>
      </c>
      <c r="AR41" s="189" t="s">
        <v>2868</v>
      </c>
      <c r="AS41" s="189" t="s">
        <v>2868</v>
      </c>
      <c r="AT41" s="189" t="s">
        <v>2986</v>
      </c>
      <c r="AU41" s="189" t="s">
        <v>2868</v>
      </c>
      <c r="AV41" s="189" t="s">
        <v>2868</v>
      </c>
      <c r="AW41" s="189" t="s">
        <v>2986</v>
      </c>
      <c r="AX41" s="189" t="s">
        <v>2868</v>
      </c>
      <c r="AY41" s="189" t="s">
        <v>2868</v>
      </c>
      <c r="AZ41" s="189" t="s">
        <v>2986</v>
      </c>
      <c r="BA41" s="189" t="s">
        <v>2868</v>
      </c>
      <c r="BB41" s="189" t="s">
        <v>2868</v>
      </c>
      <c r="BC41" s="189" t="s">
        <v>2986</v>
      </c>
      <c r="BD41" s="189" t="s">
        <v>2868</v>
      </c>
      <c r="BE41" s="189" t="s">
        <v>2868</v>
      </c>
      <c r="BF41" s="189" t="s">
        <v>2986</v>
      </c>
      <c r="BG41" s="189" t="s">
        <v>2868</v>
      </c>
      <c r="BH41" s="189" t="s">
        <v>2868</v>
      </c>
      <c r="BI41" s="189" t="s">
        <v>2986</v>
      </c>
      <c r="BJ41" s="189" t="s">
        <v>2868</v>
      </c>
      <c r="BK41" s="189" t="s">
        <v>2868</v>
      </c>
      <c r="BL41" s="189" t="s">
        <v>2986</v>
      </c>
      <c r="BM41" s="189" t="s">
        <v>2868</v>
      </c>
      <c r="BN41" s="189" t="s">
        <v>2868</v>
      </c>
      <c r="BO41" s="189" t="s">
        <v>2986</v>
      </c>
      <c r="BP41" s="189" t="s">
        <v>2868</v>
      </c>
      <c r="BQ41" s="189" t="s">
        <v>2868</v>
      </c>
      <c r="BR41" s="189" t="s">
        <v>2986</v>
      </c>
      <c r="BS41" s="189" t="s">
        <v>2868</v>
      </c>
      <c r="BT41" s="189" t="s">
        <v>2868</v>
      </c>
      <c r="BU41" s="189" t="s">
        <v>2986</v>
      </c>
      <c r="BV41" s="189" t="s">
        <v>2868</v>
      </c>
      <c r="BW41" s="189" t="s">
        <v>2868</v>
      </c>
      <c r="BX41" s="189" t="s">
        <v>2986</v>
      </c>
      <c r="BY41" s="189" t="s">
        <v>2868</v>
      </c>
      <c r="BZ41" s="189" t="s">
        <v>2868</v>
      </c>
      <c r="CA41" s="189" t="s">
        <v>2986</v>
      </c>
      <c r="CB41" s="189" t="s">
        <v>2868</v>
      </c>
      <c r="CC41" s="189" t="s">
        <v>2868</v>
      </c>
      <c r="CD41" s="189" t="s">
        <v>2986</v>
      </c>
      <c r="CE41" s="189" t="s">
        <v>2868</v>
      </c>
      <c r="CF41" s="189" t="s">
        <v>2868</v>
      </c>
      <c r="CG41" s="189" t="s">
        <v>2986</v>
      </c>
      <c r="CH41" s="189" t="s">
        <v>2868</v>
      </c>
      <c r="CI41" s="189" t="s">
        <v>2868</v>
      </c>
      <c r="CJ41" s="189" t="s">
        <v>2986</v>
      </c>
      <c r="CK41" s="189" t="s">
        <v>2868</v>
      </c>
      <c r="CL41" s="189" t="s">
        <v>2868</v>
      </c>
      <c r="CM41" s="189" t="s">
        <v>2986</v>
      </c>
      <c r="CN41" s="189" t="s">
        <v>2868</v>
      </c>
      <c r="CO41" s="189" t="s">
        <v>2868</v>
      </c>
      <c r="CP41" s="189" t="s">
        <v>2986</v>
      </c>
      <c r="CQ41" s="189" t="s">
        <v>2868</v>
      </c>
      <c r="CR41" s="189" t="s">
        <v>2868</v>
      </c>
      <c r="CS41" s="189" t="s">
        <v>2986</v>
      </c>
      <c r="CT41" s="189" t="s">
        <v>2868</v>
      </c>
      <c r="CU41" s="189" t="s">
        <v>2868</v>
      </c>
      <c r="CV41" s="189" t="s">
        <v>2986</v>
      </c>
      <c r="CW41" s="189" t="s">
        <v>2868</v>
      </c>
      <c r="CX41" s="189" t="s">
        <v>2868</v>
      </c>
      <c r="CY41" s="189" t="s">
        <v>2986</v>
      </c>
      <c r="CZ41" s="189" t="s">
        <v>2868</v>
      </c>
      <c r="DA41" s="189" t="s">
        <v>2868</v>
      </c>
      <c r="DB41" s="189" t="s">
        <v>2986</v>
      </c>
      <c r="DC41" s="189" t="s">
        <v>2868</v>
      </c>
      <c r="DD41" s="189" t="s">
        <v>2868</v>
      </c>
      <c r="DE41" s="189" t="s">
        <v>2986</v>
      </c>
      <c r="DF41" s="189" t="s">
        <v>2868</v>
      </c>
      <c r="DG41" s="189" t="s">
        <v>2868</v>
      </c>
      <c r="DH41" s="189" t="s">
        <v>2986</v>
      </c>
      <c r="DI41" s="189" t="s">
        <v>2868</v>
      </c>
      <c r="DJ41" s="189" t="s">
        <v>2868</v>
      </c>
      <c r="DK41" s="189" t="s">
        <v>2986</v>
      </c>
      <c r="DL41" s="189" t="s">
        <v>2868</v>
      </c>
      <c r="DM41" s="189" t="s">
        <v>2868</v>
      </c>
      <c r="DN41" s="189" t="s">
        <v>2986</v>
      </c>
      <c r="DO41" s="189" t="s">
        <v>2868</v>
      </c>
      <c r="DP41" s="189" t="s">
        <v>2868</v>
      </c>
      <c r="DQ41" s="189" t="s">
        <v>2986</v>
      </c>
      <c r="DR41" s="189" t="s">
        <v>2868</v>
      </c>
      <c r="DS41" s="189" t="s">
        <v>2868</v>
      </c>
      <c r="DT41" s="189" t="s">
        <v>2986</v>
      </c>
      <c r="DU41" s="189" t="s">
        <v>2868</v>
      </c>
      <c r="DV41" s="189" t="s">
        <v>2868</v>
      </c>
      <c r="DW41" s="189" t="s">
        <v>2986</v>
      </c>
      <c r="DX41" s="189" t="s">
        <v>2868</v>
      </c>
      <c r="DY41" s="189" t="s">
        <v>2868</v>
      </c>
      <c r="DZ41" s="189" t="s">
        <v>2986</v>
      </c>
      <c r="EA41" s="189" t="s">
        <v>2868</v>
      </c>
      <c r="EB41" s="189" t="s">
        <v>2868</v>
      </c>
      <c r="EC41" s="189" t="s">
        <v>2986</v>
      </c>
      <c r="ED41" s="189" t="s">
        <v>2868</v>
      </c>
      <c r="EE41" s="189" t="s">
        <v>2868</v>
      </c>
      <c r="EF41" s="189" t="s">
        <v>2986</v>
      </c>
      <c r="EG41" s="189" t="s">
        <v>2868</v>
      </c>
      <c r="EH41" s="189" t="s">
        <v>2868</v>
      </c>
      <c r="EI41" s="189" t="s">
        <v>2986</v>
      </c>
      <c r="EJ41" s="189" t="s">
        <v>2868</v>
      </c>
      <c r="EK41" s="189" t="s">
        <v>2868</v>
      </c>
      <c r="EL41" s="189" t="s">
        <v>2986</v>
      </c>
      <c r="EM41" s="189" t="s">
        <v>2868</v>
      </c>
      <c r="EN41" s="189" t="s">
        <v>2868</v>
      </c>
      <c r="EO41" s="189" t="s">
        <v>2986</v>
      </c>
      <c r="EP41" s="189" t="s">
        <v>2868</v>
      </c>
      <c r="EQ41" s="189" t="s">
        <v>2868</v>
      </c>
      <c r="ER41" s="189" t="s">
        <v>2986</v>
      </c>
      <c r="ES41" s="189" t="s">
        <v>2868</v>
      </c>
      <c r="ET41" s="189" t="s">
        <v>2868</v>
      </c>
    </row>
    <row r="42" spans="1:150" x14ac:dyDescent="0.3">
      <c r="A42" s="1"/>
      <c r="B42" s="188" t="s">
        <v>3087</v>
      </c>
      <c r="C42" s="188" t="s">
        <v>136</v>
      </c>
      <c r="D42" s="188" t="s">
        <v>145</v>
      </c>
      <c r="E42" s="188" t="s">
        <v>3088</v>
      </c>
      <c r="F42" s="188" t="s">
        <v>3089</v>
      </c>
      <c r="G42" s="189" t="s">
        <v>2986</v>
      </c>
      <c r="H42" s="189" t="s">
        <v>2868</v>
      </c>
      <c r="I42" s="189" t="s">
        <v>2868</v>
      </c>
      <c r="J42" s="189" t="s">
        <v>2986</v>
      </c>
      <c r="K42" s="189" t="s">
        <v>2868</v>
      </c>
      <c r="L42" s="189" t="s">
        <v>2868</v>
      </c>
      <c r="M42" s="189" t="s">
        <v>2986</v>
      </c>
      <c r="N42" s="189" t="s">
        <v>2868</v>
      </c>
      <c r="O42" s="189" t="s">
        <v>2868</v>
      </c>
      <c r="P42" s="189" t="s">
        <v>2986</v>
      </c>
      <c r="Q42" s="189" t="s">
        <v>2868</v>
      </c>
      <c r="R42" s="189" t="s">
        <v>2868</v>
      </c>
      <c r="S42" s="189" t="s">
        <v>2986</v>
      </c>
      <c r="T42" s="189" t="s">
        <v>2868</v>
      </c>
      <c r="U42" s="189" t="s">
        <v>2868</v>
      </c>
      <c r="V42" s="189" t="s">
        <v>2986</v>
      </c>
      <c r="W42" s="189" t="s">
        <v>2868</v>
      </c>
      <c r="X42" s="189" t="s">
        <v>2868</v>
      </c>
      <c r="Y42" s="189" t="s">
        <v>2986</v>
      </c>
      <c r="Z42" s="189" t="s">
        <v>2868</v>
      </c>
      <c r="AA42" s="189" t="s">
        <v>2868</v>
      </c>
      <c r="AB42" s="189" t="s">
        <v>2986</v>
      </c>
      <c r="AC42" s="189" t="s">
        <v>2868</v>
      </c>
      <c r="AD42" s="189" t="s">
        <v>2868</v>
      </c>
      <c r="AE42" s="189" t="s">
        <v>2986</v>
      </c>
      <c r="AF42" s="189" t="s">
        <v>2868</v>
      </c>
      <c r="AG42" s="189" t="s">
        <v>2868</v>
      </c>
      <c r="AH42" s="189" t="s">
        <v>2986</v>
      </c>
      <c r="AI42" s="189" t="s">
        <v>2868</v>
      </c>
      <c r="AJ42" s="189" t="s">
        <v>2868</v>
      </c>
      <c r="AK42" s="189" t="s">
        <v>2986</v>
      </c>
      <c r="AL42" s="189" t="s">
        <v>2868</v>
      </c>
      <c r="AM42" s="189" t="s">
        <v>2868</v>
      </c>
      <c r="AN42" s="189" t="s">
        <v>2986</v>
      </c>
      <c r="AO42" s="189" t="s">
        <v>2868</v>
      </c>
      <c r="AP42" s="189" t="s">
        <v>2868</v>
      </c>
      <c r="AQ42" s="189" t="s">
        <v>2986</v>
      </c>
      <c r="AR42" s="189" t="s">
        <v>2868</v>
      </c>
      <c r="AS42" s="189" t="s">
        <v>2868</v>
      </c>
      <c r="AT42" s="189" t="s">
        <v>2986</v>
      </c>
      <c r="AU42" s="189" t="s">
        <v>2868</v>
      </c>
      <c r="AV42" s="189" t="s">
        <v>2868</v>
      </c>
      <c r="AW42" s="189" t="s">
        <v>2986</v>
      </c>
      <c r="AX42" s="189" t="s">
        <v>2868</v>
      </c>
      <c r="AY42" s="189" t="s">
        <v>2868</v>
      </c>
      <c r="AZ42" s="189" t="s">
        <v>2986</v>
      </c>
      <c r="BA42" s="189" t="s">
        <v>2868</v>
      </c>
      <c r="BB42" s="189" t="s">
        <v>2868</v>
      </c>
      <c r="BC42" s="189" t="s">
        <v>2986</v>
      </c>
      <c r="BD42" s="189" t="s">
        <v>2868</v>
      </c>
      <c r="BE42" s="189" t="s">
        <v>2868</v>
      </c>
      <c r="BF42" s="189" t="s">
        <v>2986</v>
      </c>
      <c r="BG42" s="189" t="s">
        <v>2868</v>
      </c>
      <c r="BH42" s="189" t="s">
        <v>2868</v>
      </c>
      <c r="BI42" s="189" t="s">
        <v>2986</v>
      </c>
      <c r="BJ42" s="189" t="s">
        <v>2868</v>
      </c>
      <c r="BK42" s="189" t="s">
        <v>2868</v>
      </c>
      <c r="BL42" s="189" t="s">
        <v>2986</v>
      </c>
      <c r="BM42" s="189" t="s">
        <v>2868</v>
      </c>
      <c r="BN42" s="189" t="s">
        <v>2868</v>
      </c>
      <c r="BO42" s="189" t="s">
        <v>2986</v>
      </c>
      <c r="BP42" s="189" t="s">
        <v>2868</v>
      </c>
      <c r="BQ42" s="189" t="s">
        <v>2868</v>
      </c>
      <c r="BR42" s="189" t="s">
        <v>2986</v>
      </c>
      <c r="BS42" s="189" t="s">
        <v>2868</v>
      </c>
      <c r="BT42" s="189" t="s">
        <v>2868</v>
      </c>
      <c r="BU42" s="189" t="s">
        <v>2986</v>
      </c>
      <c r="BV42" s="189" t="s">
        <v>2868</v>
      </c>
      <c r="BW42" s="189" t="s">
        <v>2868</v>
      </c>
      <c r="BX42" s="189" t="s">
        <v>2986</v>
      </c>
      <c r="BY42" s="189" t="s">
        <v>2868</v>
      </c>
      <c r="BZ42" s="189" t="s">
        <v>2868</v>
      </c>
      <c r="CA42" s="189" t="s">
        <v>2986</v>
      </c>
      <c r="CB42" s="189" t="s">
        <v>2868</v>
      </c>
      <c r="CC42" s="189" t="s">
        <v>2868</v>
      </c>
      <c r="CD42" s="189" t="s">
        <v>2986</v>
      </c>
      <c r="CE42" s="189" t="s">
        <v>2868</v>
      </c>
      <c r="CF42" s="189" t="s">
        <v>2868</v>
      </c>
      <c r="CG42" s="189" t="s">
        <v>2986</v>
      </c>
      <c r="CH42" s="189" t="s">
        <v>2868</v>
      </c>
      <c r="CI42" s="189" t="s">
        <v>2868</v>
      </c>
      <c r="CJ42" s="189" t="s">
        <v>2986</v>
      </c>
      <c r="CK42" s="189" t="s">
        <v>2868</v>
      </c>
      <c r="CL42" s="189" t="s">
        <v>2868</v>
      </c>
      <c r="CM42" s="189" t="s">
        <v>2986</v>
      </c>
      <c r="CN42" s="189" t="s">
        <v>2868</v>
      </c>
      <c r="CO42" s="189" t="s">
        <v>2868</v>
      </c>
      <c r="CP42" s="189" t="s">
        <v>2986</v>
      </c>
      <c r="CQ42" s="189" t="s">
        <v>2868</v>
      </c>
      <c r="CR42" s="189" t="s">
        <v>2868</v>
      </c>
      <c r="CS42" s="189" t="s">
        <v>2986</v>
      </c>
      <c r="CT42" s="189" t="s">
        <v>2868</v>
      </c>
      <c r="CU42" s="189" t="s">
        <v>2868</v>
      </c>
      <c r="CV42" s="189" t="s">
        <v>2986</v>
      </c>
      <c r="CW42" s="189" t="s">
        <v>2868</v>
      </c>
      <c r="CX42" s="189" t="s">
        <v>2868</v>
      </c>
      <c r="CY42" s="189" t="s">
        <v>2986</v>
      </c>
      <c r="CZ42" s="189" t="s">
        <v>2868</v>
      </c>
      <c r="DA42" s="189" t="s">
        <v>2868</v>
      </c>
      <c r="DB42" s="189" t="s">
        <v>2986</v>
      </c>
      <c r="DC42" s="189" t="s">
        <v>2868</v>
      </c>
      <c r="DD42" s="189" t="s">
        <v>2868</v>
      </c>
      <c r="DE42" s="189" t="s">
        <v>2986</v>
      </c>
      <c r="DF42" s="189" t="s">
        <v>2868</v>
      </c>
      <c r="DG42" s="189" t="s">
        <v>2868</v>
      </c>
      <c r="DH42" s="189" t="s">
        <v>2986</v>
      </c>
      <c r="DI42" s="189" t="s">
        <v>2868</v>
      </c>
      <c r="DJ42" s="189" t="s">
        <v>2868</v>
      </c>
      <c r="DK42" s="189" t="s">
        <v>2986</v>
      </c>
      <c r="DL42" s="189" t="s">
        <v>2868</v>
      </c>
      <c r="DM42" s="189" t="s">
        <v>2868</v>
      </c>
      <c r="DN42" s="189" t="s">
        <v>2986</v>
      </c>
      <c r="DO42" s="189" t="s">
        <v>2868</v>
      </c>
      <c r="DP42" s="189" t="s">
        <v>2868</v>
      </c>
      <c r="DQ42" s="189" t="s">
        <v>2986</v>
      </c>
      <c r="DR42" s="189" t="s">
        <v>2868</v>
      </c>
      <c r="DS42" s="189" t="s">
        <v>2868</v>
      </c>
      <c r="DT42" s="189" t="s">
        <v>2986</v>
      </c>
      <c r="DU42" s="189" t="s">
        <v>2868</v>
      </c>
      <c r="DV42" s="189" t="s">
        <v>2868</v>
      </c>
      <c r="DW42" s="189" t="s">
        <v>2986</v>
      </c>
      <c r="DX42" s="189" t="s">
        <v>2868</v>
      </c>
      <c r="DY42" s="189" t="s">
        <v>2868</v>
      </c>
      <c r="DZ42" s="189" t="s">
        <v>2986</v>
      </c>
      <c r="EA42" s="189" t="s">
        <v>2868</v>
      </c>
      <c r="EB42" s="189" t="s">
        <v>2868</v>
      </c>
      <c r="EC42" s="189" t="s">
        <v>2986</v>
      </c>
      <c r="ED42" s="189" t="s">
        <v>2868</v>
      </c>
      <c r="EE42" s="189" t="s">
        <v>2868</v>
      </c>
      <c r="EF42" s="189" t="s">
        <v>2986</v>
      </c>
      <c r="EG42" s="189" t="s">
        <v>2868</v>
      </c>
      <c r="EH42" s="189" t="s">
        <v>2868</v>
      </c>
      <c r="EI42" s="189" t="s">
        <v>2986</v>
      </c>
      <c r="EJ42" s="189" t="s">
        <v>2868</v>
      </c>
      <c r="EK42" s="189" t="s">
        <v>2868</v>
      </c>
      <c r="EL42" s="189" t="s">
        <v>2986</v>
      </c>
      <c r="EM42" s="189" t="s">
        <v>2868</v>
      </c>
      <c r="EN42" s="189" t="s">
        <v>2868</v>
      </c>
      <c r="EO42" s="189" t="s">
        <v>2986</v>
      </c>
      <c r="EP42" s="189" t="s">
        <v>2868</v>
      </c>
      <c r="EQ42" s="189" t="s">
        <v>2868</v>
      </c>
      <c r="ER42" s="189" t="s">
        <v>2986</v>
      </c>
      <c r="ES42" s="189" t="s">
        <v>2868</v>
      </c>
      <c r="ET42" s="189" t="s">
        <v>2868</v>
      </c>
    </row>
    <row r="43" spans="1:150" x14ac:dyDescent="0.3">
      <c r="A43" s="1"/>
      <c r="B43" s="187" t="s">
        <v>3090</v>
      </c>
      <c r="C43" s="187" t="s">
        <v>69</v>
      </c>
      <c r="D43" s="187" t="s">
        <v>174</v>
      </c>
      <c r="E43" s="187" t="s">
        <v>3091</v>
      </c>
      <c r="F43" s="187" t="s">
        <v>3092</v>
      </c>
      <c r="G43" s="187" t="s">
        <v>2986</v>
      </c>
      <c r="H43" s="187" t="s">
        <v>3093</v>
      </c>
      <c r="I43" s="187" t="s">
        <v>3094</v>
      </c>
      <c r="J43" s="187" t="s">
        <v>2986</v>
      </c>
      <c r="K43" s="187" t="s">
        <v>2868</v>
      </c>
      <c r="L43" s="187" t="s">
        <v>3095</v>
      </c>
      <c r="M43" s="187" t="s">
        <v>2986</v>
      </c>
      <c r="N43" s="187" t="s">
        <v>3096</v>
      </c>
      <c r="O43" s="187" t="s">
        <v>2868</v>
      </c>
      <c r="P43" s="187" t="s">
        <v>2986</v>
      </c>
      <c r="Q43" s="187" t="s">
        <v>3097</v>
      </c>
      <c r="R43" s="187" t="s">
        <v>3098</v>
      </c>
      <c r="S43" s="187" t="s">
        <v>2986</v>
      </c>
      <c r="T43" s="187" t="s">
        <v>3096</v>
      </c>
      <c r="U43" s="187" t="s">
        <v>3096</v>
      </c>
      <c r="V43" s="187" t="s">
        <v>2986</v>
      </c>
      <c r="W43" s="187" t="s">
        <v>3096</v>
      </c>
      <c r="X43" s="187" t="s">
        <v>3096</v>
      </c>
      <c r="Y43" s="187" t="s">
        <v>2986</v>
      </c>
      <c r="Z43" s="187" t="s">
        <v>3097</v>
      </c>
      <c r="AA43" s="187" t="s">
        <v>3098</v>
      </c>
      <c r="AB43" s="187" t="s">
        <v>2986</v>
      </c>
      <c r="AC43" s="187" t="s">
        <v>3097</v>
      </c>
      <c r="AD43" s="187" t="s">
        <v>3098</v>
      </c>
      <c r="AE43" s="187" t="s">
        <v>2986</v>
      </c>
      <c r="AF43" s="187" t="s">
        <v>3097</v>
      </c>
      <c r="AG43" s="187" t="s">
        <v>3098</v>
      </c>
      <c r="AH43" s="187" t="s">
        <v>2986</v>
      </c>
      <c r="AI43" s="187" t="s">
        <v>3096</v>
      </c>
      <c r="AJ43" s="187" t="s">
        <v>2868</v>
      </c>
      <c r="AK43" s="187" t="s">
        <v>2986</v>
      </c>
      <c r="AL43" s="187" t="s">
        <v>3096</v>
      </c>
      <c r="AM43" s="187" t="s">
        <v>3096</v>
      </c>
      <c r="AN43" s="187" t="s">
        <v>2986</v>
      </c>
      <c r="AO43" s="187" t="s">
        <v>3096</v>
      </c>
      <c r="AP43" s="187" t="s">
        <v>3096</v>
      </c>
      <c r="AQ43" s="187" t="s">
        <v>2986</v>
      </c>
      <c r="AR43" s="187" t="s">
        <v>3099</v>
      </c>
      <c r="AS43" s="187" t="s">
        <v>3029</v>
      </c>
      <c r="AT43" s="187" t="s">
        <v>2986</v>
      </c>
      <c r="AU43" s="187" t="s">
        <v>3096</v>
      </c>
      <c r="AV43" s="187" t="s">
        <v>3100</v>
      </c>
      <c r="AW43" s="187" t="s">
        <v>2986</v>
      </c>
      <c r="AX43" s="187" t="s">
        <v>3096</v>
      </c>
      <c r="AY43" s="187" t="s">
        <v>3096</v>
      </c>
      <c r="AZ43" s="187" t="s">
        <v>2986</v>
      </c>
      <c r="BA43" s="187" t="s">
        <v>3096</v>
      </c>
      <c r="BB43" s="187" t="s">
        <v>3096</v>
      </c>
      <c r="BC43" s="187" t="s">
        <v>2986</v>
      </c>
      <c r="BD43" s="187" t="s">
        <v>3096</v>
      </c>
      <c r="BE43" s="187" t="s">
        <v>3096</v>
      </c>
      <c r="BF43" s="187" t="s">
        <v>2986</v>
      </c>
      <c r="BG43" s="187" t="s">
        <v>3096</v>
      </c>
      <c r="BH43" s="187" t="s">
        <v>3096</v>
      </c>
      <c r="BI43" s="187" t="s">
        <v>2986</v>
      </c>
      <c r="BJ43" s="187" t="s">
        <v>3096</v>
      </c>
      <c r="BK43" s="187" t="s">
        <v>3096</v>
      </c>
      <c r="BL43" s="187" t="s">
        <v>2986</v>
      </c>
      <c r="BM43" s="187" t="s">
        <v>3096</v>
      </c>
      <c r="BN43" s="187" t="s">
        <v>3096</v>
      </c>
      <c r="BO43" s="187" t="s">
        <v>2986</v>
      </c>
      <c r="BP43" s="187" t="s">
        <v>3096</v>
      </c>
      <c r="BQ43" s="187" t="s">
        <v>3096</v>
      </c>
      <c r="BR43" s="187" t="s">
        <v>2986</v>
      </c>
      <c r="BS43" s="187" t="s">
        <v>3096</v>
      </c>
      <c r="BT43" s="187" t="s">
        <v>3101</v>
      </c>
      <c r="BU43" s="187" t="s">
        <v>2986</v>
      </c>
      <c r="BV43" s="187" t="s">
        <v>3096</v>
      </c>
      <c r="BW43" s="187" t="s">
        <v>3102</v>
      </c>
      <c r="BX43" s="187" t="s">
        <v>2986</v>
      </c>
      <c r="BY43" s="187" t="s">
        <v>3096</v>
      </c>
      <c r="BZ43" s="187" t="s">
        <v>3103</v>
      </c>
      <c r="CA43" s="187" t="s">
        <v>2986</v>
      </c>
      <c r="CB43" s="187" t="s">
        <v>3096</v>
      </c>
      <c r="CC43" s="187" t="s">
        <v>3104</v>
      </c>
      <c r="CD43" s="187" t="s">
        <v>2986</v>
      </c>
      <c r="CE43" s="187" t="s">
        <v>3096</v>
      </c>
      <c r="CF43" s="187" t="s">
        <v>2868</v>
      </c>
      <c r="CG43" s="187" t="s">
        <v>2986</v>
      </c>
      <c r="CH43" s="187" t="s">
        <v>3096</v>
      </c>
      <c r="CI43" s="187" t="s">
        <v>3096</v>
      </c>
      <c r="CJ43" s="187" t="s">
        <v>2986</v>
      </c>
      <c r="CK43" s="187" t="s">
        <v>3096</v>
      </c>
      <c r="CL43" s="187" t="s">
        <v>3105</v>
      </c>
      <c r="CM43" s="187" t="s">
        <v>2986</v>
      </c>
      <c r="CN43" s="187" t="s">
        <v>3096</v>
      </c>
      <c r="CO43" s="187" t="s">
        <v>2868</v>
      </c>
      <c r="CP43" s="187" t="s">
        <v>2986</v>
      </c>
      <c r="CQ43" s="187" t="s">
        <v>3096</v>
      </c>
      <c r="CR43" s="187" t="s">
        <v>3096</v>
      </c>
      <c r="CS43" s="187" t="s">
        <v>2986</v>
      </c>
      <c r="CT43" s="187" t="s">
        <v>3096</v>
      </c>
      <c r="CU43" s="187" t="s">
        <v>3106</v>
      </c>
      <c r="CV43" s="187" t="s">
        <v>2986</v>
      </c>
      <c r="CW43" s="187" t="s">
        <v>3096</v>
      </c>
      <c r="CX43" s="187" t="s">
        <v>2868</v>
      </c>
      <c r="CY43" s="187" t="s">
        <v>2986</v>
      </c>
      <c r="CZ43" s="187" t="s">
        <v>3096</v>
      </c>
      <c r="DA43" s="187" t="s">
        <v>2868</v>
      </c>
      <c r="DB43" s="187" t="s">
        <v>2986</v>
      </c>
      <c r="DC43" s="187" t="s">
        <v>3096</v>
      </c>
      <c r="DD43" s="187" t="s">
        <v>2868</v>
      </c>
      <c r="DE43" s="187" t="s">
        <v>2986</v>
      </c>
      <c r="DF43" s="187" t="s">
        <v>3107</v>
      </c>
      <c r="DG43" s="187" t="s">
        <v>3108</v>
      </c>
      <c r="DH43" s="187" t="s">
        <v>2986</v>
      </c>
      <c r="DI43" s="187" t="s">
        <v>3107</v>
      </c>
      <c r="DJ43" s="187" t="s">
        <v>3108</v>
      </c>
      <c r="DK43" s="187" t="s">
        <v>2986</v>
      </c>
      <c r="DL43" s="187" t="s">
        <v>3109</v>
      </c>
      <c r="DM43" s="187" t="s">
        <v>2868</v>
      </c>
      <c r="DN43" s="187" t="s">
        <v>2986</v>
      </c>
      <c r="DO43" s="187" t="s">
        <v>2868</v>
      </c>
      <c r="DP43" s="187" t="s">
        <v>2868</v>
      </c>
      <c r="DQ43" s="187" t="s">
        <v>2986</v>
      </c>
      <c r="DR43" s="187" t="s">
        <v>2868</v>
      </c>
      <c r="DS43" s="187" t="s">
        <v>2868</v>
      </c>
      <c r="DT43" s="187" t="s">
        <v>2986</v>
      </c>
      <c r="DU43" s="187" t="s">
        <v>2868</v>
      </c>
      <c r="DV43" s="187" t="s">
        <v>2868</v>
      </c>
      <c r="DW43" s="187" t="s">
        <v>2986</v>
      </c>
      <c r="DX43" s="187" t="s">
        <v>2868</v>
      </c>
      <c r="DY43" s="187" t="s">
        <v>2868</v>
      </c>
      <c r="DZ43" s="187" t="s">
        <v>2986</v>
      </c>
      <c r="EA43" s="187" t="s">
        <v>2868</v>
      </c>
      <c r="EB43" s="187" t="s">
        <v>2868</v>
      </c>
      <c r="EC43" s="187" t="s">
        <v>2986</v>
      </c>
      <c r="ED43" s="187" t="s">
        <v>2868</v>
      </c>
      <c r="EE43" s="187" t="s">
        <v>2868</v>
      </c>
      <c r="EF43" s="187" t="s">
        <v>2986</v>
      </c>
      <c r="EG43" s="187" t="s">
        <v>2868</v>
      </c>
      <c r="EH43" s="187" t="s">
        <v>2868</v>
      </c>
      <c r="EI43" s="187" t="s">
        <v>2986</v>
      </c>
      <c r="EJ43" s="187" t="s">
        <v>2868</v>
      </c>
      <c r="EK43" s="187" t="s">
        <v>2868</v>
      </c>
      <c r="EL43" s="187" t="s">
        <v>2986</v>
      </c>
      <c r="EM43" s="187" t="s">
        <v>2868</v>
      </c>
      <c r="EN43" s="187" t="s">
        <v>2868</v>
      </c>
      <c r="EO43" s="187" t="s">
        <v>2986</v>
      </c>
      <c r="EP43" s="187" t="s">
        <v>2868</v>
      </c>
      <c r="EQ43" s="187" t="s">
        <v>3096</v>
      </c>
      <c r="ER43" s="187" t="s">
        <v>2986</v>
      </c>
      <c r="ES43" s="187" t="s">
        <v>2868</v>
      </c>
      <c r="ET43" s="187" t="s">
        <v>2868</v>
      </c>
    </row>
    <row r="44" spans="1:150" x14ac:dyDescent="0.3">
      <c r="A44" s="1"/>
      <c r="B44" s="188" t="s">
        <v>3110</v>
      </c>
      <c r="C44" s="188" t="s">
        <v>69</v>
      </c>
      <c r="D44" s="188" t="s">
        <v>174</v>
      </c>
      <c r="E44" s="188" t="s">
        <v>3111</v>
      </c>
      <c r="F44" s="188" t="s">
        <v>3112</v>
      </c>
      <c r="G44" s="189" t="s">
        <v>2986</v>
      </c>
      <c r="H44" s="189" t="s">
        <v>2868</v>
      </c>
      <c r="I44" s="189" t="s">
        <v>2868</v>
      </c>
      <c r="J44" s="189" t="s">
        <v>2986</v>
      </c>
      <c r="K44" s="189" t="s">
        <v>2868</v>
      </c>
      <c r="L44" s="189" t="s">
        <v>2868</v>
      </c>
      <c r="M44" s="189" t="s">
        <v>2986</v>
      </c>
      <c r="N44" s="189" t="s">
        <v>2868</v>
      </c>
      <c r="O44" s="189" t="s">
        <v>2868</v>
      </c>
      <c r="P44" s="189" t="s">
        <v>2986</v>
      </c>
      <c r="Q44" s="189" t="s">
        <v>2868</v>
      </c>
      <c r="R44" s="189" t="s">
        <v>2868</v>
      </c>
      <c r="S44" s="189" t="s">
        <v>2986</v>
      </c>
      <c r="T44" s="189" t="s">
        <v>3096</v>
      </c>
      <c r="U44" s="189" t="s">
        <v>2868</v>
      </c>
      <c r="V44" s="189" t="s">
        <v>2986</v>
      </c>
      <c r="W44" s="189" t="s">
        <v>3096</v>
      </c>
      <c r="X44" s="189" t="s">
        <v>2868</v>
      </c>
      <c r="Y44" s="189" t="s">
        <v>2986</v>
      </c>
      <c r="Z44" s="189" t="s">
        <v>2868</v>
      </c>
      <c r="AA44" s="189" t="s">
        <v>2868</v>
      </c>
      <c r="AB44" s="189" t="s">
        <v>2986</v>
      </c>
      <c r="AC44" s="189" t="s">
        <v>2868</v>
      </c>
      <c r="AD44" s="189" t="s">
        <v>2868</v>
      </c>
      <c r="AE44" s="189" t="s">
        <v>2986</v>
      </c>
      <c r="AF44" s="189" t="s">
        <v>2868</v>
      </c>
      <c r="AG44" s="189" t="s">
        <v>2868</v>
      </c>
      <c r="AH44" s="189" t="s">
        <v>2986</v>
      </c>
      <c r="AI44" s="189" t="s">
        <v>2868</v>
      </c>
      <c r="AJ44" s="189" t="s">
        <v>2868</v>
      </c>
      <c r="AK44" s="189" t="s">
        <v>2986</v>
      </c>
      <c r="AL44" s="189" t="s">
        <v>3096</v>
      </c>
      <c r="AM44" s="189" t="s">
        <v>2868</v>
      </c>
      <c r="AN44" s="189" t="s">
        <v>2986</v>
      </c>
      <c r="AO44" s="189" t="s">
        <v>3096</v>
      </c>
      <c r="AP44" s="189" t="s">
        <v>2868</v>
      </c>
      <c r="AQ44" s="189" t="s">
        <v>2986</v>
      </c>
      <c r="AR44" s="189" t="s">
        <v>2868</v>
      </c>
      <c r="AS44" s="189" t="s">
        <v>2868</v>
      </c>
      <c r="AT44" s="189" t="s">
        <v>2986</v>
      </c>
      <c r="AU44" s="189" t="s">
        <v>3096</v>
      </c>
      <c r="AV44" s="189" t="s">
        <v>2868</v>
      </c>
      <c r="AW44" s="189" t="s">
        <v>2986</v>
      </c>
      <c r="AX44" s="189" t="s">
        <v>3096</v>
      </c>
      <c r="AY44" s="189" t="s">
        <v>2868</v>
      </c>
      <c r="AZ44" s="189" t="s">
        <v>2986</v>
      </c>
      <c r="BA44" s="189" t="s">
        <v>3096</v>
      </c>
      <c r="BB44" s="189" t="s">
        <v>2868</v>
      </c>
      <c r="BC44" s="189" t="s">
        <v>2986</v>
      </c>
      <c r="BD44" s="189" t="s">
        <v>3096</v>
      </c>
      <c r="BE44" s="189" t="s">
        <v>2868</v>
      </c>
      <c r="BF44" s="189" t="s">
        <v>2986</v>
      </c>
      <c r="BG44" s="189" t="s">
        <v>3096</v>
      </c>
      <c r="BH44" s="189" t="s">
        <v>2868</v>
      </c>
      <c r="BI44" s="189" t="s">
        <v>2986</v>
      </c>
      <c r="BJ44" s="189" t="s">
        <v>3096</v>
      </c>
      <c r="BK44" s="189" t="s">
        <v>2868</v>
      </c>
      <c r="BL44" s="189" t="s">
        <v>2986</v>
      </c>
      <c r="BM44" s="189" t="s">
        <v>3096</v>
      </c>
      <c r="BN44" s="189" t="s">
        <v>2868</v>
      </c>
      <c r="BO44" s="189" t="s">
        <v>2986</v>
      </c>
      <c r="BP44" s="189" t="s">
        <v>3096</v>
      </c>
      <c r="BQ44" s="189" t="s">
        <v>2868</v>
      </c>
      <c r="BR44" s="189" t="s">
        <v>2986</v>
      </c>
      <c r="BS44" s="189" t="s">
        <v>2868</v>
      </c>
      <c r="BT44" s="189" t="s">
        <v>3101</v>
      </c>
      <c r="BU44" s="189" t="s">
        <v>2986</v>
      </c>
      <c r="BV44" s="189" t="s">
        <v>3096</v>
      </c>
      <c r="BW44" s="189" t="s">
        <v>2868</v>
      </c>
      <c r="BX44" s="189" t="s">
        <v>2986</v>
      </c>
      <c r="BY44" s="189" t="s">
        <v>3096</v>
      </c>
      <c r="BZ44" s="189" t="s">
        <v>2868</v>
      </c>
      <c r="CA44" s="189" t="s">
        <v>2986</v>
      </c>
      <c r="CB44" s="189" t="s">
        <v>3096</v>
      </c>
      <c r="CC44" s="189" t="s">
        <v>2868</v>
      </c>
      <c r="CD44" s="189" t="s">
        <v>2986</v>
      </c>
      <c r="CE44" s="189" t="s">
        <v>2868</v>
      </c>
      <c r="CF44" s="189" t="s">
        <v>2868</v>
      </c>
      <c r="CG44" s="189" t="s">
        <v>2986</v>
      </c>
      <c r="CH44" s="189" t="s">
        <v>2868</v>
      </c>
      <c r="CI44" s="189" t="s">
        <v>3096</v>
      </c>
      <c r="CJ44" s="189" t="s">
        <v>2986</v>
      </c>
      <c r="CK44" s="189" t="s">
        <v>3113</v>
      </c>
      <c r="CL44" s="189" t="s">
        <v>3114</v>
      </c>
      <c r="CM44" s="189" t="s">
        <v>2986</v>
      </c>
      <c r="CN44" s="189" t="s">
        <v>2868</v>
      </c>
      <c r="CO44" s="189" t="s">
        <v>2868</v>
      </c>
      <c r="CP44" s="189" t="s">
        <v>2986</v>
      </c>
      <c r="CQ44" s="189" t="s">
        <v>3096</v>
      </c>
      <c r="CR44" s="189" t="s">
        <v>2868</v>
      </c>
      <c r="CS44" s="189" t="s">
        <v>2986</v>
      </c>
      <c r="CT44" s="189" t="s">
        <v>3096</v>
      </c>
      <c r="CU44" s="189" t="s">
        <v>2868</v>
      </c>
      <c r="CV44" s="189" t="s">
        <v>2986</v>
      </c>
      <c r="CW44" s="189" t="s">
        <v>3096</v>
      </c>
      <c r="CX44" s="189" t="s">
        <v>2868</v>
      </c>
      <c r="CY44" s="189" t="s">
        <v>2986</v>
      </c>
      <c r="CZ44" s="189" t="s">
        <v>2868</v>
      </c>
      <c r="DA44" s="189" t="s">
        <v>2868</v>
      </c>
      <c r="DB44" s="189" t="s">
        <v>2986</v>
      </c>
      <c r="DC44" s="189" t="s">
        <v>3096</v>
      </c>
      <c r="DD44" s="189" t="s">
        <v>2868</v>
      </c>
      <c r="DE44" s="189" t="s">
        <v>2986</v>
      </c>
      <c r="DF44" s="189" t="s">
        <v>3107</v>
      </c>
      <c r="DG44" s="189" t="s">
        <v>3108</v>
      </c>
      <c r="DH44" s="189" t="s">
        <v>2986</v>
      </c>
      <c r="DI44" s="189" t="s">
        <v>3107</v>
      </c>
      <c r="DJ44" s="189" t="s">
        <v>3108</v>
      </c>
      <c r="DK44" s="189" t="s">
        <v>2986</v>
      </c>
      <c r="DL44" s="189" t="s">
        <v>3109</v>
      </c>
      <c r="DM44" s="189" t="s">
        <v>2868</v>
      </c>
      <c r="DN44" s="189" t="s">
        <v>2986</v>
      </c>
      <c r="DO44" s="189" t="s">
        <v>2868</v>
      </c>
      <c r="DP44" s="189" t="s">
        <v>2868</v>
      </c>
      <c r="DQ44" s="189" t="s">
        <v>2986</v>
      </c>
      <c r="DR44" s="189" t="s">
        <v>2868</v>
      </c>
      <c r="DS44" s="189" t="s">
        <v>2868</v>
      </c>
      <c r="DT44" s="189" t="s">
        <v>2986</v>
      </c>
      <c r="DU44" s="189" t="s">
        <v>2868</v>
      </c>
      <c r="DV44" s="189" t="s">
        <v>2868</v>
      </c>
      <c r="DW44" s="189" t="s">
        <v>2986</v>
      </c>
      <c r="DX44" s="189" t="s">
        <v>2868</v>
      </c>
      <c r="DY44" s="189" t="s">
        <v>2868</v>
      </c>
      <c r="DZ44" s="189" t="s">
        <v>2986</v>
      </c>
      <c r="EA44" s="189" t="s">
        <v>2868</v>
      </c>
      <c r="EB44" s="189" t="s">
        <v>2868</v>
      </c>
      <c r="EC44" s="189" t="s">
        <v>2986</v>
      </c>
      <c r="ED44" s="189" t="s">
        <v>2868</v>
      </c>
      <c r="EE44" s="189" t="s">
        <v>2868</v>
      </c>
      <c r="EF44" s="189" t="s">
        <v>2986</v>
      </c>
      <c r="EG44" s="189" t="s">
        <v>2868</v>
      </c>
      <c r="EH44" s="189" t="s">
        <v>2868</v>
      </c>
      <c r="EI44" s="189" t="s">
        <v>2986</v>
      </c>
      <c r="EJ44" s="189" t="s">
        <v>2868</v>
      </c>
      <c r="EK44" s="189" t="s">
        <v>2868</v>
      </c>
      <c r="EL44" s="189" t="s">
        <v>2986</v>
      </c>
      <c r="EM44" s="189" t="s">
        <v>2868</v>
      </c>
      <c r="EN44" s="189" t="s">
        <v>2868</v>
      </c>
      <c r="EO44" s="189" t="s">
        <v>2986</v>
      </c>
      <c r="EP44" s="189" t="s">
        <v>2868</v>
      </c>
      <c r="EQ44" s="189" t="s">
        <v>3096</v>
      </c>
      <c r="ER44" s="189" t="s">
        <v>2986</v>
      </c>
      <c r="ES44" s="189" t="s">
        <v>2868</v>
      </c>
      <c r="ET44" s="189" t="s">
        <v>2868</v>
      </c>
    </row>
    <row r="45" spans="1:150" x14ac:dyDescent="0.3">
      <c r="A45" s="1"/>
      <c r="B45" s="188" t="s">
        <v>3115</v>
      </c>
      <c r="C45" s="188" t="s">
        <v>69</v>
      </c>
      <c r="D45" s="188" t="s">
        <v>174</v>
      </c>
      <c r="E45" s="188" t="s">
        <v>3116</v>
      </c>
      <c r="F45" s="188" t="s">
        <v>3117</v>
      </c>
      <c r="G45" s="189" t="s">
        <v>2986</v>
      </c>
      <c r="H45" s="189" t="s">
        <v>3093</v>
      </c>
      <c r="I45" s="189" t="s">
        <v>3094</v>
      </c>
      <c r="J45" s="189" t="s">
        <v>2986</v>
      </c>
      <c r="K45" s="189" t="s">
        <v>2868</v>
      </c>
      <c r="L45" s="189" t="s">
        <v>3095</v>
      </c>
      <c r="M45" s="189" t="s">
        <v>2986</v>
      </c>
      <c r="N45" s="189" t="s">
        <v>3096</v>
      </c>
      <c r="O45" s="189" t="s">
        <v>2868</v>
      </c>
      <c r="P45" s="189" t="s">
        <v>2986</v>
      </c>
      <c r="Q45" s="189" t="s">
        <v>3097</v>
      </c>
      <c r="R45" s="189" t="s">
        <v>3098</v>
      </c>
      <c r="S45" s="189" t="s">
        <v>2986</v>
      </c>
      <c r="T45" s="189" t="s">
        <v>2868</v>
      </c>
      <c r="U45" s="189" t="s">
        <v>3096</v>
      </c>
      <c r="V45" s="189" t="s">
        <v>2986</v>
      </c>
      <c r="W45" s="189" t="s">
        <v>2868</v>
      </c>
      <c r="X45" s="189" t="s">
        <v>3096</v>
      </c>
      <c r="Y45" s="189" t="s">
        <v>2986</v>
      </c>
      <c r="Z45" s="189" t="s">
        <v>3097</v>
      </c>
      <c r="AA45" s="189" t="s">
        <v>3098</v>
      </c>
      <c r="AB45" s="189" t="s">
        <v>2986</v>
      </c>
      <c r="AC45" s="189" t="s">
        <v>3097</v>
      </c>
      <c r="AD45" s="189" t="s">
        <v>3098</v>
      </c>
      <c r="AE45" s="189" t="s">
        <v>2986</v>
      </c>
      <c r="AF45" s="189" t="s">
        <v>3097</v>
      </c>
      <c r="AG45" s="189" t="s">
        <v>3098</v>
      </c>
      <c r="AH45" s="189" t="s">
        <v>2986</v>
      </c>
      <c r="AI45" s="189" t="s">
        <v>3096</v>
      </c>
      <c r="AJ45" s="189" t="s">
        <v>2868</v>
      </c>
      <c r="AK45" s="189" t="s">
        <v>2986</v>
      </c>
      <c r="AL45" s="189" t="s">
        <v>2868</v>
      </c>
      <c r="AM45" s="189" t="s">
        <v>3096</v>
      </c>
      <c r="AN45" s="189" t="s">
        <v>2986</v>
      </c>
      <c r="AO45" s="189" t="s">
        <v>2868</v>
      </c>
      <c r="AP45" s="189" t="s">
        <v>3096</v>
      </c>
      <c r="AQ45" s="189" t="s">
        <v>2986</v>
      </c>
      <c r="AR45" s="189" t="s">
        <v>3099</v>
      </c>
      <c r="AS45" s="189" t="s">
        <v>3029</v>
      </c>
      <c r="AT45" s="189" t="s">
        <v>2986</v>
      </c>
      <c r="AU45" s="189" t="s">
        <v>2868</v>
      </c>
      <c r="AV45" s="189" t="s">
        <v>3100</v>
      </c>
      <c r="AW45" s="189" t="s">
        <v>2986</v>
      </c>
      <c r="AX45" s="189" t="s">
        <v>2868</v>
      </c>
      <c r="AY45" s="189" t="s">
        <v>3096</v>
      </c>
      <c r="AZ45" s="189" t="s">
        <v>2986</v>
      </c>
      <c r="BA45" s="189" t="s">
        <v>2868</v>
      </c>
      <c r="BB45" s="189" t="s">
        <v>3096</v>
      </c>
      <c r="BC45" s="189" t="s">
        <v>2986</v>
      </c>
      <c r="BD45" s="189" t="s">
        <v>2868</v>
      </c>
      <c r="BE45" s="189" t="s">
        <v>3096</v>
      </c>
      <c r="BF45" s="189" t="s">
        <v>2986</v>
      </c>
      <c r="BG45" s="189" t="s">
        <v>2868</v>
      </c>
      <c r="BH45" s="189" t="s">
        <v>3096</v>
      </c>
      <c r="BI45" s="189" t="s">
        <v>2986</v>
      </c>
      <c r="BJ45" s="189" t="s">
        <v>2868</v>
      </c>
      <c r="BK45" s="189" t="s">
        <v>3096</v>
      </c>
      <c r="BL45" s="189" t="s">
        <v>2986</v>
      </c>
      <c r="BM45" s="189" t="s">
        <v>2868</v>
      </c>
      <c r="BN45" s="189" t="s">
        <v>3096</v>
      </c>
      <c r="BO45" s="189" t="s">
        <v>2986</v>
      </c>
      <c r="BP45" s="189" t="s">
        <v>2868</v>
      </c>
      <c r="BQ45" s="189" t="s">
        <v>3096</v>
      </c>
      <c r="BR45" s="189" t="s">
        <v>2986</v>
      </c>
      <c r="BS45" s="189" t="s">
        <v>3096</v>
      </c>
      <c r="BT45" s="189" t="s">
        <v>2868</v>
      </c>
      <c r="BU45" s="189" t="s">
        <v>2986</v>
      </c>
      <c r="BV45" s="189" t="s">
        <v>2868</v>
      </c>
      <c r="BW45" s="189" t="s">
        <v>3102</v>
      </c>
      <c r="BX45" s="189" t="s">
        <v>2986</v>
      </c>
      <c r="BY45" s="189" t="s">
        <v>2868</v>
      </c>
      <c r="BZ45" s="189" t="s">
        <v>3103</v>
      </c>
      <c r="CA45" s="189" t="s">
        <v>2986</v>
      </c>
      <c r="CB45" s="189" t="s">
        <v>2868</v>
      </c>
      <c r="CC45" s="189" t="s">
        <v>3104</v>
      </c>
      <c r="CD45" s="189" t="s">
        <v>2986</v>
      </c>
      <c r="CE45" s="189" t="s">
        <v>3096</v>
      </c>
      <c r="CF45" s="189" t="s">
        <v>2868</v>
      </c>
      <c r="CG45" s="189" t="s">
        <v>2986</v>
      </c>
      <c r="CH45" s="189" t="s">
        <v>3096</v>
      </c>
      <c r="CI45" s="189" t="s">
        <v>2868</v>
      </c>
      <c r="CJ45" s="189" t="s">
        <v>2986</v>
      </c>
      <c r="CK45" s="189" t="s">
        <v>3118</v>
      </c>
      <c r="CL45" s="189" t="s">
        <v>3119</v>
      </c>
      <c r="CM45" s="189" t="s">
        <v>2986</v>
      </c>
      <c r="CN45" s="189" t="s">
        <v>3096</v>
      </c>
      <c r="CO45" s="189" t="s">
        <v>2868</v>
      </c>
      <c r="CP45" s="189" t="s">
        <v>2986</v>
      </c>
      <c r="CQ45" s="189" t="s">
        <v>2868</v>
      </c>
      <c r="CR45" s="189" t="s">
        <v>3096</v>
      </c>
      <c r="CS45" s="189" t="s">
        <v>2986</v>
      </c>
      <c r="CT45" s="189" t="s">
        <v>2868</v>
      </c>
      <c r="CU45" s="189" t="s">
        <v>3106</v>
      </c>
      <c r="CV45" s="189" t="s">
        <v>2986</v>
      </c>
      <c r="CW45" s="189" t="s">
        <v>2868</v>
      </c>
      <c r="CX45" s="189" t="s">
        <v>2868</v>
      </c>
      <c r="CY45" s="189" t="s">
        <v>2986</v>
      </c>
      <c r="CZ45" s="189" t="s">
        <v>2868</v>
      </c>
      <c r="DA45" s="189" t="s">
        <v>2868</v>
      </c>
      <c r="DB45" s="189" t="s">
        <v>2986</v>
      </c>
      <c r="DC45" s="189" t="s">
        <v>2868</v>
      </c>
      <c r="DD45" s="189" t="s">
        <v>2868</v>
      </c>
      <c r="DE45" s="189" t="s">
        <v>2986</v>
      </c>
      <c r="DF45" s="189" t="s">
        <v>2868</v>
      </c>
      <c r="DG45" s="189" t="s">
        <v>2868</v>
      </c>
      <c r="DH45" s="189" t="s">
        <v>2986</v>
      </c>
      <c r="DI45" s="189" t="s">
        <v>2868</v>
      </c>
      <c r="DJ45" s="189" t="s">
        <v>2868</v>
      </c>
      <c r="DK45" s="189" t="s">
        <v>2986</v>
      </c>
      <c r="DL45" s="189" t="s">
        <v>2868</v>
      </c>
      <c r="DM45" s="189" t="s">
        <v>2868</v>
      </c>
      <c r="DN45" s="189" t="s">
        <v>2986</v>
      </c>
      <c r="DO45" s="189" t="s">
        <v>2868</v>
      </c>
      <c r="DP45" s="189" t="s">
        <v>2868</v>
      </c>
      <c r="DQ45" s="189" t="s">
        <v>2986</v>
      </c>
      <c r="DR45" s="189" t="s">
        <v>2868</v>
      </c>
      <c r="DS45" s="189" t="s">
        <v>2868</v>
      </c>
      <c r="DT45" s="189" t="s">
        <v>2986</v>
      </c>
      <c r="DU45" s="189" t="s">
        <v>2868</v>
      </c>
      <c r="DV45" s="189" t="s">
        <v>2868</v>
      </c>
      <c r="DW45" s="189" t="s">
        <v>2986</v>
      </c>
      <c r="DX45" s="189" t="s">
        <v>2868</v>
      </c>
      <c r="DY45" s="189" t="s">
        <v>2868</v>
      </c>
      <c r="DZ45" s="189" t="s">
        <v>2986</v>
      </c>
      <c r="EA45" s="189" t="s">
        <v>2868</v>
      </c>
      <c r="EB45" s="189" t="s">
        <v>2868</v>
      </c>
      <c r="EC45" s="189" t="s">
        <v>2986</v>
      </c>
      <c r="ED45" s="189" t="s">
        <v>2868</v>
      </c>
      <c r="EE45" s="189" t="s">
        <v>2868</v>
      </c>
      <c r="EF45" s="189" t="s">
        <v>2986</v>
      </c>
      <c r="EG45" s="189" t="s">
        <v>2868</v>
      </c>
      <c r="EH45" s="189" t="s">
        <v>2868</v>
      </c>
      <c r="EI45" s="189" t="s">
        <v>2986</v>
      </c>
      <c r="EJ45" s="189" t="s">
        <v>2868</v>
      </c>
      <c r="EK45" s="189" t="s">
        <v>2868</v>
      </c>
      <c r="EL45" s="189" t="s">
        <v>2986</v>
      </c>
      <c r="EM45" s="189" t="s">
        <v>2868</v>
      </c>
      <c r="EN45" s="189" t="s">
        <v>2868</v>
      </c>
      <c r="EO45" s="189" t="s">
        <v>2986</v>
      </c>
      <c r="EP45" s="189" t="s">
        <v>2868</v>
      </c>
      <c r="EQ45" s="189" t="s">
        <v>2868</v>
      </c>
      <c r="ER45" s="189" t="s">
        <v>2986</v>
      </c>
      <c r="ES45" s="189" t="s">
        <v>2868</v>
      </c>
      <c r="ET45" s="189" t="s">
        <v>2868</v>
      </c>
    </row>
    <row r="46" spans="1:150" x14ac:dyDescent="0.3">
      <c r="A46" s="1"/>
      <c r="B46" s="187" t="s">
        <v>3120</v>
      </c>
      <c r="C46" s="187" t="s">
        <v>179</v>
      </c>
      <c r="D46" s="187" t="s">
        <v>1243</v>
      </c>
      <c r="E46" s="187" t="s">
        <v>3121</v>
      </c>
      <c r="F46" s="187" t="s">
        <v>3122</v>
      </c>
      <c r="G46" s="187" t="s">
        <v>2986</v>
      </c>
      <c r="H46" s="187" t="s">
        <v>2868</v>
      </c>
      <c r="I46" s="187" t="s">
        <v>2868</v>
      </c>
      <c r="J46" s="187" t="s">
        <v>2986</v>
      </c>
      <c r="K46" s="187" t="s">
        <v>2868</v>
      </c>
      <c r="L46" s="187" t="s">
        <v>2868</v>
      </c>
      <c r="M46" s="187" t="s">
        <v>2986</v>
      </c>
      <c r="N46" s="187" t="s">
        <v>2868</v>
      </c>
      <c r="O46" s="187" t="s">
        <v>2868</v>
      </c>
      <c r="P46" s="187" t="s">
        <v>2986</v>
      </c>
      <c r="Q46" s="187" t="s">
        <v>2868</v>
      </c>
      <c r="R46" s="187" t="s">
        <v>2868</v>
      </c>
      <c r="S46" s="187" t="s">
        <v>2986</v>
      </c>
      <c r="T46" s="187" t="s">
        <v>2868</v>
      </c>
      <c r="U46" s="187" t="s">
        <v>2868</v>
      </c>
      <c r="V46" s="187" t="s">
        <v>2986</v>
      </c>
      <c r="W46" s="187" t="s">
        <v>2868</v>
      </c>
      <c r="X46" s="187" t="s">
        <v>2868</v>
      </c>
      <c r="Y46" s="187" t="s">
        <v>2986</v>
      </c>
      <c r="Z46" s="187" t="s">
        <v>2868</v>
      </c>
      <c r="AA46" s="187" t="s">
        <v>2868</v>
      </c>
      <c r="AB46" s="187" t="s">
        <v>2986</v>
      </c>
      <c r="AC46" s="187" t="s">
        <v>2868</v>
      </c>
      <c r="AD46" s="187" t="s">
        <v>2868</v>
      </c>
      <c r="AE46" s="187" t="s">
        <v>2986</v>
      </c>
      <c r="AF46" s="187" t="s">
        <v>2868</v>
      </c>
      <c r="AG46" s="187" t="s">
        <v>2868</v>
      </c>
      <c r="AH46" s="187" t="s">
        <v>2986</v>
      </c>
      <c r="AI46" s="187" t="s">
        <v>2868</v>
      </c>
      <c r="AJ46" s="187" t="s">
        <v>2868</v>
      </c>
      <c r="AK46" s="187" t="s">
        <v>2986</v>
      </c>
      <c r="AL46" s="187" t="s">
        <v>2868</v>
      </c>
      <c r="AM46" s="187" t="s">
        <v>2868</v>
      </c>
      <c r="AN46" s="187" t="s">
        <v>2986</v>
      </c>
      <c r="AO46" s="187" t="s">
        <v>2868</v>
      </c>
      <c r="AP46" s="187" t="s">
        <v>2868</v>
      </c>
      <c r="AQ46" s="187" t="s">
        <v>2986</v>
      </c>
      <c r="AR46" s="187" t="s">
        <v>2868</v>
      </c>
      <c r="AS46" s="187" t="s">
        <v>2868</v>
      </c>
      <c r="AT46" s="187" t="s">
        <v>2986</v>
      </c>
      <c r="AU46" s="187" t="s">
        <v>2868</v>
      </c>
      <c r="AV46" s="187" t="s">
        <v>2868</v>
      </c>
      <c r="AW46" s="187" t="s">
        <v>2986</v>
      </c>
      <c r="AX46" s="187" t="s">
        <v>2868</v>
      </c>
      <c r="AY46" s="187" t="s">
        <v>2868</v>
      </c>
      <c r="AZ46" s="187" t="s">
        <v>2986</v>
      </c>
      <c r="BA46" s="187" t="s">
        <v>2868</v>
      </c>
      <c r="BB46" s="187" t="s">
        <v>2868</v>
      </c>
      <c r="BC46" s="187" t="s">
        <v>2986</v>
      </c>
      <c r="BD46" s="187" t="s">
        <v>2868</v>
      </c>
      <c r="BE46" s="187" t="s">
        <v>2868</v>
      </c>
      <c r="BF46" s="187" t="s">
        <v>2986</v>
      </c>
      <c r="BG46" s="187" t="s">
        <v>2868</v>
      </c>
      <c r="BH46" s="187" t="s">
        <v>2868</v>
      </c>
      <c r="BI46" s="187" t="s">
        <v>2986</v>
      </c>
      <c r="BJ46" s="187" t="s">
        <v>2868</v>
      </c>
      <c r="BK46" s="187" t="s">
        <v>2868</v>
      </c>
      <c r="BL46" s="187" t="s">
        <v>2986</v>
      </c>
      <c r="BM46" s="187" t="s">
        <v>2868</v>
      </c>
      <c r="BN46" s="187" t="s">
        <v>2868</v>
      </c>
      <c r="BO46" s="187" t="s">
        <v>2986</v>
      </c>
      <c r="BP46" s="187" t="s">
        <v>2868</v>
      </c>
      <c r="BQ46" s="187" t="s">
        <v>2868</v>
      </c>
      <c r="BR46" s="187" t="s">
        <v>2986</v>
      </c>
      <c r="BS46" s="187" t="s">
        <v>2868</v>
      </c>
      <c r="BT46" s="187" t="s">
        <v>2868</v>
      </c>
      <c r="BU46" s="187" t="s">
        <v>2986</v>
      </c>
      <c r="BV46" s="187" t="s">
        <v>2868</v>
      </c>
      <c r="BW46" s="187" t="s">
        <v>2868</v>
      </c>
      <c r="BX46" s="187" t="s">
        <v>2986</v>
      </c>
      <c r="BY46" s="187" t="s">
        <v>2868</v>
      </c>
      <c r="BZ46" s="187" t="s">
        <v>2868</v>
      </c>
      <c r="CA46" s="187" t="s">
        <v>2986</v>
      </c>
      <c r="CB46" s="187" t="s">
        <v>2868</v>
      </c>
      <c r="CC46" s="187" t="s">
        <v>2868</v>
      </c>
      <c r="CD46" s="187" t="s">
        <v>2986</v>
      </c>
      <c r="CE46" s="187" t="s">
        <v>2868</v>
      </c>
      <c r="CF46" s="187" t="s">
        <v>2868</v>
      </c>
      <c r="CG46" s="187" t="s">
        <v>2986</v>
      </c>
      <c r="CH46" s="187" t="s">
        <v>2868</v>
      </c>
      <c r="CI46" s="187" t="s">
        <v>2868</v>
      </c>
      <c r="CJ46" s="187" t="s">
        <v>2986</v>
      </c>
      <c r="CK46" s="187" t="s">
        <v>2868</v>
      </c>
      <c r="CL46" s="187" t="s">
        <v>2868</v>
      </c>
      <c r="CM46" s="187" t="s">
        <v>2986</v>
      </c>
      <c r="CN46" s="187" t="s">
        <v>2868</v>
      </c>
      <c r="CO46" s="187" t="s">
        <v>2868</v>
      </c>
      <c r="CP46" s="187" t="s">
        <v>2986</v>
      </c>
      <c r="CQ46" s="187" t="s">
        <v>2868</v>
      </c>
      <c r="CR46" s="187" t="s">
        <v>2868</v>
      </c>
      <c r="CS46" s="187" t="s">
        <v>2986</v>
      </c>
      <c r="CT46" s="187" t="s">
        <v>2868</v>
      </c>
      <c r="CU46" s="187" t="s">
        <v>2868</v>
      </c>
      <c r="CV46" s="187" t="s">
        <v>2986</v>
      </c>
      <c r="CW46" s="187" t="s">
        <v>2868</v>
      </c>
      <c r="CX46" s="187" t="s">
        <v>2868</v>
      </c>
      <c r="CY46" s="187" t="s">
        <v>2986</v>
      </c>
      <c r="CZ46" s="187" t="s">
        <v>2868</v>
      </c>
      <c r="DA46" s="187" t="s">
        <v>2868</v>
      </c>
      <c r="DB46" s="187" t="s">
        <v>2986</v>
      </c>
      <c r="DC46" s="187" t="s">
        <v>2868</v>
      </c>
      <c r="DD46" s="187" t="s">
        <v>2868</v>
      </c>
      <c r="DE46" s="187" t="s">
        <v>2986</v>
      </c>
      <c r="DF46" s="187" t="s">
        <v>2868</v>
      </c>
      <c r="DG46" s="187" t="s">
        <v>2868</v>
      </c>
      <c r="DH46" s="187" t="s">
        <v>2986</v>
      </c>
      <c r="DI46" s="187" t="s">
        <v>2868</v>
      </c>
      <c r="DJ46" s="187" t="s">
        <v>2868</v>
      </c>
      <c r="DK46" s="187" t="s">
        <v>2986</v>
      </c>
      <c r="DL46" s="187" t="s">
        <v>2868</v>
      </c>
      <c r="DM46" s="187" t="s">
        <v>2868</v>
      </c>
      <c r="DN46" s="187" t="s">
        <v>2986</v>
      </c>
      <c r="DO46" s="187" t="s">
        <v>2868</v>
      </c>
      <c r="DP46" s="187" t="s">
        <v>2868</v>
      </c>
      <c r="DQ46" s="187" t="s">
        <v>2986</v>
      </c>
      <c r="DR46" s="187" t="s">
        <v>2868</v>
      </c>
      <c r="DS46" s="187" t="s">
        <v>2868</v>
      </c>
      <c r="DT46" s="187" t="s">
        <v>2986</v>
      </c>
      <c r="DU46" s="187" t="s">
        <v>2868</v>
      </c>
      <c r="DV46" s="187" t="s">
        <v>2868</v>
      </c>
      <c r="DW46" s="187" t="s">
        <v>2986</v>
      </c>
      <c r="DX46" s="187" t="s">
        <v>2868</v>
      </c>
      <c r="DY46" s="187" t="s">
        <v>2868</v>
      </c>
      <c r="DZ46" s="187" t="s">
        <v>2986</v>
      </c>
      <c r="EA46" s="187" t="s">
        <v>2868</v>
      </c>
      <c r="EB46" s="187" t="s">
        <v>2868</v>
      </c>
      <c r="EC46" s="187" t="s">
        <v>2986</v>
      </c>
      <c r="ED46" s="187" t="s">
        <v>2868</v>
      </c>
      <c r="EE46" s="187" t="s">
        <v>2868</v>
      </c>
      <c r="EF46" s="187" t="s">
        <v>2986</v>
      </c>
      <c r="EG46" s="187" t="s">
        <v>2868</v>
      </c>
      <c r="EH46" s="187" t="s">
        <v>2868</v>
      </c>
      <c r="EI46" s="187" t="s">
        <v>2986</v>
      </c>
      <c r="EJ46" s="187" t="s">
        <v>2868</v>
      </c>
      <c r="EK46" s="187" t="s">
        <v>2868</v>
      </c>
      <c r="EL46" s="187" t="s">
        <v>2986</v>
      </c>
      <c r="EM46" s="187" t="s">
        <v>2868</v>
      </c>
      <c r="EN46" s="187" t="s">
        <v>2868</v>
      </c>
      <c r="EO46" s="187" t="s">
        <v>2986</v>
      </c>
      <c r="EP46" s="187" t="s">
        <v>2868</v>
      </c>
      <c r="EQ46" s="187" t="s">
        <v>2868</v>
      </c>
      <c r="ER46" s="187" t="s">
        <v>2986</v>
      </c>
      <c r="ES46" s="187" t="s">
        <v>2868</v>
      </c>
      <c r="ET46" s="187" t="s">
        <v>2868</v>
      </c>
    </row>
    <row r="47" spans="1:150" x14ac:dyDescent="0.3">
      <c r="A47" s="1"/>
      <c r="B47" s="188" t="s">
        <v>3123</v>
      </c>
      <c r="C47" s="188" t="s">
        <v>179</v>
      </c>
      <c r="D47" s="188" t="s">
        <v>1243</v>
      </c>
      <c r="E47" s="188" t="s">
        <v>3124</v>
      </c>
      <c r="F47" s="188" t="s">
        <v>3125</v>
      </c>
      <c r="G47" s="189" t="s">
        <v>2986</v>
      </c>
      <c r="H47" s="189" t="s">
        <v>2868</v>
      </c>
      <c r="I47" s="189" t="s">
        <v>2868</v>
      </c>
      <c r="J47" s="189" t="s">
        <v>2986</v>
      </c>
      <c r="K47" s="189" t="s">
        <v>2868</v>
      </c>
      <c r="L47" s="189" t="s">
        <v>2868</v>
      </c>
      <c r="M47" s="189" t="s">
        <v>2986</v>
      </c>
      <c r="N47" s="189" t="s">
        <v>2868</v>
      </c>
      <c r="O47" s="189" t="s">
        <v>2868</v>
      </c>
      <c r="P47" s="189" t="s">
        <v>2986</v>
      </c>
      <c r="Q47" s="189" t="s">
        <v>2868</v>
      </c>
      <c r="R47" s="189" t="s">
        <v>2868</v>
      </c>
      <c r="S47" s="189" t="s">
        <v>2986</v>
      </c>
      <c r="T47" s="189" t="s">
        <v>2868</v>
      </c>
      <c r="U47" s="189" t="s">
        <v>2868</v>
      </c>
      <c r="V47" s="189" t="s">
        <v>2986</v>
      </c>
      <c r="W47" s="189" t="s">
        <v>2868</v>
      </c>
      <c r="X47" s="189" t="s">
        <v>2868</v>
      </c>
      <c r="Y47" s="189" t="s">
        <v>2986</v>
      </c>
      <c r="Z47" s="189" t="s">
        <v>2868</v>
      </c>
      <c r="AA47" s="189" t="s">
        <v>2868</v>
      </c>
      <c r="AB47" s="189" t="s">
        <v>2986</v>
      </c>
      <c r="AC47" s="189" t="s">
        <v>2868</v>
      </c>
      <c r="AD47" s="189" t="s">
        <v>2868</v>
      </c>
      <c r="AE47" s="189" t="s">
        <v>2986</v>
      </c>
      <c r="AF47" s="189" t="s">
        <v>2868</v>
      </c>
      <c r="AG47" s="189" t="s">
        <v>2868</v>
      </c>
      <c r="AH47" s="189" t="s">
        <v>2986</v>
      </c>
      <c r="AI47" s="189" t="s">
        <v>2868</v>
      </c>
      <c r="AJ47" s="189" t="s">
        <v>2868</v>
      </c>
      <c r="AK47" s="189" t="s">
        <v>2986</v>
      </c>
      <c r="AL47" s="189" t="s">
        <v>2868</v>
      </c>
      <c r="AM47" s="189" t="s">
        <v>2868</v>
      </c>
      <c r="AN47" s="189" t="s">
        <v>2986</v>
      </c>
      <c r="AO47" s="189" t="s">
        <v>2868</v>
      </c>
      <c r="AP47" s="189" t="s">
        <v>2868</v>
      </c>
      <c r="AQ47" s="189" t="s">
        <v>2986</v>
      </c>
      <c r="AR47" s="189" t="s">
        <v>2868</v>
      </c>
      <c r="AS47" s="189" t="s">
        <v>2868</v>
      </c>
      <c r="AT47" s="189" t="s">
        <v>2986</v>
      </c>
      <c r="AU47" s="189" t="s">
        <v>2868</v>
      </c>
      <c r="AV47" s="189" t="s">
        <v>2868</v>
      </c>
      <c r="AW47" s="189" t="s">
        <v>2986</v>
      </c>
      <c r="AX47" s="189" t="s">
        <v>2868</v>
      </c>
      <c r="AY47" s="189" t="s">
        <v>2868</v>
      </c>
      <c r="AZ47" s="189" t="s">
        <v>2986</v>
      </c>
      <c r="BA47" s="189" t="s">
        <v>2868</v>
      </c>
      <c r="BB47" s="189" t="s">
        <v>2868</v>
      </c>
      <c r="BC47" s="189" t="s">
        <v>2986</v>
      </c>
      <c r="BD47" s="189" t="s">
        <v>2868</v>
      </c>
      <c r="BE47" s="189" t="s">
        <v>2868</v>
      </c>
      <c r="BF47" s="189" t="s">
        <v>2986</v>
      </c>
      <c r="BG47" s="189" t="s">
        <v>2868</v>
      </c>
      <c r="BH47" s="189" t="s">
        <v>2868</v>
      </c>
      <c r="BI47" s="189" t="s">
        <v>2986</v>
      </c>
      <c r="BJ47" s="189" t="s">
        <v>2868</v>
      </c>
      <c r="BK47" s="189" t="s">
        <v>2868</v>
      </c>
      <c r="BL47" s="189" t="s">
        <v>2986</v>
      </c>
      <c r="BM47" s="189" t="s">
        <v>2868</v>
      </c>
      <c r="BN47" s="189" t="s">
        <v>2868</v>
      </c>
      <c r="BO47" s="189" t="s">
        <v>2986</v>
      </c>
      <c r="BP47" s="189" t="s">
        <v>2868</v>
      </c>
      <c r="BQ47" s="189" t="s">
        <v>2868</v>
      </c>
      <c r="BR47" s="189" t="s">
        <v>2986</v>
      </c>
      <c r="BS47" s="189" t="s">
        <v>2868</v>
      </c>
      <c r="BT47" s="189" t="s">
        <v>2868</v>
      </c>
      <c r="BU47" s="189" t="s">
        <v>2986</v>
      </c>
      <c r="BV47" s="189" t="s">
        <v>2868</v>
      </c>
      <c r="BW47" s="189" t="s">
        <v>2868</v>
      </c>
      <c r="BX47" s="189" t="s">
        <v>2986</v>
      </c>
      <c r="BY47" s="189" t="s">
        <v>2868</v>
      </c>
      <c r="BZ47" s="189" t="s">
        <v>2868</v>
      </c>
      <c r="CA47" s="189" t="s">
        <v>2986</v>
      </c>
      <c r="CB47" s="189" t="s">
        <v>2868</v>
      </c>
      <c r="CC47" s="189" t="s">
        <v>2868</v>
      </c>
      <c r="CD47" s="189" t="s">
        <v>2986</v>
      </c>
      <c r="CE47" s="189" t="s">
        <v>2868</v>
      </c>
      <c r="CF47" s="189" t="s">
        <v>2868</v>
      </c>
      <c r="CG47" s="189" t="s">
        <v>2986</v>
      </c>
      <c r="CH47" s="189" t="s">
        <v>2868</v>
      </c>
      <c r="CI47" s="189" t="s">
        <v>2868</v>
      </c>
      <c r="CJ47" s="189" t="s">
        <v>2986</v>
      </c>
      <c r="CK47" s="189" t="s">
        <v>2868</v>
      </c>
      <c r="CL47" s="189" t="s">
        <v>2868</v>
      </c>
      <c r="CM47" s="189" t="s">
        <v>2986</v>
      </c>
      <c r="CN47" s="189" t="s">
        <v>2868</v>
      </c>
      <c r="CO47" s="189" t="s">
        <v>2868</v>
      </c>
      <c r="CP47" s="189" t="s">
        <v>2986</v>
      </c>
      <c r="CQ47" s="189" t="s">
        <v>2868</v>
      </c>
      <c r="CR47" s="189" t="s">
        <v>2868</v>
      </c>
      <c r="CS47" s="189" t="s">
        <v>2986</v>
      </c>
      <c r="CT47" s="189" t="s">
        <v>2868</v>
      </c>
      <c r="CU47" s="189" t="s">
        <v>2868</v>
      </c>
      <c r="CV47" s="189" t="s">
        <v>2986</v>
      </c>
      <c r="CW47" s="189" t="s">
        <v>2868</v>
      </c>
      <c r="CX47" s="189" t="s">
        <v>2868</v>
      </c>
      <c r="CY47" s="189" t="s">
        <v>2986</v>
      </c>
      <c r="CZ47" s="189" t="s">
        <v>2868</v>
      </c>
      <c r="DA47" s="189" t="s">
        <v>2868</v>
      </c>
      <c r="DB47" s="189" t="s">
        <v>2986</v>
      </c>
      <c r="DC47" s="189" t="s">
        <v>2868</v>
      </c>
      <c r="DD47" s="189" t="s">
        <v>2868</v>
      </c>
      <c r="DE47" s="189" t="s">
        <v>2986</v>
      </c>
      <c r="DF47" s="189" t="s">
        <v>2868</v>
      </c>
      <c r="DG47" s="189" t="s">
        <v>2868</v>
      </c>
      <c r="DH47" s="189" t="s">
        <v>2986</v>
      </c>
      <c r="DI47" s="189" t="s">
        <v>2868</v>
      </c>
      <c r="DJ47" s="189" t="s">
        <v>2868</v>
      </c>
      <c r="DK47" s="189" t="s">
        <v>2986</v>
      </c>
      <c r="DL47" s="189" t="s">
        <v>2868</v>
      </c>
      <c r="DM47" s="189" t="s">
        <v>2868</v>
      </c>
      <c r="DN47" s="189" t="s">
        <v>2986</v>
      </c>
      <c r="DO47" s="189" t="s">
        <v>2868</v>
      </c>
      <c r="DP47" s="189" t="s">
        <v>2868</v>
      </c>
      <c r="DQ47" s="189" t="s">
        <v>2986</v>
      </c>
      <c r="DR47" s="189" t="s">
        <v>2868</v>
      </c>
      <c r="DS47" s="189" t="s">
        <v>2868</v>
      </c>
      <c r="DT47" s="189" t="s">
        <v>2986</v>
      </c>
      <c r="DU47" s="189" t="s">
        <v>2868</v>
      </c>
      <c r="DV47" s="189" t="s">
        <v>2868</v>
      </c>
      <c r="DW47" s="189" t="s">
        <v>2986</v>
      </c>
      <c r="DX47" s="189" t="s">
        <v>2868</v>
      </c>
      <c r="DY47" s="189" t="s">
        <v>2868</v>
      </c>
      <c r="DZ47" s="189" t="s">
        <v>2986</v>
      </c>
      <c r="EA47" s="189" t="s">
        <v>2868</v>
      </c>
      <c r="EB47" s="189" t="s">
        <v>2868</v>
      </c>
      <c r="EC47" s="189" t="s">
        <v>2986</v>
      </c>
      <c r="ED47" s="189" t="s">
        <v>2868</v>
      </c>
      <c r="EE47" s="189" t="s">
        <v>2868</v>
      </c>
      <c r="EF47" s="189" t="s">
        <v>2986</v>
      </c>
      <c r="EG47" s="189" t="s">
        <v>2868</v>
      </c>
      <c r="EH47" s="189" t="s">
        <v>2868</v>
      </c>
      <c r="EI47" s="189" t="s">
        <v>2986</v>
      </c>
      <c r="EJ47" s="189" t="s">
        <v>2868</v>
      </c>
      <c r="EK47" s="189" t="s">
        <v>2868</v>
      </c>
      <c r="EL47" s="189" t="s">
        <v>2986</v>
      </c>
      <c r="EM47" s="189" t="s">
        <v>2868</v>
      </c>
      <c r="EN47" s="189" t="s">
        <v>2868</v>
      </c>
      <c r="EO47" s="189" t="s">
        <v>2986</v>
      </c>
      <c r="EP47" s="189" t="s">
        <v>2868</v>
      </c>
      <c r="EQ47" s="189" t="s">
        <v>2868</v>
      </c>
      <c r="ER47" s="189" t="s">
        <v>2986</v>
      </c>
      <c r="ES47" s="189" t="s">
        <v>2868</v>
      </c>
      <c r="ET47" s="189" t="s">
        <v>2868</v>
      </c>
    </row>
    <row r="48" spans="1:150" x14ac:dyDescent="0.3">
      <c r="A48" s="1"/>
      <c r="B48" s="188" t="s">
        <v>3126</v>
      </c>
      <c r="C48" s="188" t="s">
        <v>179</v>
      </c>
      <c r="D48" s="188" t="s">
        <v>1243</v>
      </c>
      <c r="E48" s="188" t="s">
        <v>3127</v>
      </c>
      <c r="F48" s="188" t="s">
        <v>3128</v>
      </c>
      <c r="G48" s="189" t="s">
        <v>2986</v>
      </c>
      <c r="H48" s="189" t="s">
        <v>985</v>
      </c>
      <c r="I48" s="189" t="s">
        <v>985</v>
      </c>
      <c r="J48" s="189" t="s">
        <v>2986</v>
      </c>
      <c r="K48" s="189" t="s">
        <v>985</v>
      </c>
      <c r="L48" s="189" t="s">
        <v>985</v>
      </c>
      <c r="M48" s="189" t="s">
        <v>2986</v>
      </c>
      <c r="N48" s="189" t="s">
        <v>985</v>
      </c>
      <c r="O48" s="189" t="s">
        <v>985</v>
      </c>
      <c r="P48" s="189" t="s">
        <v>2986</v>
      </c>
      <c r="Q48" s="189" t="s">
        <v>985</v>
      </c>
      <c r="R48" s="189" t="s">
        <v>985</v>
      </c>
      <c r="S48" s="189" t="s">
        <v>2986</v>
      </c>
      <c r="T48" s="189" t="s">
        <v>985</v>
      </c>
      <c r="U48" s="189" t="s">
        <v>985</v>
      </c>
      <c r="V48" s="189" t="s">
        <v>2986</v>
      </c>
      <c r="W48" s="189" t="s">
        <v>985</v>
      </c>
      <c r="X48" s="189" t="s">
        <v>985</v>
      </c>
      <c r="Y48" s="189" t="s">
        <v>2986</v>
      </c>
      <c r="Z48" s="189" t="s">
        <v>985</v>
      </c>
      <c r="AA48" s="189" t="s">
        <v>985</v>
      </c>
      <c r="AB48" s="189" t="s">
        <v>2986</v>
      </c>
      <c r="AC48" s="189" t="s">
        <v>985</v>
      </c>
      <c r="AD48" s="189" t="s">
        <v>985</v>
      </c>
      <c r="AE48" s="189" t="s">
        <v>2986</v>
      </c>
      <c r="AF48" s="189" t="s">
        <v>985</v>
      </c>
      <c r="AG48" s="189" t="s">
        <v>985</v>
      </c>
      <c r="AH48" s="189" t="s">
        <v>2986</v>
      </c>
      <c r="AI48" s="189" t="s">
        <v>985</v>
      </c>
      <c r="AJ48" s="189" t="s">
        <v>985</v>
      </c>
      <c r="AK48" s="189" t="s">
        <v>2986</v>
      </c>
      <c r="AL48" s="189" t="s">
        <v>985</v>
      </c>
      <c r="AM48" s="189" t="s">
        <v>985</v>
      </c>
      <c r="AN48" s="189" t="s">
        <v>2986</v>
      </c>
      <c r="AO48" s="189" t="s">
        <v>985</v>
      </c>
      <c r="AP48" s="189" t="s">
        <v>985</v>
      </c>
      <c r="AQ48" s="189" t="s">
        <v>2986</v>
      </c>
      <c r="AR48" s="189" t="s">
        <v>985</v>
      </c>
      <c r="AS48" s="189" t="s">
        <v>985</v>
      </c>
      <c r="AT48" s="189" t="s">
        <v>2986</v>
      </c>
      <c r="AU48" s="189" t="s">
        <v>985</v>
      </c>
      <c r="AV48" s="189" t="s">
        <v>985</v>
      </c>
      <c r="AW48" s="189" t="s">
        <v>2986</v>
      </c>
      <c r="AX48" s="189" t="s">
        <v>985</v>
      </c>
      <c r="AY48" s="189" t="s">
        <v>985</v>
      </c>
      <c r="AZ48" s="189" t="s">
        <v>2986</v>
      </c>
      <c r="BA48" s="189" t="s">
        <v>985</v>
      </c>
      <c r="BB48" s="189" t="s">
        <v>985</v>
      </c>
      <c r="BC48" s="189" t="s">
        <v>2986</v>
      </c>
      <c r="BD48" s="189" t="s">
        <v>985</v>
      </c>
      <c r="BE48" s="189" t="s">
        <v>985</v>
      </c>
      <c r="BF48" s="189" t="s">
        <v>2986</v>
      </c>
      <c r="BG48" s="189" t="s">
        <v>985</v>
      </c>
      <c r="BH48" s="189" t="s">
        <v>985</v>
      </c>
      <c r="BI48" s="189" t="s">
        <v>2986</v>
      </c>
      <c r="BJ48" s="189" t="s">
        <v>985</v>
      </c>
      <c r="BK48" s="189" t="s">
        <v>985</v>
      </c>
      <c r="BL48" s="189" t="s">
        <v>2986</v>
      </c>
      <c r="BM48" s="189" t="s">
        <v>985</v>
      </c>
      <c r="BN48" s="189" t="s">
        <v>985</v>
      </c>
      <c r="BO48" s="189" t="s">
        <v>2986</v>
      </c>
      <c r="BP48" s="189" t="s">
        <v>985</v>
      </c>
      <c r="BQ48" s="189" t="s">
        <v>985</v>
      </c>
      <c r="BR48" s="189" t="s">
        <v>2986</v>
      </c>
      <c r="BS48" s="189" t="s">
        <v>985</v>
      </c>
      <c r="BT48" s="189" t="s">
        <v>985</v>
      </c>
      <c r="BU48" s="189" t="s">
        <v>2986</v>
      </c>
      <c r="BV48" s="189" t="s">
        <v>985</v>
      </c>
      <c r="BW48" s="189" t="s">
        <v>985</v>
      </c>
      <c r="BX48" s="189" t="s">
        <v>2986</v>
      </c>
      <c r="BY48" s="189" t="s">
        <v>985</v>
      </c>
      <c r="BZ48" s="189" t="s">
        <v>985</v>
      </c>
      <c r="CA48" s="189" t="s">
        <v>2986</v>
      </c>
      <c r="CB48" s="189" t="s">
        <v>985</v>
      </c>
      <c r="CC48" s="189" t="s">
        <v>985</v>
      </c>
      <c r="CD48" s="189" t="s">
        <v>2986</v>
      </c>
      <c r="CE48" s="189" t="s">
        <v>985</v>
      </c>
      <c r="CF48" s="189" t="s">
        <v>985</v>
      </c>
      <c r="CG48" s="189" t="s">
        <v>2986</v>
      </c>
      <c r="CH48" s="189" t="s">
        <v>985</v>
      </c>
      <c r="CI48" s="189" t="s">
        <v>985</v>
      </c>
      <c r="CJ48" s="189" t="s">
        <v>2986</v>
      </c>
      <c r="CK48" s="189" t="s">
        <v>985</v>
      </c>
      <c r="CL48" s="189" t="s">
        <v>985</v>
      </c>
      <c r="CM48" s="189" t="s">
        <v>2986</v>
      </c>
      <c r="CN48" s="189" t="s">
        <v>985</v>
      </c>
      <c r="CO48" s="189" t="s">
        <v>985</v>
      </c>
      <c r="CP48" s="189" t="s">
        <v>2986</v>
      </c>
      <c r="CQ48" s="189" t="s">
        <v>985</v>
      </c>
      <c r="CR48" s="189" t="s">
        <v>985</v>
      </c>
      <c r="CS48" s="189" t="s">
        <v>2986</v>
      </c>
      <c r="CT48" s="189" t="s">
        <v>985</v>
      </c>
      <c r="CU48" s="189" t="s">
        <v>985</v>
      </c>
      <c r="CV48" s="189" t="s">
        <v>2986</v>
      </c>
      <c r="CW48" s="189" t="s">
        <v>985</v>
      </c>
      <c r="CX48" s="189" t="s">
        <v>985</v>
      </c>
      <c r="CY48" s="189" t="s">
        <v>2986</v>
      </c>
      <c r="CZ48" s="189" t="s">
        <v>985</v>
      </c>
      <c r="DA48" s="189" t="s">
        <v>985</v>
      </c>
      <c r="DB48" s="189" t="s">
        <v>2986</v>
      </c>
      <c r="DC48" s="189" t="s">
        <v>985</v>
      </c>
      <c r="DD48" s="189" t="s">
        <v>985</v>
      </c>
      <c r="DE48" s="189" t="s">
        <v>2986</v>
      </c>
      <c r="DF48" s="189" t="s">
        <v>985</v>
      </c>
      <c r="DG48" s="189" t="s">
        <v>985</v>
      </c>
      <c r="DH48" s="189" t="s">
        <v>2986</v>
      </c>
      <c r="DI48" s="189" t="s">
        <v>985</v>
      </c>
      <c r="DJ48" s="189" t="s">
        <v>985</v>
      </c>
      <c r="DK48" s="189" t="s">
        <v>2986</v>
      </c>
      <c r="DL48" s="189" t="s">
        <v>985</v>
      </c>
      <c r="DM48" s="189" t="s">
        <v>985</v>
      </c>
      <c r="DN48" s="189" t="s">
        <v>2986</v>
      </c>
      <c r="DO48" s="189" t="s">
        <v>985</v>
      </c>
      <c r="DP48" s="189" t="s">
        <v>985</v>
      </c>
      <c r="DQ48" s="189" t="s">
        <v>2986</v>
      </c>
      <c r="DR48" s="189" t="s">
        <v>985</v>
      </c>
      <c r="DS48" s="189" t="s">
        <v>985</v>
      </c>
      <c r="DT48" s="189" t="s">
        <v>2986</v>
      </c>
      <c r="DU48" s="189" t="s">
        <v>985</v>
      </c>
      <c r="DV48" s="189" t="s">
        <v>985</v>
      </c>
      <c r="DW48" s="189" t="s">
        <v>2986</v>
      </c>
      <c r="DX48" s="189" t="s">
        <v>985</v>
      </c>
      <c r="DY48" s="189" t="s">
        <v>985</v>
      </c>
      <c r="DZ48" s="189" t="s">
        <v>2986</v>
      </c>
      <c r="EA48" s="189" t="s">
        <v>985</v>
      </c>
      <c r="EB48" s="189" t="s">
        <v>985</v>
      </c>
      <c r="EC48" s="189" t="s">
        <v>2986</v>
      </c>
      <c r="ED48" s="189" t="s">
        <v>985</v>
      </c>
      <c r="EE48" s="189" t="s">
        <v>985</v>
      </c>
      <c r="EF48" s="189" t="s">
        <v>2986</v>
      </c>
      <c r="EG48" s="189" t="s">
        <v>985</v>
      </c>
      <c r="EH48" s="189" t="s">
        <v>985</v>
      </c>
      <c r="EI48" s="189" t="s">
        <v>2986</v>
      </c>
      <c r="EJ48" s="189" t="s">
        <v>985</v>
      </c>
      <c r="EK48" s="189" t="s">
        <v>985</v>
      </c>
      <c r="EL48" s="189" t="s">
        <v>2986</v>
      </c>
      <c r="EM48" s="189" t="s">
        <v>985</v>
      </c>
      <c r="EN48" s="189" t="s">
        <v>985</v>
      </c>
      <c r="EO48" s="189" t="s">
        <v>2986</v>
      </c>
      <c r="EP48" s="189" t="s">
        <v>985</v>
      </c>
      <c r="EQ48" s="189" t="s">
        <v>985</v>
      </c>
      <c r="ER48" s="189" t="s">
        <v>2986</v>
      </c>
      <c r="ES48" s="189" t="s">
        <v>985</v>
      </c>
      <c r="ET48" s="189" t="s">
        <v>985</v>
      </c>
    </row>
    <row r="49" spans="1:150" x14ac:dyDescent="0.3">
      <c r="A49" s="1"/>
      <c r="B49" s="187" t="s">
        <v>3129</v>
      </c>
      <c r="C49" s="187" t="s">
        <v>147</v>
      </c>
      <c r="D49" s="187" t="s">
        <v>148</v>
      </c>
      <c r="E49" s="187" t="s">
        <v>3130</v>
      </c>
      <c r="F49" s="187" t="s">
        <v>3131</v>
      </c>
      <c r="G49" s="187" t="s">
        <v>2986</v>
      </c>
      <c r="H49" s="187" t="s">
        <v>3132</v>
      </c>
      <c r="I49" s="187" t="s">
        <v>3133</v>
      </c>
      <c r="J49" s="187" t="s">
        <v>2986</v>
      </c>
      <c r="K49" s="187" t="s">
        <v>3132</v>
      </c>
      <c r="L49" s="187" t="s">
        <v>2868</v>
      </c>
      <c r="M49" s="187" t="s">
        <v>2986</v>
      </c>
      <c r="N49" s="187" t="s">
        <v>3132</v>
      </c>
      <c r="O49" s="187" t="s">
        <v>3134</v>
      </c>
      <c r="P49" s="187" t="s">
        <v>2986</v>
      </c>
      <c r="Q49" s="187" t="s">
        <v>3132</v>
      </c>
      <c r="R49" s="187" t="s">
        <v>3135</v>
      </c>
      <c r="S49" s="187" t="s">
        <v>2986</v>
      </c>
      <c r="T49" s="187" t="s">
        <v>3132</v>
      </c>
      <c r="U49" s="187" t="s">
        <v>3136</v>
      </c>
      <c r="V49" s="187" t="s">
        <v>2986</v>
      </c>
      <c r="W49" s="187" t="s">
        <v>3132</v>
      </c>
      <c r="X49" s="187" t="s">
        <v>2868</v>
      </c>
      <c r="Y49" s="187" t="s">
        <v>2986</v>
      </c>
      <c r="Z49" s="187" t="s">
        <v>3132</v>
      </c>
      <c r="AA49" s="187" t="s">
        <v>2868</v>
      </c>
      <c r="AB49" s="187" t="s">
        <v>2986</v>
      </c>
      <c r="AC49" s="187" t="s">
        <v>3132</v>
      </c>
      <c r="AD49" s="187" t="s">
        <v>2868</v>
      </c>
      <c r="AE49" s="187" t="s">
        <v>2986</v>
      </c>
      <c r="AF49" s="187" t="s">
        <v>3132</v>
      </c>
      <c r="AG49" s="187" t="s">
        <v>2868</v>
      </c>
      <c r="AH49" s="187" t="s">
        <v>2986</v>
      </c>
      <c r="AI49" s="187" t="s">
        <v>3132</v>
      </c>
      <c r="AJ49" s="187" t="s">
        <v>3137</v>
      </c>
      <c r="AK49" s="187" t="s">
        <v>2986</v>
      </c>
      <c r="AL49" s="187" t="s">
        <v>2868</v>
      </c>
      <c r="AM49" s="187" t="s">
        <v>2868</v>
      </c>
      <c r="AN49" s="187" t="s">
        <v>2986</v>
      </c>
      <c r="AO49" s="187" t="s">
        <v>2868</v>
      </c>
      <c r="AP49" s="187" t="s">
        <v>2868</v>
      </c>
      <c r="AQ49" s="187" t="s">
        <v>2986</v>
      </c>
      <c r="AR49" s="187" t="s">
        <v>3132</v>
      </c>
      <c r="AS49" s="187" t="s">
        <v>3138</v>
      </c>
      <c r="AT49" s="187" t="s">
        <v>2986</v>
      </c>
      <c r="AU49" s="187" t="s">
        <v>3132</v>
      </c>
      <c r="AV49" s="187" t="s">
        <v>3139</v>
      </c>
      <c r="AW49" s="187" t="s">
        <v>2986</v>
      </c>
      <c r="AX49" s="187" t="s">
        <v>3132</v>
      </c>
      <c r="AY49" s="187" t="s">
        <v>3140</v>
      </c>
      <c r="AZ49" s="187" t="s">
        <v>2986</v>
      </c>
      <c r="BA49" s="187" t="s">
        <v>3132</v>
      </c>
      <c r="BB49" s="187" t="s">
        <v>3141</v>
      </c>
      <c r="BC49" s="187" t="s">
        <v>2986</v>
      </c>
      <c r="BD49" s="187" t="s">
        <v>3132</v>
      </c>
      <c r="BE49" s="187" t="s">
        <v>3142</v>
      </c>
      <c r="BF49" s="187" t="s">
        <v>2986</v>
      </c>
      <c r="BG49" s="187" t="s">
        <v>3132</v>
      </c>
      <c r="BH49" s="187" t="s">
        <v>3142</v>
      </c>
      <c r="BI49" s="187" t="s">
        <v>2986</v>
      </c>
      <c r="BJ49" s="187" t="s">
        <v>3132</v>
      </c>
      <c r="BK49" s="187" t="s">
        <v>3143</v>
      </c>
      <c r="BL49" s="187" t="s">
        <v>2986</v>
      </c>
      <c r="BM49" s="187" t="s">
        <v>3132</v>
      </c>
      <c r="BN49" s="187" t="s">
        <v>3144</v>
      </c>
      <c r="BO49" s="187" t="s">
        <v>2986</v>
      </c>
      <c r="BP49" s="187" t="s">
        <v>3132</v>
      </c>
      <c r="BQ49" s="187" t="s">
        <v>3144</v>
      </c>
      <c r="BR49" s="187" t="s">
        <v>2986</v>
      </c>
      <c r="BS49" s="187" t="s">
        <v>3132</v>
      </c>
      <c r="BT49" s="187" t="s">
        <v>3145</v>
      </c>
      <c r="BU49" s="187" t="s">
        <v>2986</v>
      </c>
      <c r="BV49" s="187" t="s">
        <v>3132</v>
      </c>
      <c r="BW49" s="187" t="s">
        <v>3146</v>
      </c>
      <c r="BX49" s="187" t="s">
        <v>2986</v>
      </c>
      <c r="BY49" s="187" t="s">
        <v>3132</v>
      </c>
      <c r="BZ49" s="187" t="s">
        <v>3147</v>
      </c>
      <c r="CA49" s="187" t="s">
        <v>2986</v>
      </c>
      <c r="CB49" s="187" t="s">
        <v>3132</v>
      </c>
      <c r="CC49" s="187" t="s">
        <v>3148</v>
      </c>
      <c r="CD49" s="187" t="s">
        <v>2986</v>
      </c>
      <c r="CE49" s="187" t="s">
        <v>3132</v>
      </c>
      <c r="CF49" s="187" t="s">
        <v>3149</v>
      </c>
      <c r="CG49" s="187" t="s">
        <v>2986</v>
      </c>
      <c r="CH49" s="187" t="s">
        <v>3132</v>
      </c>
      <c r="CI49" s="187" t="s">
        <v>3150</v>
      </c>
      <c r="CJ49" s="187" t="s">
        <v>2986</v>
      </c>
      <c r="CK49" s="187" t="s">
        <v>3132</v>
      </c>
      <c r="CL49" s="187" t="s">
        <v>3151</v>
      </c>
      <c r="CM49" s="187" t="s">
        <v>2986</v>
      </c>
      <c r="CN49" s="187" t="s">
        <v>3132</v>
      </c>
      <c r="CO49" s="187" t="s">
        <v>3138</v>
      </c>
      <c r="CP49" s="187" t="s">
        <v>2986</v>
      </c>
      <c r="CQ49" s="187" t="s">
        <v>3152</v>
      </c>
      <c r="CR49" s="187" t="s">
        <v>3029</v>
      </c>
      <c r="CS49" s="187" t="s">
        <v>2986</v>
      </c>
      <c r="CT49" s="187" t="s">
        <v>3132</v>
      </c>
      <c r="CU49" s="187" t="s">
        <v>3153</v>
      </c>
      <c r="CV49" s="187" t="s">
        <v>2986</v>
      </c>
      <c r="CW49" s="187" t="s">
        <v>3132</v>
      </c>
      <c r="CX49" s="187" t="s">
        <v>3154</v>
      </c>
      <c r="CY49" s="187" t="s">
        <v>2986</v>
      </c>
      <c r="CZ49" s="187" t="s">
        <v>3132</v>
      </c>
      <c r="DA49" s="187" t="s">
        <v>3155</v>
      </c>
      <c r="DB49" s="187" t="s">
        <v>2986</v>
      </c>
      <c r="DC49" s="187" t="s">
        <v>3132</v>
      </c>
      <c r="DD49" s="187" t="s">
        <v>3156</v>
      </c>
      <c r="DE49" s="187" t="s">
        <v>2986</v>
      </c>
      <c r="DF49" s="187" t="s">
        <v>3132</v>
      </c>
      <c r="DG49" s="187" t="s">
        <v>3157</v>
      </c>
      <c r="DH49" s="187" t="s">
        <v>2986</v>
      </c>
      <c r="DI49" s="187" t="s">
        <v>3132</v>
      </c>
      <c r="DJ49" s="187" t="s">
        <v>3157</v>
      </c>
      <c r="DK49" s="187" t="s">
        <v>2986</v>
      </c>
      <c r="DL49" s="187" t="s">
        <v>3152</v>
      </c>
      <c r="DM49" s="187" t="s">
        <v>3158</v>
      </c>
      <c r="DN49" s="187" t="s">
        <v>2986</v>
      </c>
      <c r="DO49" s="187" t="s">
        <v>3132</v>
      </c>
      <c r="DP49" s="187" t="s">
        <v>3159</v>
      </c>
      <c r="DQ49" s="187" t="s">
        <v>2986</v>
      </c>
      <c r="DR49" s="187" t="s">
        <v>3132</v>
      </c>
      <c r="DS49" s="187" t="s">
        <v>3160</v>
      </c>
      <c r="DT49" s="187" t="s">
        <v>2986</v>
      </c>
      <c r="DU49" s="187" t="s">
        <v>3132</v>
      </c>
      <c r="DV49" s="187" t="s">
        <v>2868</v>
      </c>
      <c r="DW49" s="187" t="s">
        <v>2986</v>
      </c>
      <c r="DX49" s="187" t="s">
        <v>3152</v>
      </c>
      <c r="DY49" s="187" t="s">
        <v>3029</v>
      </c>
      <c r="DZ49" s="187" t="s">
        <v>2986</v>
      </c>
      <c r="EA49" s="187" t="s">
        <v>3132</v>
      </c>
      <c r="EB49" s="187" t="s">
        <v>3161</v>
      </c>
      <c r="EC49" s="187" t="s">
        <v>2986</v>
      </c>
      <c r="ED49" s="187" t="s">
        <v>3132</v>
      </c>
      <c r="EE49" s="187" t="s">
        <v>2868</v>
      </c>
      <c r="EF49" s="187" t="s">
        <v>2986</v>
      </c>
      <c r="EG49" s="187" t="s">
        <v>3132</v>
      </c>
      <c r="EH49" s="187" t="s">
        <v>2868</v>
      </c>
      <c r="EI49" s="187" t="s">
        <v>2986</v>
      </c>
      <c r="EJ49" s="187" t="s">
        <v>3162</v>
      </c>
      <c r="EK49" s="187" t="s">
        <v>3163</v>
      </c>
      <c r="EL49" s="187" t="s">
        <v>2986</v>
      </c>
      <c r="EM49" s="187" t="s">
        <v>3132</v>
      </c>
      <c r="EN49" s="187" t="s">
        <v>3164</v>
      </c>
      <c r="EO49" s="187" t="s">
        <v>2986</v>
      </c>
      <c r="EP49" s="187" t="s">
        <v>3132</v>
      </c>
      <c r="EQ49" s="187" t="s">
        <v>2868</v>
      </c>
      <c r="ER49" s="187" t="s">
        <v>2986</v>
      </c>
      <c r="ES49" s="187" t="s">
        <v>3132</v>
      </c>
      <c r="ET49" s="187" t="s">
        <v>2868</v>
      </c>
    </row>
    <row r="50" spans="1:150" x14ac:dyDescent="0.3">
      <c r="A50" s="1"/>
      <c r="B50" s="188" t="s">
        <v>3165</v>
      </c>
      <c r="C50" s="188" t="s">
        <v>147</v>
      </c>
      <c r="D50" s="188" t="s">
        <v>148</v>
      </c>
      <c r="E50" s="188" t="s">
        <v>3166</v>
      </c>
      <c r="F50" s="188" t="s">
        <v>3167</v>
      </c>
      <c r="G50" s="189" t="s">
        <v>2986</v>
      </c>
      <c r="H50" s="189" t="s">
        <v>2868</v>
      </c>
      <c r="I50" s="189" t="s">
        <v>2868</v>
      </c>
      <c r="J50" s="189" t="s">
        <v>2986</v>
      </c>
      <c r="K50" s="189" t="s">
        <v>2868</v>
      </c>
      <c r="L50" s="189" t="s">
        <v>2868</v>
      </c>
      <c r="M50" s="189" t="s">
        <v>2986</v>
      </c>
      <c r="N50" s="189" t="s">
        <v>2868</v>
      </c>
      <c r="O50" s="189" t="s">
        <v>2868</v>
      </c>
      <c r="P50" s="189" t="s">
        <v>2986</v>
      </c>
      <c r="Q50" s="189" t="s">
        <v>2868</v>
      </c>
      <c r="R50" s="189" t="s">
        <v>2868</v>
      </c>
      <c r="S50" s="189" t="s">
        <v>2986</v>
      </c>
      <c r="T50" s="189" t="s">
        <v>2868</v>
      </c>
      <c r="U50" s="189" t="s">
        <v>2868</v>
      </c>
      <c r="V50" s="189" t="s">
        <v>2986</v>
      </c>
      <c r="W50" s="189" t="s">
        <v>2868</v>
      </c>
      <c r="X50" s="189" t="s">
        <v>2868</v>
      </c>
      <c r="Y50" s="189" t="s">
        <v>2986</v>
      </c>
      <c r="Z50" s="189" t="s">
        <v>2868</v>
      </c>
      <c r="AA50" s="189" t="s">
        <v>2868</v>
      </c>
      <c r="AB50" s="189" t="s">
        <v>2986</v>
      </c>
      <c r="AC50" s="189" t="s">
        <v>2868</v>
      </c>
      <c r="AD50" s="189" t="s">
        <v>2868</v>
      </c>
      <c r="AE50" s="189" t="s">
        <v>2986</v>
      </c>
      <c r="AF50" s="189" t="s">
        <v>2868</v>
      </c>
      <c r="AG50" s="189" t="s">
        <v>2868</v>
      </c>
      <c r="AH50" s="189" t="s">
        <v>2986</v>
      </c>
      <c r="AI50" s="189" t="s">
        <v>2868</v>
      </c>
      <c r="AJ50" s="189" t="s">
        <v>2868</v>
      </c>
      <c r="AK50" s="189" t="s">
        <v>2986</v>
      </c>
      <c r="AL50" s="189" t="s">
        <v>2868</v>
      </c>
      <c r="AM50" s="189" t="s">
        <v>2868</v>
      </c>
      <c r="AN50" s="189" t="s">
        <v>2986</v>
      </c>
      <c r="AO50" s="189" t="s">
        <v>2868</v>
      </c>
      <c r="AP50" s="189" t="s">
        <v>2868</v>
      </c>
      <c r="AQ50" s="189" t="s">
        <v>2986</v>
      </c>
      <c r="AR50" s="189" t="s">
        <v>2868</v>
      </c>
      <c r="AS50" s="189" t="s">
        <v>2868</v>
      </c>
      <c r="AT50" s="189" t="s">
        <v>2986</v>
      </c>
      <c r="AU50" s="189" t="s">
        <v>3132</v>
      </c>
      <c r="AV50" s="189" t="s">
        <v>2868</v>
      </c>
      <c r="AW50" s="189" t="s">
        <v>2986</v>
      </c>
      <c r="AX50" s="189" t="s">
        <v>3168</v>
      </c>
      <c r="AY50" s="189" t="s">
        <v>3169</v>
      </c>
      <c r="AZ50" s="189" t="s">
        <v>2986</v>
      </c>
      <c r="BA50" s="189" t="s">
        <v>3170</v>
      </c>
      <c r="BB50" s="189" t="s">
        <v>3141</v>
      </c>
      <c r="BC50" s="189" t="s">
        <v>2986</v>
      </c>
      <c r="BD50" s="189" t="s">
        <v>3132</v>
      </c>
      <c r="BE50" s="189" t="s">
        <v>2868</v>
      </c>
      <c r="BF50" s="189" t="s">
        <v>2986</v>
      </c>
      <c r="BG50" s="189" t="s">
        <v>3132</v>
      </c>
      <c r="BH50" s="189" t="s">
        <v>2868</v>
      </c>
      <c r="BI50" s="189" t="s">
        <v>2986</v>
      </c>
      <c r="BJ50" s="189" t="s">
        <v>3171</v>
      </c>
      <c r="BK50" s="189" t="s">
        <v>2868</v>
      </c>
      <c r="BL50" s="189" t="s">
        <v>2986</v>
      </c>
      <c r="BM50" s="189" t="s">
        <v>3132</v>
      </c>
      <c r="BN50" s="189" t="s">
        <v>2868</v>
      </c>
      <c r="BO50" s="189" t="s">
        <v>2986</v>
      </c>
      <c r="BP50" s="189" t="s">
        <v>3132</v>
      </c>
      <c r="BQ50" s="189" t="s">
        <v>2868</v>
      </c>
      <c r="BR50" s="189" t="s">
        <v>2986</v>
      </c>
      <c r="BS50" s="189" t="s">
        <v>3132</v>
      </c>
      <c r="BT50" s="189" t="s">
        <v>2868</v>
      </c>
      <c r="BU50" s="189" t="s">
        <v>2986</v>
      </c>
      <c r="BV50" s="189" t="s">
        <v>2868</v>
      </c>
      <c r="BW50" s="189" t="s">
        <v>2868</v>
      </c>
      <c r="BX50" s="189" t="s">
        <v>2986</v>
      </c>
      <c r="BY50" s="189" t="s">
        <v>2868</v>
      </c>
      <c r="BZ50" s="189" t="s">
        <v>2868</v>
      </c>
      <c r="CA50" s="189" t="s">
        <v>2986</v>
      </c>
      <c r="CB50" s="189" t="s">
        <v>2868</v>
      </c>
      <c r="CC50" s="189" t="s">
        <v>2868</v>
      </c>
      <c r="CD50" s="189" t="s">
        <v>2986</v>
      </c>
      <c r="CE50" s="189" t="s">
        <v>2868</v>
      </c>
      <c r="CF50" s="189" t="s">
        <v>2868</v>
      </c>
      <c r="CG50" s="189" t="s">
        <v>2986</v>
      </c>
      <c r="CH50" s="189" t="s">
        <v>2868</v>
      </c>
      <c r="CI50" s="189" t="s">
        <v>2868</v>
      </c>
      <c r="CJ50" s="189" t="s">
        <v>2986</v>
      </c>
      <c r="CK50" s="189" t="s">
        <v>2868</v>
      </c>
      <c r="CL50" s="189" t="s">
        <v>2868</v>
      </c>
      <c r="CM50" s="189" t="s">
        <v>2986</v>
      </c>
      <c r="CN50" s="189" t="s">
        <v>2868</v>
      </c>
      <c r="CO50" s="189" t="s">
        <v>2868</v>
      </c>
      <c r="CP50" s="189" t="s">
        <v>2986</v>
      </c>
      <c r="CQ50" s="189" t="s">
        <v>2868</v>
      </c>
      <c r="CR50" s="189" t="s">
        <v>2868</v>
      </c>
      <c r="CS50" s="189" t="s">
        <v>2986</v>
      </c>
      <c r="CT50" s="189" t="s">
        <v>2868</v>
      </c>
      <c r="CU50" s="189" t="s">
        <v>2868</v>
      </c>
      <c r="CV50" s="189" t="s">
        <v>2986</v>
      </c>
      <c r="CW50" s="189" t="s">
        <v>2868</v>
      </c>
      <c r="CX50" s="189" t="s">
        <v>2868</v>
      </c>
      <c r="CY50" s="189" t="s">
        <v>2986</v>
      </c>
      <c r="CZ50" s="189" t="s">
        <v>2868</v>
      </c>
      <c r="DA50" s="189" t="s">
        <v>2868</v>
      </c>
      <c r="DB50" s="189" t="s">
        <v>2986</v>
      </c>
      <c r="DC50" s="189" t="s">
        <v>2868</v>
      </c>
      <c r="DD50" s="189" t="s">
        <v>2868</v>
      </c>
      <c r="DE50" s="189" t="s">
        <v>2986</v>
      </c>
      <c r="DF50" s="189" t="s">
        <v>2868</v>
      </c>
      <c r="DG50" s="189" t="s">
        <v>2868</v>
      </c>
      <c r="DH50" s="189" t="s">
        <v>2986</v>
      </c>
      <c r="DI50" s="189" t="s">
        <v>2868</v>
      </c>
      <c r="DJ50" s="189" t="s">
        <v>2868</v>
      </c>
      <c r="DK50" s="189" t="s">
        <v>2986</v>
      </c>
      <c r="DL50" s="189" t="s">
        <v>2868</v>
      </c>
      <c r="DM50" s="189" t="s">
        <v>2868</v>
      </c>
      <c r="DN50" s="189" t="s">
        <v>2986</v>
      </c>
      <c r="DO50" s="189" t="s">
        <v>2868</v>
      </c>
      <c r="DP50" s="189" t="s">
        <v>2868</v>
      </c>
      <c r="DQ50" s="189" t="s">
        <v>2986</v>
      </c>
      <c r="DR50" s="189" t="s">
        <v>2868</v>
      </c>
      <c r="DS50" s="189" t="s">
        <v>2868</v>
      </c>
      <c r="DT50" s="189" t="s">
        <v>2986</v>
      </c>
      <c r="DU50" s="189" t="s">
        <v>2868</v>
      </c>
      <c r="DV50" s="189" t="s">
        <v>2868</v>
      </c>
      <c r="DW50" s="189" t="s">
        <v>2986</v>
      </c>
      <c r="DX50" s="189" t="s">
        <v>2868</v>
      </c>
      <c r="DY50" s="189" t="s">
        <v>2868</v>
      </c>
      <c r="DZ50" s="189" t="s">
        <v>2986</v>
      </c>
      <c r="EA50" s="189" t="s">
        <v>2868</v>
      </c>
      <c r="EB50" s="189" t="s">
        <v>2868</v>
      </c>
      <c r="EC50" s="189" t="s">
        <v>2986</v>
      </c>
      <c r="ED50" s="189" t="s">
        <v>2868</v>
      </c>
      <c r="EE50" s="189" t="s">
        <v>2868</v>
      </c>
      <c r="EF50" s="189" t="s">
        <v>2986</v>
      </c>
      <c r="EG50" s="189" t="s">
        <v>2868</v>
      </c>
      <c r="EH50" s="189" t="s">
        <v>2868</v>
      </c>
      <c r="EI50" s="189" t="s">
        <v>2986</v>
      </c>
      <c r="EJ50" s="189" t="s">
        <v>2868</v>
      </c>
      <c r="EK50" s="189" t="s">
        <v>2868</v>
      </c>
      <c r="EL50" s="189" t="s">
        <v>2986</v>
      </c>
      <c r="EM50" s="189" t="s">
        <v>2868</v>
      </c>
      <c r="EN50" s="189" t="s">
        <v>2868</v>
      </c>
      <c r="EO50" s="189" t="s">
        <v>2986</v>
      </c>
      <c r="EP50" s="189" t="s">
        <v>2868</v>
      </c>
      <c r="EQ50" s="189" t="s">
        <v>2868</v>
      </c>
      <c r="ER50" s="189" t="s">
        <v>2986</v>
      </c>
      <c r="ES50" s="189" t="s">
        <v>2868</v>
      </c>
      <c r="ET50" s="189" t="s">
        <v>2868</v>
      </c>
    </row>
    <row r="51" spans="1:150" x14ac:dyDescent="0.3">
      <c r="A51" s="1"/>
      <c r="B51" s="188" t="s">
        <v>3172</v>
      </c>
      <c r="C51" s="188" t="s">
        <v>147</v>
      </c>
      <c r="D51" s="188" t="s">
        <v>148</v>
      </c>
      <c r="E51" s="188" t="s">
        <v>3173</v>
      </c>
      <c r="F51" s="188" t="s">
        <v>3174</v>
      </c>
      <c r="G51" s="189" t="s">
        <v>2986</v>
      </c>
      <c r="H51" s="189" t="s">
        <v>2868</v>
      </c>
      <c r="I51" s="189" t="s">
        <v>2868</v>
      </c>
      <c r="J51" s="189" t="s">
        <v>2986</v>
      </c>
      <c r="K51" s="189" t="s">
        <v>2868</v>
      </c>
      <c r="L51" s="189" t="s">
        <v>2868</v>
      </c>
      <c r="M51" s="189" t="s">
        <v>2986</v>
      </c>
      <c r="N51" s="189" t="s">
        <v>3132</v>
      </c>
      <c r="O51" s="189" t="s">
        <v>2868</v>
      </c>
      <c r="P51" s="189" t="s">
        <v>2986</v>
      </c>
      <c r="Q51" s="189" t="s">
        <v>2868</v>
      </c>
      <c r="R51" s="189" t="s">
        <v>3135</v>
      </c>
      <c r="S51" s="189" t="s">
        <v>2986</v>
      </c>
      <c r="T51" s="189" t="s">
        <v>3132</v>
      </c>
      <c r="U51" s="189" t="s">
        <v>2868</v>
      </c>
      <c r="V51" s="189" t="s">
        <v>2986</v>
      </c>
      <c r="W51" s="189" t="s">
        <v>3132</v>
      </c>
      <c r="X51" s="189" t="s">
        <v>2868</v>
      </c>
      <c r="Y51" s="189" t="s">
        <v>2986</v>
      </c>
      <c r="Z51" s="189" t="s">
        <v>3132</v>
      </c>
      <c r="AA51" s="189" t="s">
        <v>2868</v>
      </c>
      <c r="AB51" s="189" t="s">
        <v>2986</v>
      </c>
      <c r="AC51" s="189" t="s">
        <v>3132</v>
      </c>
      <c r="AD51" s="189" t="s">
        <v>2868</v>
      </c>
      <c r="AE51" s="189" t="s">
        <v>2986</v>
      </c>
      <c r="AF51" s="189" t="s">
        <v>3132</v>
      </c>
      <c r="AG51" s="189" t="s">
        <v>2868</v>
      </c>
      <c r="AH51" s="189" t="s">
        <v>2986</v>
      </c>
      <c r="AI51" s="189" t="s">
        <v>3132</v>
      </c>
      <c r="AJ51" s="189" t="s">
        <v>2868</v>
      </c>
      <c r="AK51" s="189" t="s">
        <v>2986</v>
      </c>
      <c r="AL51" s="189" t="s">
        <v>2868</v>
      </c>
      <c r="AM51" s="189" t="s">
        <v>2868</v>
      </c>
      <c r="AN51" s="189" t="s">
        <v>2986</v>
      </c>
      <c r="AO51" s="189" t="s">
        <v>2868</v>
      </c>
      <c r="AP51" s="189" t="s">
        <v>2868</v>
      </c>
      <c r="AQ51" s="189" t="s">
        <v>2986</v>
      </c>
      <c r="AR51" s="189" t="s">
        <v>2868</v>
      </c>
      <c r="AS51" s="189" t="s">
        <v>2868</v>
      </c>
      <c r="AT51" s="189" t="s">
        <v>2986</v>
      </c>
      <c r="AU51" s="189" t="s">
        <v>2868</v>
      </c>
      <c r="AV51" s="189" t="s">
        <v>3175</v>
      </c>
      <c r="AW51" s="189" t="s">
        <v>2986</v>
      </c>
      <c r="AX51" s="189" t="s">
        <v>2868</v>
      </c>
      <c r="AY51" s="189" t="s">
        <v>2868</v>
      </c>
      <c r="AZ51" s="189" t="s">
        <v>2986</v>
      </c>
      <c r="BA51" s="189" t="s">
        <v>2868</v>
      </c>
      <c r="BB51" s="189" t="s">
        <v>2868</v>
      </c>
      <c r="BC51" s="189" t="s">
        <v>2986</v>
      </c>
      <c r="BD51" s="189" t="s">
        <v>2868</v>
      </c>
      <c r="BE51" s="189" t="s">
        <v>2868</v>
      </c>
      <c r="BF51" s="189" t="s">
        <v>2986</v>
      </c>
      <c r="BG51" s="189" t="s">
        <v>2868</v>
      </c>
      <c r="BH51" s="189" t="s">
        <v>2868</v>
      </c>
      <c r="BI51" s="189" t="s">
        <v>2986</v>
      </c>
      <c r="BJ51" s="189" t="s">
        <v>2868</v>
      </c>
      <c r="BK51" s="189" t="s">
        <v>2868</v>
      </c>
      <c r="BL51" s="189" t="s">
        <v>2986</v>
      </c>
      <c r="BM51" s="189" t="s">
        <v>2868</v>
      </c>
      <c r="BN51" s="189" t="s">
        <v>2868</v>
      </c>
      <c r="BO51" s="189" t="s">
        <v>2986</v>
      </c>
      <c r="BP51" s="189" t="s">
        <v>2868</v>
      </c>
      <c r="BQ51" s="189" t="s">
        <v>2868</v>
      </c>
      <c r="BR51" s="189" t="s">
        <v>2986</v>
      </c>
      <c r="BS51" s="189" t="s">
        <v>2868</v>
      </c>
      <c r="BT51" s="189" t="s">
        <v>3145</v>
      </c>
      <c r="BU51" s="189" t="s">
        <v>2986</v>
      </c>
      <c r="BV51" s="189" t="s">
        <v>2868</v>
      </c>
      <c r="BW51" s="189" t="s">
        <v>2868</v>
      </c>
      <c r="BX51" s="189" t="s">
        <v>2986</v>
      </c>
      <c r="BY51" s="189" t="s">
        <v>2868</v>
      </c>
      <c r="BZ51" s="189" t="s">
        <v>2868</v>
      </c>
      <c r="CA51" s="189" t="s">
        <v>2986</v>
      </c>
      <c r="CB51" s="189" t="s">
        <v>2868</v>
      </c>
      <c r="CC51" s="189" t="s">
        <v>2868</v>
      </c>
      <c r="CD51" s="189" t="s">
        <v>2986</v>
      </c>
      <c r="CE51" s="189" t="s">
        <v>2868</v>
      </c>
      <c r="CF51" s="189" t="s">
        <v>3176</v>
      </c>
      <c r="CG51" s="189" t="s">
        <v>2986</v>
      </c>
      <c r="CH51" s="189" t="s">
        <v>2868</v>
      </c>
      <c r="CI51" s="189" t="s">
        <v>2868</v>
      </c>
      <c r="CJ51" s="189" t="s">
        <v>2986</v>
      </c>
      <c r="CK51" s="189" t="s">
        <v>2868</v>
      </c>
      <c r="CL51" s="189" t="s">
        <v>2868</v>
      </c>
      <c r="CM51" s="189" t="s">
        <v>2986</v>
      </c>
      <c r="CN51" s="189" t="s">
        <v>2868</v>
      </c>
      <c r="CO51" s="189" t="s">
        <v>3177</v>
      </c>
      <c r="CP51" s="189" t="s">
        <v>2986</v>
      </c>
      <c r="CQ51" s="189" t="s">
        <v>2868</v>
      </c>
      <c r="CR51" s="189" t="s">
        <v>2868</v>
      </c>
      <c r="CS51" s="189" t="s">
        <v>2986</v>
      </c>
      <c r="CT51" s="189" t="s">
        <v>2868</v>
      </c>
      <c r="CU51" s="189" t="s">
        <v>2868</v>
      </c>
      <c r="CV51" s="189" t="s">
        <v>2986</v>
      </c>
      <c r="CW51" s="189" t="s">
        <v>2868</v>
      </c>
      <c r="CX51" s="189" t="s">
        <v>3178</v>
      </c>
      <c r="CY51" s="189" t="s">
        <v>2986</v>
      </c>
      <c r="CZ51" s="189" t="s">
        <v>2868</v>
      </c>
      <c r="DA51" s="189" t="s">
        <v>3179</v>
      </c>
      <c r="DB51" s="189" t="s">
        <v>2986</v>
      </c>
      <c r="DC51" s="189" t="s">
        <v>2868</v>
      </c>
      <c r="DD51" s="189" t="s">
        <v>3180</v>
      </c>
      <c r="DE51" s="189" t="s">
        <v>2986</v>
      </c>
      <c r="DF51" s="189" t="s">
        <v>2868</v>
      </c>
      <c r="DG51" s="189" t="s">
        <v>3181</v>
      </c>
      <c r="DH51" s="189" t="s">
        <v>2986</v>
      </c>
      <c r="DI51" s="189" t="s">
        <v>2868</v>
      </c>
      <c r="DJ51" s="189" t="s">
        <v>3181</v>
      </c>
      <c r="DK51" s="189" t="s">
        <v>2986</v>
      </c>
      <c r="DL51" s="189" t="s">
        <v>2868</v>
      </c>
      <c r="DM51" s="189" t="s">
        <v>3182</v>
      </c>
      <c r="DN51" s="189" t="s">
        <v>2986</v>
      </c>
      <c r="DO51" s="189" t="s">
        <v>2868</v>
      </c>
      <c r="DP51" s="189" t="s">
        <v>3183</v>
      </c>
      <c r="DQ51" s="189" t="s">
        <v>2986</v>
      </c>
      <c r="DR51" s="189" t="s">
        <v>3132</v>
      </c>
      <c r="DS51" s="189" t="s">
        <v>2868</v>
      </c>
      <c r="DT51" s="189" t="s">
        <v>2986</v>
      </c>
      <c r="DU51" s="189" t="s">
        <v>2868</v>
      </c>
      <c r="DV51" s="189" t="s">
        <v>2868</v>
      </c>
      <c r="DW51" s="189" t="s">
        <v>2986</v>
      </c>
      <c r="DX51" s="189" t="s">
        <v>2868</v>
      </c>
      <c r="DY51" s="189" t="s">
        <v>2868</v>
      </c>
      <c r="DZ51" s="189" t="s">
        <v>2986</v>
      </c>
      <c r="EA51" s="189" t="s">
        <v>3132</v>
      </c>
      <c r="EB51" s="189" t="s">
        <v>2868</v>
      </c>
      <c r="EC51" s="189" t="s">
        <v>2986</v>
      </c>
      <c r="ED51" s="189" t="s">
        <v>3132</v>
      </c>
      <c r="EE51" s="189" t="s">
        <v>2868</v>
      </c>
      <c r="EF51" s="189" t="s">
        <v>2986</v>
      </c>
      <c r="EG51" s="189" t="s">
        <v>2868</v>
      </c>
      <c r="EH51" s="189" t="s">
        <v>2868</v>
      </c>
      <c r="EI51" s="189" t="s">
        <v>2986</v>
      </c>
      <c r="EJ51" s="189" t="s">
        <v>2868</v>
      </c>
      <c r="EK51" s="189" t="s">
        <v>2868</v>
      </c>
      <c r="EL51" s="189" t="s">
        <v>2986</v>
      </c>
      <c r="EM51" s="189" t="s">
        <v>2868</v>
      </c>
      <c r="EN51" s="189" t="s">
        <v>2868</v>
      </c>
      <c r="EO51" s="189" t="s">
        <v>2986</v>
      </c>
      <c r="EP51" s="189" t="s">
        <v>2868</v>
      </c>
      <c r="EQ51" s="189" t="s">
        <v>2868</v>
      </c>
      <c r="ER51" s="189" t="s">
        <v>2986</v>
      </c>
      <c r="ES51" s="189" t="s">
        <v>2868</v>
      </c>
      <c r="ET51" s="189" t="s">
        <v>2868</v>
      </c>
    </row>
    <row r="52" spans="1:150" x14ac:dyDescent="0.3">
      <c r="A52" s="1"/>
      <c r="B52" s="188" t="s">
        <v>3184</v>
      </c>
      <c r="C52" s="188" t="s">
        <v>147</v>
      </c>
      <c r="D52" s="188" t="s">
        <v>148</v>
      </c>
      <c r="E52" s="188" t="s">
        <v>3185</v>
      </c>
      <c r="F52" s="188" t="s">
        <v>3186</v>
      </c>
      <c r="G52" s="189" t="s">
        <v>2986</v>
      </c>
      <c r="H52" s="189" t="s">
        <v>3168</v>
      </c>
      <c r="I52" s="189" t="s">
        <v>3187</v>
      </c>
      <c r="J52" s="189" t="s">
        <v>2986</v>
      </c>
      <c r="K52" s="189" t="s">
        <v>3132</v>
      </c>
      <c r="L52" s="189" t="s">
        <v>2868</v>
      </c>
      <c r="M52" s="189" t="s">
        <v>2986</v>
      </c>
      <c r="N52" s="189" t="s">
        <v>2868</v>
      </c>
      <c r="O52" s="189" t="s">
        <v>3134</v>
      </c>
      <c r="P52" s="189" t="s">
        <v>2986</v>
      </c>
      <c r="Q52" s="189" t="s">
        <v>3132</v>
      </c>
      <c r="R52" s="189" t="s">
        <v>2868</v>
      </c>
      <c r="S52" s="189" t="s">
        <v>2986</v>
      </c>
      <c r="T52" s="189" t="s">
        <v>2868</v>
      </c>
      <c r="U52" s="189" t="s">
        <v>3136</v>
      </c>
      <c r="V52" s="189" t="s">
        <v>2986</v>
      </c>
      <c r="W52" s="189" t="s">
        <v>2868</v>
      </c>
      <c r="X52" s="189" t="s">
        <v>2868</v>
      </c>
      <c r="Y52" s="189" t="s">
        <v>2986</v>
      </c>
      <c r="Z52" s="189" t="s">
        <v>2868</v>
      </c>
      <c r="AA52" s="189" t="s">
        <v>2868</v>
      </c>
      <c r="AB52" s="189" t="s">
        <v>2986</v>
      </c>
      <c r="AC52" s="189" t="s">
        <v>2868</v>
      </c>
      <c r="AD52" s="189" t="s">
        <v>2868</v>
      </c>
      <c r="AE52" s="189" t="s">
        <v>2986</v>
      </c>
      <c r="AF52" s="189" t="s">
        <v>2868</v>
      </c>
      <c r="AG52" s="189" t="s">
        <v>2868</v>
      </c>
      <c r="AH52" s="189" t="s">
        <v>2986</v>
      </c>
      <c r="AI52" s="189" t="s">
        <v>2868</v>
      </c>
      <c r="AJ52" s="189" t="s">
        <v>3137</v>
      </c>
      <c r="AK52" s="189" t="s">
        <v>2986</v>
      </c>
      <c r="AL52" s="189" t="s">
        <v>2868</v>
      </c>
      <c r="AM52" s="189" t="s">
        <v>2868</v>
      </c>
      <c r="AN52" s="189" t="s">
        <v>2986</v>
      </c>
      <c r="AO52" s="189" t="s">
        <v>2868</v>
      </c>
      <c r="AP52" s="189" t="s">
        <v>2868</v>
      </c>
      <c r="AQ52" s="189" t="s">
        <v>2986</v>
      </c>
      <c r="AR52" s="189" t="s">
        <v>2868</v>
      </c>
      <c r="AS52" s="189" t="s">
        <v>2868</v>
      </c>
      <c r="AT52" s="189" t="s">
        <v>2986</v>
      </c>
      <c r="AU52" s="189" t="s">
        <v>2868</v>
      </c>
      <c r="AV52" s="189" t="s">
        <v>3188</v>
      </c>
      <c r="AW52" s="189" t="s">
        <v>2986</v>
      </c>
      <c r="AX52" s="189" t="s">
        <v>3168</v>
      </c>
      <c r="AY52" s="189" t="s">
        <v>3169</v>
      </c>
      <c r="AZ52" s="189" t="s">
        <v>2986</v>
      </c>
      <c r="BA52" s="189" t="s">
        <v>3189</v>
      </c>
      <c r="BB52" s="189" t="s">
        <v>2868</v>
      </c>
      <c r="BC52" s="189" t="s">
        <v>2986</v>
      </c>
      <c r="BD52" s="189" t="s">
        <v>2868</v>
      </c>
      <c r="BE52" s="189" t="s">
        <v>3142</v>
      </c>
      <c r="BF52" s="189" t="s">
        <v>2986</v>
      </c>
      <c r="BG52" s="189" t="s">
        <v>2868</v>
      </c>
      <c r="BH52" s="189" t="s">
        <v>3142</v>
      </c>
      <c r="BI52" s="189" t="s">
        <v>2986</v>
      </c>
      <c r="BJ52" s="189" t="s">
        <v>3190</v>
      </c>
      <c r="BK52" s="189" t="s">
        <v>3143</v>
      </c>
      <c r="BL52" s="189" t="s">
        <v>2986</v>
      </c>
      <c r="BM52" s="189" t="s">
        <v>2868</v>
      </c>
      <c r="BN52" s="189" t="s">
        <v>3144</v>
      </c>
      <c r="BO52" s="189" t="s">
        <v>2986</v>
      </c>
      <c r="BP52" s="189" t="s">
        <v>2868</v>
      </c>
      <c r="BQ52" s="189" t="s">
        <v>3144</v>
      </c>
      <c r="BR52" s="189" t="s">
        <v>2986</v>
      </c>
      <c r="BS52" s="189" t="s">
        <v>2868</v>
      </c>
      <c r="BT52" s="189" t="s">
        <v>2868</v>
      </c>
      <c r="BU52" s="189" t="s">
        <v>2986</v>
      </c>
      <c r="BV52" s="189" t="s">
        <v>3168</v>
      </c>
      <c r="BW52" s="189" t="s">
        <v>3191</v>
      </c>
      <c r="BX52" s="189" t="s">
        <v>2986</v>
      </c>
      <c r="BY52" s="189" t="s">
        <v>2868</v>
      </c>
      <c r="BZ52" s="189" t="s">
        <v>3147</v>
      </c>
      <c r="CA52" s="189" t="s">
        <v>2986</v>
      </c>
      <c r="CB52" s="189" t="s">
        <v>2868</v>
      </c>
      <c r="CC52" s="189" t="s">
        <v>3148</v>
      </c>
      <c r="CD52" s="189" t="s">
        <v>2986</v>
      </c>
      <c r="CE52" s="189" t="s">
        <v>2868</v>
      </c>
      <c r="CF52" s="189" t="s">
        <v>3192</v>
      </c>
      <c r="CG52" s="189" t="s">
        <v>2986</v>
      </c>
      <c r="CH52" s="189" t="s">
        <v>3168</v>
      </c>
      <c r="CI52" s="189" t="s">
        <v>3193</v>
      </c>
      <c r="CJ52" s="189" t="s">
        <v>2986</v>
      </c>
      <c r="CK52" s="189" t="s">
        <v>2868</v>
      </c>
      <c r="CL52" s="189" t="s">
        <v>3151</v>
      </c>
      <c r="CM52" s="189" t="s">
        <v>2986</v>
      </c>
      <c r="CN52" s="189" t="s">
        <v>2868</v>
      </c>
      <c r="CO52" s="189" t="s">
        <v>3142</v>
      </c>
      <c r="CP52" s="189" t="s">
        <v>2986</v>
      </c>
      <c r="CQ52" s="189" t="s">
        <v>2868</v>
      </c>
      <c r="CR52" s="189" t="s">
        <v>2868</v>
      </c>
      <c r="CS52" s="189" t="s">
        <v>2986</v>
      </c>
      <c r="CT52" s="189" t="s">
        <v>3168</v>
      </c>
      <c r="CU52" s="189" t="s">
        <v>3194</v>
      </c>
      <c r="CV52" s="189" t="s">
        <v>2986</v>
      </c>
      <c r="CW52" s="189" t="s">
        <v>2868</v>
      </c>
      <c r="CX52" s="189" t="s">
        <v>3195</v>
      </c>
      <c r="CY52" s="189" t="s">
        <v>2986</v>
      </c>
      <c r="CZ52" s="189" t="s">
        <v>2868</v>
      </c>
      <c r="DA52" s="189" t="s">
        <v>3196</v>
      </c>
      <c r="DB52" s="189" t="s">
        <v>2986</v>
      </c>
      <c r="DC52" s="189" t="s">
        <v>2868</v>
      </c>
      <c r="DD52" s="189" t="s">
        <v>3197</v>
      </c>
      <c r="DE52" s="189" t="s">
        <v>2986</v>
      </c>
      <c r="DF52" s="189" t="s">
        <v>2868</v>
      </c>
      <c r="DG52" s="189" t="s">
        <v>3198</v>
      </c>
      <c r="DH52" s="189" t="s">
        <v>2986</v>
      </c>
      <c r="DI52" s="189" t="s">
        <v>2868</v>
      </c>
      <c r="DJ52" s="189" t="s">
        <v>3198</v>
      </c>
      <c r="DK52" s="189" t="s">
        <v>2986</v>
      </c>
      <c r="DL52" s="189" t="s">
        <v>2868</v>
      </c>
      <c r="DM52" s="189" t="s">
        <v>3199</v>
      </c>
      <c r="DN52" s="189" t="s">
        <v>2986</v>
      </c>
      <c r="DO52" s="189" t="s">
        <v>3200</v>
      </c>
      <c r="DP52" s="189" t="s">
        <v>3201</v>
      </c>
      <c r="DQ52" s="189" t="s">
        <v>2986</v>
      </c>
      <c r="DR52" s="189" t="s">
        <v>2868</v>
      </c>
      <c r="DS52" s="189" t="s">
        <v>3202</v>
      </c>
      <c r="DT52" s="189" t="s">
        <v>2986</v>
      </c>
      <c r="DU52" s="189" t="s">
        <v>2868</v>
      </c>
      <c r="DV52" s="189" t="s">
        <v>2868</v>
      </c>
      <c r="DW52" s="189" t="s">
        <v>2986</v>
      </c>
      <c r="DX52" s="189" t="s">
        <v>2868</v>
      </c>
      <c r="DY52" s="189" t="s">
        <v>2868</v>
      </c>
      <c r="DZ52" s="189" t="s">
        <v>2986</v>
      </c>
      <c r="EA52" s="189" t="s">
        <v>2868</v>
      </c>
      <c r="EB52" s="189" t="s">
        <v>3161</v>
      </c>
      <c r="EC52" s="189" t="s">
        <v>2986</v>
      </c>
      <c r="ED52" s="189" t="s">
        <v>2868</v>
      </c>
      <c r="EE52" s="189" t="s">
        <v>2868</v>
      </c>
      <c r="EF52" s="189" t="s">
        <v>2986</v>
      </c>
      <c r="EG52" s="189" t="s">
        <v>2868</v>
      </c>
      <c r="EH52" s="189" t="s">
        <v>2868</v>
      </c>
      <c r="EI52" s="189" t="s">
        <v>2986</v>
      </c>
      <c r="EJ52" s="189" t="s">
        <v>3162</v>
      </c>
      <c r="EK52" s="189" t="s">
        <v>3163</v>
      </c>
      <c r="EL52" s="189" t="s">
        <v>2986</v>
      </c>
      <c r="EM52" s="189" t="s">
        <v>3132</v>
      </c>
      <c r="EN52" s="189" t="s">
        <v>2868</v>
      </c>
      <c r="EO52" s="189" t="s">
        <v>2986</v>
      </c>
      <c r="EP52" s="189" t="s">
        <v>2868</v>
      </c>
      <c r="EQ52" s="189" t="s">
        <v>2868</v>
      </c>
      <c r="ER52" s="189" t="s">
        <v>2986</v>
      </c>
      <c r="ES52" s="189" t="s">
        <v>2868</v>
      </c>
      <c r="ET52" s="189" t="s">
        <v>2868</v>
      </c>
    </row>
    <row r="53" spans="1:150" x14ac:dyDescent="0.3">
      <c r="A53" s="1"/>
      <c r="B53" s="188" t="s">
        <v>3203</v>
      </c>
      <c r="C53" s="188" t="s">
        <v>147</v>
      </c>
      <c r="D53" s="188" t="s">
        <v>148</v>
      </c>
      <c r="E53" s="188" t="s">
        <v>3204</v>
      </c>
      <c r="F53" s="188" t="s">
        <v>3205</v>
      </c>
      <c r="G53" s="189" t="s">
        <v>2986</v>
      </c>
      <c r="H53" s="189" t="s">
        <v>3168</v>
      </c>
      <c r="I53" s="189" t="s">
        <v>3187</v>
      </c>
      <c r="J53" s="189" t="s">
        <v>2986</v>
      </c>
      <c r="K53" s="189" t="s">
        <v>2868</v>
      </c>
      <c r="L53" s="189" t="s">
        <v>2868</v>
      </c>
      <c r="M53" s="189" t="s">
        <v>2986</v>
      </c>
      <c r="N53" s="189" t="s">
        <v>2868</v>
      </c>
      <c r="O53" s="189" t="s">
        <v>2868</v>
      </c>
      <c r="P53" s="189" t="s">
        <v>2986</v>
      </c>
      <c r="Q53" s="189" t="s">
        <v>2868</v>
      </c>
      <c r="R53" s="189" t="s">
        <v>2868</v>
      </c>
      <c r="S53" s="189" t="s">
        <v>2986</v>
      </c>
      <c r="T53" s="189" t="s">
        <v>2868</v>
      </c>
      <c r="U53" s="189" t="s">
        <v>2868</v>
      </c>
      <c r="V53" s="189" t="s">
        <v>2986</v>
      </c>
      <c r="W53" s="189" t="s">
        <v>2868</v>
      </c>
      <c r="X53" s="189" t="s">
        <v>2868</v>
      </c>
      <c r="Y53" s="189" t="s">
        <v>2986</v>
      </c>
      <c r="Z53" s="189" t="s">
        <v>2868</v>
      </c>
      <c r="AA53" s="189" t="s">
        <v>2868</v>
      </c>
      <c r="AB53" s="189" t="s">
        <v>2986</v>
      </c>
      <c r="AC53" s="189" t="s">
        <v>2868</v>
      </c>
      <c r="AD53" s="189" t="s">
        <v>2868</v>
      </c>
      <c r="AE53" s="189" t="s">
        <v>2986</v>
      </c>
      <c r="AF53" s="189" t="s">
        <v>2868</v>
      </c>
      <c r="AG53" s="189" t="s">
        <v>2868</v>
      </c>
      <c r="AH53" s="189" t="s">
        <v>2986</v>
      </c>
      <c r="AI53" s="189" t="s">
        <v>2868</v>
      </c>
      <c r="AJ53" s="189" t="s">
        <v>2868</v>
      </c>
      <c r="AK53" s="189" t="s">
        <v>2986</v>
      </c>
      <c r="AL53" s="189" t="s">
        <v>2868</v>
      </c>
      <c r="AM53" s="189" t="s">
        <v>2868</v>
      </c>
      <c r="AN53" s="189" t="s">
        <v>2986</v>
      </c>
      <c r="AO53" s="189" t="s">
        <v>2868</v>
      </c>
      <c r="AP53" s="189" t="s">
        <v>2868</v>
      </c>
      <c r="AQ53" s="189" t="s">
        <v>2986</v>
      </c>
      <c r="AR53" s="189" t="s">
        <v>2868</v>
      </c>
      <c r="AS53" s="189" t="s">
        <v>2868</v>
      </c>
      <c r="AT53" s="189" t="s">
        <v>2986</v>
      </c>
      <c r="AU53" s="189" t="s">
        <v>2868</v>
      </c>
      <c r="AV53" s="189" t="s">
        <v>2868</v>
      </c>
      <c r="AW53" s="189" t="s">
        <v>2986</v>
      </c>
      <c r="AX53" s="189" t="s">
        <v>2868</v>
      </c>
      <c r="AY53" s="189" t="s">
        <v>2868</v>
      </c>
      <c r="AZ53" s="189" t="s">
        <v>2986</v>
      </c>
      <c r="BA53" s="189" t="s">
        <v>2868</v>
      </c>
      <c r="BB53" s="189" t="s">
        <v>2868</v>
      </c>
      <c r="BC53" s="189" t="s">
        <v>2986</v>
      </c>
      <c r="BD53" s="189" t="s">
        <v>2868</v>
      </c>
      <c r="BE53" s="189" t="s">
        <v>2868</v>
      </c>
      <c r="BF53" s="189" t="s">
        <v>2986</v>
      </c>
      <c r="BG53" s="189" t="s">
        <v>2868</v>
      </c>
      <c r="BH53" s="189" t="s">
        <v>2868</v>
      </c>
      <c r="BI53" s="189" t="s">
        <v>2986</v>
      </c>
      <c r="BJ53" s="189" t="s">
        <v>2868</v>
      </c>
      <c r="BK53" s="189" t="s">
        <v>2868</v>
      </c>
      <c r="BL53" s="189" t="s">
        <v>2986</v>
      </c>
      <c r="BM53" s="189" t="s">
        <v>2868</v>
      </c>
      <c r="BN53" s="189" t="s">
        <v>2868</v>
      </c>
      <c r="BO53" s="189" t="s">
        <v>2986</v>
      </c>
      <c r="BP53" s="189" t="s">
        <v>2868</v>
      </c>
      <c r="BQ53" s="189" t="s">
        <v>2868</v>
      </c>
      <c r="BR53" s="189" t="s">
        <v>2986</v>
      </c>
      <c r="BS53" s="189" t="s">
        <v>2868</v>
      </c>
      <c r="BT53" s="189" t="s">
        <v>2868</v>
      </c>
      <c r="BU53" s="189" t="s">
        <v>2986</v>
      </c>
      <c r="BV53" s="189" t="s">
        <v>3168</v>
      </c>
      <c r="BW53" s="189" t="s">
        <v>3191</v>
      </c>
      <c r="BX53" s="189" t="s">
        <v>2986</v>
      </c>
      <c r="BY53" s="189" t="s">
        <v>3132</v>
      </c>
      <c r="BZ53" s="189" t="s">
        <v>2868</v>
      </c>
      <c r="CA53" s="189" t="s">
        <v>2986</v>
      </c>
      <c r="CB53" s="189" t="s">
        <v>3132</v>
      </c>
      <c r="CC53" s="189" t="s">
        <v>2868</v>
      </c>
      <c r="CD53" s="189" t="s">
        <v>2986</v>
      </c>
      <c r="CE53" s="189" t="s">
        <v>3132</v>
      </c>
      <c r="CF53" s="189" t="s">
        <v>2868</v>
      </c>
      <c r="CG53" s="189" t="s">
        <v>2986</v>
      </c>
      <c r="CH53" s="189" t="s">
        <v>3168</v>
      </c>
      <c r="CI53" s="189" t="s">
        <v>3193</v>
      </c>
      <c r="CJ53" s="189" t="s">
        <v>2986</v>
      </c>
      <c r="CK53" s="189" t="s">
        <v>3132</v>
      </c>
      <c r="CL53" s="189" t="s">
        <v>2868</v>
      </c>
      <c r="CM53" s="189" t="s">
        <v>2986</v>
      </c>
      <c r="CN53" s="189" t="s">
        <v>3132</v>
      </c>
      <c r="CO53" s="189" t="s">
        <v>2868</v>
      </c>
      <c r="CP53" s="189" t="s">
        <v>2986</v>
      </c>
      <c r="CQ53" s="189" t="s">
        <v>3152</v>
      </c>
      <c r="CR53" s="189" t="s">
        <v>3029</v>
      </c>
      <c r="CS53" s="189" t="s">
        <v>2986</v>
      </c>
      <c r="CT53" s="189" t="s">
        <v>3168</v>
      </c>
      <c r="CU53" s="189" t="s">
        <v>3194</v>
      </c>
      <c r="CV53" s="189" t="s">
        <v>2986</v>
      </c>
      <c r="CW53" s="189" t="s">
        <v>3132</v>
      </c>
      <c r="CX53" s="189" t="s">
        <v>2868</v>
      </c>
      <c r="CY53" s="189" t="s">
        <v>2986</v>
      </c>
      <c r="CZ53" s="189" t="s">
        <v>3132</v>
      </c>
      <c r="DA53" s="189" t="s">
        <v>2868</v>
      </c>
      <c r="DB53" s="189" t="s">
        <v>2986</v>
      </c>
      <c r="DC53" s="189" t="s">
        <v>3132</v>
      </c>
      <c r="DD53" s="189" t="s">
        <v>2868</v>
      </c>
      <c r="DE53" s="189" t="s">
        <v>2986</v>
      </c>
      <c r="DF53" s="189" t="s">
        <v>3132</v>
      </c>
      <c r="DG53" s="189" t="s">
        <v>2868</v>
      </c>
      <c r="DH53" s="189" t="s">
        <v>2986</v>
      </c>
      <c r="DI53" s="189" t="s">
        <v>3132</v>
      </c>
      <c r="DJ53" s="189" t="s">
        <v>2868</v>
      </c>
      <c r="DK53" s="189" t="s">
        <v>2986</v>
      </c>
      <c r="DL53" s="189" t="s">
        <v>3152</v>
      </c>
      <c r="DM53" s="189" t="s">
        <v>3029</v>
      </c>
      <c r="DN53" s="189" t="s">
        <v>2986</v>
      </c>
      <c r="DO53" s="189" t="s">
        <v>3206</v>
      </c>
      <c r="DP53" s="189" t="s">
        <v>2868</v>
      </c>
      <c r="DQ53" s="189" t="s">
        <v>2986</v>
      </c>
      <c r="DR53" s="189" t="s">
        <v>2868</v>
      </c>
      <c r="DS53" s="189" t="s">
        <v>3207</v>
      </c>
      <c r="DT53" s="189" t="s">
        <v>2986</v>
      </c>
      <c r="DU53" s="189" t="s">
        <v>3132</v>
      </c>
      <c r="DV53" s="189" t="s">
        <v>2868</v>
      </c>
      <c r="DW53" s="189" t="s">
        <v>2986</v>
      </c>
      <c r="DX53" s="189" t="s">
        <v>3152</v>
      </c>
      <c r="DY53" s="189" t="s">
        <v>3029</v>
      </c>
      <c r="DZ53" s="189" t="s">
        <v>2986</v>
      </c>
      <c r="EA53" s="189" t="s">
        <v>2868</v>
      </c>
      <c r="EB53" s="189" t="s">
        <v>2868</v>
      </c>
      <c r="EC53" s="189" t="s">
        <v>2986</v>
      </c>
      <c r="ED53" s="189" t="s">
        <v>2868</v>
      </c>
      <c r="EE53" s="189" t="s">
        <v>2868</v>
      </c>
      <c r="EF53" s="189" t="s">
        <v>2986</v>
      </c>
      <c r="EG53" s="189" t="s">
        <v>3132</v>
      </c>
      <c r="EH53" s="189" t="s">
        <v>2868</v>
      </c>
      <c r="EI53" s="189" t="s">
        <v>2986</v>
      </c>
      <c r="EJ53" s="189" t="s">
        <v>2868</v>
      </c>
      <c r="EK53" s="189" t="s">
        <v>2868</v>
      </c>
      <c r="EL53" s="189" t="s">
        <v>2986</v>
      </c>
      <c r="EM53" s="189" t="s">
        <v>2868</v>
      </c>
      <c r="EN53" s="189" t="s">
        <v>3164</v>
      </c>
      <c r="EO53" s="189" t="s">
        <v>2986</v>
      </c>
      <c r="EP53" s="189" t="s">
        <v>3132</v>
      </c>
      <c r="EQ53" s="189" t="s">
        <v>2868</v>
      </c>
      <c r="ER53" s="189" t="s">
        <v>2986</v>
      </c>
      <c r="ES53" s="189" t="s">
        <v>3132</v>
      </c>
      <c r="ET53" s="189" t="s">
        <v>2868</v>
      </c>
    </row>
    <row r="54" spans="1:150" x14ac:dyDescent="0.3">
      <c r="A54" s="1"/>
      <c r="B54" s="187" t="s">
        <v>3208</v>
      </c>
      <c r="C54" s="187" t="s">
        <v>147</v>
      </c>
      <c r="D54" s="187" t="s">
        <v>152</v>
      </c>
      <c r="E54" s="187" t="s">
        <v>3209</v>
      </c>
      <c r="F54" s="187" t="s">
        <v>3210</v>
      </c>
      <c r="G54" s="187" t="s">
        <v>2986</v>
      </c>
      <c r="H54" s="187" t="s">
        <v>3211</v>
      </c>
      <c r="I54" s="187" t="s">
        <v>3212</v>
      </c>
      <c r="J54" s="187" t="s">
        <v>2986</v>
      </c>
      <c r="K54" s="187" t="s">
        <v>3211</v>
      </c>
      <c r="L54" s="187" t="s">
        <v>3213</v>
      </c>
      <c r="M54" s="187" t="s">
        <v>2986</v>
      </c>
      <c r="N54" s="187" t="s">
        <v>3214</v>
      </c>
      <c r="O54" s="187" t="s">
        <v>3215</v>
      </c>
      <c r="P54" s="187" t="s">
        <v>2986</v>
      </c>
      <c r="Q54" s="187" t="s">
        <v>3214</v>
      </c>
      <c r="R54" s="187" t="s">
        <v>3216</v>
      </c>
      <c r="S54" s="187" t="s">
        <v>2986</v>
      </c>
      <c r="T54" s="187" t="s">
        <v>3214</v>
      </c>
      <c r="U54" s="187" t="s">
        <v>3216</v>
      </c>
      <c r="V54" s="187" t="s">
        <v>2986</v>
      </c>
      <c r="W54" s="187" t="s">
        <v>3214</v>
      </c>
      <c r="X54" s="187" t="s">
        <v>3216</v>
      </c>
      <c r="Y54" s="187" t="s">
        <v>2986</v>
      </c>
      <c r="Z54" s="187" t="s">
        <v>3214</v>
      </c>
      <c r="AA54" s="187" t="s">
        <v>3216</v>
      </c>
      <c r="AB54" s="187" t="s">
        <v>2986</v>
      </c>
      <c r="AC54" s="187" t="s">
        <v>3214</v>
      </c>
      <c r="AD54" s="187" t="s">
        <v>3216</v>
      </c>
      <c r="AE54" s="187" t="s">
        <v>2986</v>
      </c>
      <c r="AF54" s="187" t="s">
        <v>3214</v>
      </c>
      <c r="AG54" s="187" t="s">
        <v>3216</v>
      </c>
      <c r="AH54" s="187" t="s">
        <v>2986</v>
      </c>
      <c r="AI54" s="187" t="s">
        <v>3214</v>
      </c>
      <c r="AJ54" s="187" t="s">
        <v>3217</v>
      </c>
      <c r="AK54" s="187" t="s">
        <v>2986</v>
      </c>
      <c r="AL54" s="187" t="s">
        <v>2868</v>
      </c>
      <c r="AM54" s="187" t="s">
        <v>2868</v>
      </c>
      <c r="AN54" s="187" t="s">
        <v>2986</v>
      </c>
      <c r="AO54" s="187" t="s">
        <v>2868</v>
      </c>
      <c r="AP54" s="187" t="s">
        <v>2868</v>
      </c>
      <c r="AQ54" s="187" t="s">
        <v>2986</v>
      </c>
      <c r="AR54" s="187" t="s">
        <v>3214</v>
      </c>
      <c r="AS54" s="187" t="s">
        <v>3216</v>
      </c>
      <c r="AT54" s="187" t="s">
        <v>2986</v>
      </c>
      <c r="AU54" s="187" t="s">
        <v>3214</v>
      </c>
      <c r="AV54" s="187" t="s">
        <v>3218</v>
      </c>
      <c r="AW54" s="187" t="s">
        <v>2986</v>
      </c>
      <c r="AX54" s="187" t="s">
        <v>3214</v>
      </c>
      <c r="AY54" s="187" t="s">
        <v>3216</v>
      </c>
      <c r="AZ54" s="187" t="s">
        <v>2986</v>
      </c>
      <c r="BA54" s="187" t="s">
        <v>3214</v>
      </c>
      <c r="BB54" s="187" t="s">
        <v>3216</v>
      </c>
      <c r="BC54" s="187" t="s">
        <v>2986</v>
      </c>
      <c r="BD54" s="187" t="s">
        <v>3214</v>
      </c>
      <c r="BE54" s="187" t="s">
        <v>3216</v>
      </c>
      <c r="BF54" s="187" t="s">
        <v>2986</v>
      </c>
      <c r="BG54" s="187" t="s">
        <v>2868</v>
      </c>
      <c r="BH54" s="187" t="s">
        <v>3216</v>
      </c>
      <c r="BI54" s="187" t="s">
        <v>2986</v>
      </c>
      <c r="BJ54" s="187" t="s">
        <v>3214</v>
      </c>
      <c r="BK54" s="187" t="s">
        <v>3216</v>
      </c>
      <c r="BL54" s="187" t="s">
        <v>2986</v>
      </c>
      <c r="BM54" s="187" t="s">
        <v>3214</v>
      </c>
      <c r="BN54" s="187" t="s">
        <v>3216</v>
      </c>
      <c r="BO54" s="187" t="s">
        <v>2986</v>
      </c>
      <c r="BP54" s="187" t="s">
        <v>3214</v>
      </c>
      <c r="BQ54" s="187" t="s">
        <v>3216</v>
      </c>
      <c r="BR54" s="187" t="s">
        <v>2986</v>
      </c>
      <c r="BS54" s="187" t="s">
        <v>2868</v>
      </c>
      <c r="BT54" s="187" t="s">
        <v>3219</v>
      </c>
      <c r="BU54" s="187" t="s">
        <v>2986</v>
      </c>
      <c r="BV54" s="187" t="s">
        <v>3214</v>
      </c>
      <c r="BW54" s="187" t="s">
        <v>3220</v>
      </c>
      <c r="BX54" s="187" t="s">
        <v>2986</v>
      </c>
      <c r="BY54" s="187" t="s">
        <v>3214</v>
      </c>
      <c r="BZ54" s="187" t="s">
        <v>3221</v>
      </c>
      <c r="CA54" s="187" t="s">
        <v>2986</v>
      </c>
      <c r="CB54" s="187" t="s">
        <v>3214</v>
      </c>
      <c r="CC54" s="187" t="s">
        <v>3222</v>
      </c>
      <c r="CD54" s="187" t="s">
        <v>2986</v>
      </c>
      <c r="CE54" s="187" t="s">
        <v>2868</v>
      </c>
      <c r="CF54" s="187" t="s">
        <v>3216</v>
      </c>
      <c r="CG54" s="187" t="s">
        <v>2986</v>
      </c>
      <c r="CH54" s="187" t="s">
        <v>3214</v>
      </c>
      <c r="CI54" s="187" t="s">
        <v>3216</v>
      </c>
      <c r="CJ54" s="187" t="s">
        <v>2986</v>
      </c>
      <c r="CK54" s="187" t="s">
        <v>3214</v>
      </c>
      <c r="CL54" s="187" t="s">
        <v>3223</v>
      </c>
      <c r="CM54" s="187" t="s">
        <v>2986</v>
      </c>
      <c r="CN54" s="187" t="s">
        <v>3214</v>
      </c>
      <c r="CO54" s="187" t="s">
        <v>3216</v>
      </c>
      <c r="CP54" s="187" t="s">
        <v>2986</v>
      </c>
      <c r="CQ54" s="187" t="s">
        <v>3214</v>
      </c>
      <c r="CR54" s="187" t="s">
        <v>3224</v>
      </c>
      <c r="CS54" s="187" t="s">
        <v>2986</v>
      </c>
      <c r="CT54" s="187" t="s">
        <v>3214</v>
      </c>
      <c r="CU54" s="187" t="s">
        <v>3225</v>
      </c>
      <c r="CV54" s="187" t="s">
        <v>2986</v>
      </c>
      <c r="CW54" s="187" t="s">
        <v>3214</v>
      </c>
      <c r="CX54" s="187" t="s">
        <v>3226</v>
      </c>
      <c r="CY54" s="187" t="s">
        <v>2986</v>
      </c>
      <c r="CZ54" s="187" t="s">
        <v>3214</v>
      </c>
      <c r="DA54" s="187" t="s">
        <v>3227</v>
      </c>
      <c r="DB54" s="187" t="s">
        <v>2986</v>
      </c>
      <c r="DC54" s="187" t="s">
        <v>2868</v>
      </c>
      <c r="DD54" s="187" t="s">
        <v>3228</v>
      </c>
      <c r="DE54" s="187" t="s">
        <v>2986</v>
      </c>
      <c r="DF54" s="187" t="s">
        <v>3214</v>
      </c>
      <c r="DG54" s="187" t="s">
        <v>3229</v>
      </c>
      <c r="DH54" s="187" t="s">
        <v>2986</v>
      </c>
      <c r="DI54" s="187" t="s">
        <v>3214</v>
      </c>
      <c r="DJ54" s="187" t="s">
        <v>3229</v>
      </c>
      <c r="DK54" s="187" t="s">
        <v>2986</v>
      </c>
      <c r="DL54" s="187" t="s">
        <v>2868</v>
      </c>
      <c r="DM54" s="187" t="s">
        <v>3230</v>
      </c>
      <c r="DN54" s="187" t="s">
        <v>2986</v>
      </c>
      <c r="DO54" s="187" t="s">
        <v>2868</v>
      </c>
      <c r="DP54" s="187" t="s">
        <v>3231</v>
      </c>
      <c r="DQ54" s="187" t="s">
        <v>2986</v>
      </c>
      <c r="DR54" s="187" t="s">
        <v>3029</v>
      </c>
      <c r="DS54" s="187" t="s">
        <v>3232</v>
      </c>
      <c r="DT54" s="187" t="s">
        <v>2986</v>
      </c>
      <c r="DU54" s="187" t="s">
        <v>2868</v>
      </c>
      <c r="DV54" s="187" t="s">
        <v>3233</v>
      </c>
      <c r="DW54" s="187" t="s">
        <v>2986</v>
      </c>
      <c r="DX54" s="187" t="s">
        <v>2868</v>
      </c>
      <c r="DY54" s="187" t="s">
        <v>3234</v>
      </c>
      <c r="DZ54" s="187" t="s">
        <v>2986</v>
      </c>
      <c r="EA54" s="187" t="s">
        <v>3235</v>
      </c>
      <c r="EB54" s="187" t="s">
        <v>3236</v>
      </c>
      <c r="EC54" s="187" t="s">
        <v>2986</v>
      </c>
      <c r="ED54" s="187" t="s">
        <v>2868</v>
      </c>
      <c r="EE54" s="187" t="s">
        <v>3237</v>
      </c>
      <c r="EF54" s="187" t="s">
        <v>2986</v>
      </c>
      <c r="EG54" s="187" t="s">
        <v>2868</v>
      </c>
      <c r="EH54" s="187" t="s">
        <v>3238</v>
      </c>
      <c r="EI54" s="187" t="s">
        <v>2986</v>
      </c>
      <c r="EJ54" s="187" t="s">
        <v>2868</v>
      </c>
      <c r="EK54" s="187" t="s">
        <v>3216</v>
      </c>
      <c r="EL54" s="187" t="s">
        <v>2986</v>
      </c>
      <c r="EM54" s="187" t="s">
        <v>2868</v>
      </c>
      <c r="EN54" s="187" t="s">
        <v>3239</v>
      </c>
      <c r="EO54" s="187" t="s">
        <v>2986</v>
      </c>
      <c r="EP54" s="187" t="s">
        <v>2868</v>
      </c>
      <c r="EQ54" s="187" t="s">
        <v>2868</v>
      </c>
      <c r="ER54" s="187" t="s">
        <v>2986</v>
      </c>
      <c r="ES54" s="187" t="s">
        <v>2868</v>
      </c>
      <c r="ET54" s="187" t="s">
        <v>3216</v>
      </c>
    </row>
    <row r="55" spans="1:150" x14ac:dyDescent="0.3">
      <c r="A55" s="1"/>
      <c r="B55" s="188" t="s">
        <v>3240</v>
      </c>
      <c r="C55" s="188" t="s">
        <v>147</v>
      </c>
      <c r="D55" s="188" t="s">
        <v>152</v>
      </c>
      <c r="E55" s="188" t="s">
        <v>3241</v>
      </c>
      <c r="F55" s="188" t="s">
        <v>3242</v>
      </c>
      <c r="G55" s="189" t="s">
        <v>2986</v>
      </c>
      <c r="H55" s="189" t="s">
        <v>3211</v>
      </c>
      <c r="I55" s="189" t="s">
        <v>3212</v>
      </c>
      <c r="J55" s="189" t="s">
        <v>2986</v>
      </c>
      <c r="K55" s="189" t="s">
        <v>3211</v>
      </c>
      <c r="L55" s="189" t="s">
        <v>3213</v>
      </c>
      <c r="M55" s="189" t="s">
        <v>2986</v>
      </c>
      <c r="N55" s="189" t="s">
        <v>3214</v>
      </c>
      <c r="O55" s="189" t="s">
        <v>3215</v>
      </c>
      <c r="P55" s="189" t="s">
        <v>2986</v>
      </c>
      <c r="Q55" s="189" t="s">
        <v>3214</v>
      </c>
      <c r="R55" s="189" t="s">
        <v>3216</v>
      </c>
      <c r="S55" s="189" t="s">
        <v>2986</v>
      </c>
      <c r="T55" s="189" t="s">
        <v>3214</v>
      </c>
      <c r="U55" s="189" t="s">
        <v>3216</v>
      </c>
      <c r="V55" s="189" t="s">
        <v>2986</v>
      </c>
      <c r="W55" s="189" t="s">
        <v>3214</v>
      </c>
      <c r="X55" s="189" t="s">
        <v>3216</v>
      </c>
      <c r="Y55" s="189" t="s">
        <v>2986</v>
      </c>
      <c r="Z55" s="189" t="s">
        <v>3214</v>
      </c>
      <c r="AA55" s="189" t="s">
        <v>3216</v>
      </c>
      <c r="AB55" s="189" t="s">
        <v>2986</v>
      </c>
      <c r="AC55" s="189" t="s">
        <v>3214</v>
      </c>
      <c r="AD55" s="189" t="s">
        <v>3216</v>
      </c>
      <c r="AE55" s="189" t="s">
        <v>2986</v>
      </c>
      <c r="AF55" s="189" t="s">
        <v>3214</v>
      </c>
      <c r="AG55" s="189" t="s">
        <v>3216</v>
      </c>
      <c r="AH55" s="189" t="s">
        <v>2986</v>
      </c>
      <c r="AI55" s="189" t="s">
        <v>3214</v>
      </c>
      <c r="AJ55" s="189" t="s">
        <v>3217</v>
      </c>
      <c r="AK55" s="189" t="s">
        <v>2986</v>
      </c>
      <c r="AL55" s="189" t="s">
        <v>2868</v>
      </c>
      <c r="AM55" s="189" t="s">
        <v>2868</v>
      </c>
      <c r="AN55" s="189" t="s">
        <v>2986</v>
      </c>
      <c r="AO55" s="189" t="s">
        <v>2868</v>
      </c>
      <c r="AP55" s="189" t="s">
        <v>2868</v>
      </c>
      <c r="AQ55" s="189" t="s">
        <v>2986</v>
      </c>
      <c r="AR55" s="189" t="s">
        <v>2868</v>
      </c>
      <c r="AS55" s="189" t="s">
        <v>2868</v>
      </c>
      <c r="AT55" s="189" t="s">
        <v>2986</v>
      </c>
      <c r="AU55" s="189" t="s">
        <v>3214</v>
      </c>
      <c r="AV55" s="189" t="s">
        <v>3218</v>
      </c>
      <c r="AW55" s="189" t="s">
        <v>2986</v>
      </c>
      <c r="AX55" s="189" t="s">
        <v>3214</v>
      </c>
      <c r="AY55" s="189" t="s">
        <v>3216</v>
      </c>
      <c r="AZ55" s="189" t="s">
        <v>2986</v>
      </c>
      <c r="BA55" s="189" t="s">
        <v>3214</v>
      </c>
      <c r="BB55" s="189" t="s">
        <v>3216</v>
      </c>
      <c r="BC55" s="189" t="s">
        <v>2986</v>
      </c>
      <c r="BD55" s="189" t="s">
        <v>3214</v>
      </c>
      <c r="BE55" s="189" t="s">
        <v>3216</v>
      </c>
      <c r="BF55" s="189" t="s">
        <v>2986</v>
      </c>
      <c r="BG55" s="189" t="s">
        <v>2868</v>
      </c>
      <c r="BH55" s="189" t="s">
        <v>3216</v>
      </c>
      <c r="BI55" s="189" t="s">
        <v>2986</v>
      </c>
      <c r="BJ55" s="189" t="s">
        <v>3214</v>
      </c>
      <c r="BK55" s="189" t="s">
        <v>3216</v>
      </c>
      <c r="BL55" s="189" t="s">
        <v>2986</v>
      </c>
      <c r="BM55" s="189" t="s">
        <v>3214</v>
      </c>
      <c r="BN55" s="189" t="s">
        <v>3216</v>
      </c>
      <c r="BO55" s="189" t="s">
        <v>2986</v>
      </c>
      <c r="BP55" s="189" t="s">
        <v>3214</v>
      </c>
      <c r="BQ55" s="189" t="s">
        <v>3216</v>
      </c>
      <c r="BR55" s="189" t="s">
        <v>2986</v>
      </c>
      <c r="BS55" s="189" t="s">
        <v>2868</v>
      </c>
      <c r="BT55" s="189" t="s">
        <v>3219</v>
      </c>
      <c r="BU55" s="189" t="s">
        <v>2986</v>
      </c>
      <c r="BV55" s="189" t="s">
        <v>3214</v>
      </c>
      <c r="BW55" s="189" t="s">
        <v>3220</v>
      </c>
      <c r="BX55" s="189" t="s">
        <v>2986</v>
      </c>
      <c r="BY55" s="189" t="s">
        <v>3214</v>
      </c>
      <c r="BZ55" s="189" t="s">
        <v>3221</v>
      </c>
      <c r="CA55" s="189" t="s">
        <v>2986</v>
      </c>
      <c r="CB55" s="189" t="s">
        <v>3214</v>
      </c>
      <c r="CC55" s="189" t="s">
        <v>3222</v>
      </c>
      <c r="CD55" s="189" t="s">
        <v>2986</v>
      </c>
      <c r="CE55" s="189" t="s">
        <v>2868</v>
      </c>
      <c r="CF55" s="189" t="s">
        <v>3216</v>
      </c>
      <c r="CG55" s="189" t="s">
        <v>2986</v>
      </c>
      <c r="CH55" s="189" t="s">
        <v>3214</v>
      </c>
      <c r="CI55" s="189" t="s">
        <v>3216</v>
      </c>
      <c r="CJ55" s="189" t="s">
        <v>2986</v>
      </c>
      <c r="CK55" s="189" t="s">
        <v>3214</v>
      </c>
      <c r="CL55" s="189" t="s">
        <v>3223</v>
      </c>
      <c r="CM55" s="189" t="s">
        <v>2986</v>
      </c>
      <c r="CN55" s="189" t="s">
        <v>3214</v>
      </c>
      <c r="CO55" s="189" t="s">
        <v>3216</v>
      </c>
      <c r="CP55" s="189" t="s">
        <v>2986</v>
      </c>
      <c r="CQ55" s="189" t="s">
        <v>3214</v>
      </c>
      <c r="CR55" s="189" t="s">
        <v>3224</v>
      </c>
      <c r="CS55" s="189" t="s">
        <v>2986</v>
      </c>
      <c r="CT55" s="189" t="s">
        <v>3214</v>
      </c>
      <c r="CU55" s="189" t="s">
        <v>3225</v>
      </c>
      <c r="CV55" s="189" t="s">
        <v>2986</v>
      </c>
      <c r="CW55" s="189" t="s">
        <v>3214</v>
      </c>
      <c r="CX55" s="189" t="s">
        <v>3226</v>
      </c>
      <c r="CY55" s="189" t="s">
        <v>2986</v>
      </c>
      <c r="CZ55" s="189" t="s">
        <v>3214</v>
      </c>
      <c r="DA55" s="189" t="s">
        <v>3227</v>
      </c>
      <c r="DB55" s="189" t="s">
        <v>2986</v>
      </c>
      <c r="DC55" s="189" t="s">
        <v>2868</v>
      </c>
      <c r="DD55" s="189" t="s">
        <v>3228</v>
      </c>
      <c r="DE55" s="189" t="s">
        <v>2986</v>
      </c>
      <c r="DF55" s="189" t="s">
        <v>3214</v>
      </c>
      <c r="DG55" s="189" t="s">
        <v>3229</v>
      </c>
      <c r="DH55" s="189" t="s">
        <v>2986</v>
      </c>
      <c r="DI55" s="189" t="s">
        <v>3214</v>
      </c>
      <c r="DJ55" s="189" t="s">
        <v>3229</v>
      </c>
      <c r="DK55" s="189" t="s">
        <v>2986</v>
      </c>
      <c r="DL55" s="189" t="s">
        <v>2868</v>
      </c>
      <c r="DM55" s="189" t="s">
        <v>3230</v>
      </c>
      <c r="DN55" s="189" t="s">
        <v>2986</v>
      </c>
      <c r="DO55" s="189" t="s">
        <v>2868</v>
      </c>
      <c r="DP55" s="189" t="s">
        <v>3231</v>
      </c>
      <c r="DQ55" s="189" t="s">
        <v>2986</v>
      </c>
      <c r="DR55" s="189" t="s">
        <v>3029</v>
      </c>
      <c r="DS55" s="189" t="s">
        <v>3232</v>
      </c>
      <c r="DT55" s="189" t="s">
        <v>2986</v>
      </c>
      <c r="DU55" s="189" t="s">
        <v>2868</v>
      </c>
      <c r="DV55" s="189" t="s">
        <v>3233</v>
      </c>
      <c r="DW55" s="189" t="s">
        <v>2986</v>
      </c>
      <c r="DX55" s="189" t="s">
        <v>2868</v>
      </c>
      <c r="DY55" s="189" t="s">
        <v>3234</v>
      </c>
      <c r="DZ55" s="189" t="s">
        <v>2986</v>
      </c>
      <c r="EA55" s="189" t="s">
        <v>3235</v>
      </c>
      <c r="EB55" s="189" t="s">
        <v>3236</v>
      </c>
      <c r="EC55" s="189" t="s">
        <v>2986</v>
      </c>
      <c r="ED55" s="189" t="s">
        <v>2868</v>
      </c>
      <c r="EE55" s="189" t="s">
        <v>3237</v>
      </c>
      <c r="EF55" s="189" t="s">
        <v>2986</v>
      </c>
      <c r="EG55" s="189" t="s">
        <v>2868</v>
      </c>
      <c r="EH55" s="189" t="s">
        <v>3238</v>
      </c>
      <c r="EI55" s="189" t="s">
        <v>2986</v>
      </c>
      <c r="EJ55" s="189" t="s">
        <v>2868</v>
      </c>
      <c r="EK55" s="189" t="s">
        <v>3216</v>
      </c>
      <c r="EL55" s="189" t="s">
        <v>2986</v>
      </c>
      <c r="EM55" s="189" t="s">
        <v>2868</v>
      </c>
      <c r="EN55" s="189" t="s">
        <v>3239</v>
      </c>
      <c r="EO55" s="189" t="s">
        <v>2986</v>
      </c>
      <c r="EP55" s="189" t="s">
        <v>2868</v>
      </c>
      <c r="EQ55" s="189" t="s">
        <v>2868</v>
      </c>
      <c r="ER55" s="189" t="s">
        <v>2986</v>
      </c>
      <c r="ES55" s="189" t="s">
        <v>2868</v>
      </c>
      <c r="ET55" s="189" t="s">
        <v>3216</v>
      </c>
    </row>
    <row r="56" spans="1:150" x14ac:dyDescent="0.3">
      <c r="A56" s="1"/>
      <c r="B56" s="188" t="s">
        <v>3243</v>
      </c>
      <c r="C56" s="188" t="s">
        <v>147</v>
      </c>
      <c r="D56" s="188" t="s">
        <v>152</v>
      </c>
      <c r="E56" s="188" t="s">
        <v>3244</v>
      </c>
      <c r="F56" s="188" t="s">
        <v>3245</v>
      </c>
      <c r="G56" s="189" t="s">
        <v>2986</v>
      </c>
      <c r="H56" s="189" t="s">
        <v>2868</v>
      </c>
      <c r="I56" s="189" t="s">
        <v>2868</v>
      </c>
      <c r="J56" s="189" t="s">
        <v>2986</v>
      </c>
      <c r="K56" s="189" t="s">
        <v>2868</v>
      </c>
      <c r="L56" s="189" t="s">
        <v>2868</v>
      </c>
      <c r="M56" s="189" t="s">
        <v>2986</v>
      </c>
      <c r="N56" s="189" t="s">
        <v>2868</v>
      </c>
      <c r="O56" s="189" t="s">
        <v>2868</v>
      </c>
      <c r="P56" s="189" t="s">
        <v>2986</v>
      </c>
      <c r="Q56" s="189" t="s">
        <v>2868</v>
      </c>
      <c r="R56" s="189" t="s">
        <v>2868</v>
      </c>
      <c r="S56" s="189" t="s">
        <v>2986</v>
      </c>
      <c r="T56" s="189" t="s">
        <v>2868</v>
      </c>
      <c r="U56" s="189" t="s">
        <v>2868</v>
      </c>
      <c r="V56" s="189" t="s">
        <v>2986</v>
      </c>
      <c r="W56" s="189" t="s">
        <v>2868</v>
      </c>
      <c r="X56" s="189" t="s">
        <v>2868</v>
      </c>
      <c r="Y56" s="189" t="s">
        <v>2986</v>
      </c>
      <c r="Z56" s="189" t="s">
        <v>2868</v>
      </c>
      <c r="AA56" s="189" t="s">
        <v>2868</v>
      </c>
      <c r="AB56" s="189" t="s">
        <v>2986</v>
      </c>
      <c r="AC56" s="189" t="s">
        <v>2868</v>
      </c>
      <c r="AD56" s="189" t="s">
        <v>2868</v>
      </c>
      <c r="AE56" s="189" t="s">
        <v>2986</v>
      </c>
      <c r="AF56" s="189" t="s">
        <v>2868</v>
      </c>
      <c r="AG56" s="189" t="s">
        <v>2868</v>
      </c>
      <c r="AH56" s="189" t="s">
        <v>2986</v>
      </c>
      <c r="AI56" s="189" t="s">
        <v>2868</v>
      </c>
      <c r="AJ56" s="189" t="s">
        <v>2868</v>
      </c>
      <c r="AK56" s="189" t="s">
        <v>2986</v>
      </c>
      <c r="AL56" s="189" t="s">
        <v>2868</v>
      </c>
      <c r="AM56" s="189" t="s">
        <v>2868</v>
      </c>
      <c r="AN56" s="189" t="s">
        <v>2986</v>
      </c>
      <c r="AO56" s="189" t="s">
        <v>2868</v>
      </c>
      <c r="AP56" s="189" t="s">
        <v>2868</v>
      </c>
      <c r="AQ56" s="189" t="s">
        <v>2986</v>
      </c>
      <c r="AR56" s="189" t="s">
        <v>2868</v>
      </c>
      <c r="AS56" s="189" t="s">
        <v>2868</v>
      </c>
      <c r="AT56" s="189" t="s">
        <v>2986</v>
      </c>
      <c r="AU56" s="189" t="s">
        <v>2868</v>
      </c>
      <c r="AV56" s="189" t="s">
        <v>2868</v>
      </c>
      <c r="AW56" s="189" t="s">
        <v>2986</v>
      </c>
      <c r="AX56" s="189" t="s">
        <v>2868</v>
      </c>
      <c r="AY56" s="189" t="s">
        <v>2868</v>
      </c>
      <c r="AZ56" s="189" t="s">
        <v>2986</v>
      </c>
      <c r="BA56" s="189" t="s">
        <v>2868</v>
      </c>
      <c r="BB56" s="189" t="s">
        <v>2868</v>
      </c>
      <c r="BC56" s="189" t="s">
        <v>2986</v>
      </c>
      <c r="BD56" s="189" t="s">
        <v>2868</v>
      </c>
      <c r="BE56" s="189" t="s">
        <v>2868</v>
      </c>
      <c r="BF56" s="189" t="s">
        <v>2986</v>
      </c>
      <c r="BG56" s="189" t="s">
        <v>2868</v>
      </c>
      <c r="BH56" s="189" t="s">
        <v>2868</v>
      </c>
      <c r="BI56" s="189" t="s">
        <v>2986</v>
      </c>
      <c r="BJ56" s="189" t="s">
        <v>2868</v>
      </c>
      <c r="BK56" s="189" t="s">
        <v>2868</v>
      </c>
      <c r="BL56" s="189" t="s">
        <v>2986</v>
      </c>
      <c r="BM56" s="189" t="s">
        <v>2868</v>
      </c>
      <c r="BN56" s="189" t="s">
        <v>2868</v>
      </c>
      <c r="BO56" s="189" t="s">
        <v>2986</v>
      </c>
      <c r="BP56" s="189" t="s">
        <v>2868</v>
      </c>
      <c r="BQ56" s="189" t="s">
        <v>2868</v>
      </c>
      <c r="BR56" s="189" t="s">
        <v>2986</v>
      </c>
      <c r="BS56" s="189" t="s">
        <v>2868</v>
      </c>
      <c r="BT56" s="189" t="s">
        <v>2868</v>
      </c>
      <c r="BU56" s="189" t="s">
        <v>2986</v>
      </c>
      <c r="BV56" s="189" t="s">
        <v>2868</v>
      </c>
      <c r="BW56" s="189" t="s">
        <v>2868</v>
      </c>
      <c r="BX56" s="189" t="s">
        <v>2986</v>
      </c>
      <c r="BY56" s="189" t="s">
        <v>2868</v>
      </c>
      <c r="BZ56" s="189" t="s">
        <v>2868</v>
      </c>
      <c r="CA56" s="189" t="s">
        <v>2986</v>
      </c>
      <c r="CB56" s="189" t="s">
        <v>2868</v>
      </c>
      <c r="CC56" s="189" t="s">
        <v>2868</v>
      </c>
      <c r="CD56" s="189" t="s">
        <v>2986</v>
      </c>
      <c r="CE56" s="189" t="s">
        <v>2868</v>
      </c>
      <c r="CF56" s="189" t="s">
        <v>2868</v>
      </c>
      <c r="CG56" s="189" t="s">
        <v>2986</v>
      </c>
      <c r="CH56" s="189" t="s">
        <v>2868</v>
      </c>
      <c r="CI56" s="189" t="s">
        <v>2868</v>
      </c>
      <c r="CJ56" s="189" t="s">
        <v>2986</v>
      </c>
      <c r="CK56" s="189" t="s">
        <v>2868</v>
      </c>
      <c r="CL56" s="189" t="s">
        <v>2868</v>
      </c>
      <c r="CM56" s="189" t="s">
        <v>2986</v>
      </c>
      <c r="CN56" s="189" t="s">
        <v>2868</v>
      </c>
      <c r="CO56" s="189" t="s">
        <v>2868</v>
      </c>
      <c r="CP56" s="189" t="s">
        <v>2986</v>
      </c>
      <c r="CQ56" s="189" t="s">
        <v>2868</v>
      </c>
      <c r="CR56" s="189" t="s">
        <v>2868</v>
      </c>
      <c r="CS56" s="189" t="s">
        <v>2986</v>
      </c>
      <c r="CT56" s="189" t="s">
        <v>2868</v>
      </c>
      <c r="CU56" s="189" t="s">
        <v>2868</v>
      </c>
      <c r="CV56" s="189" t="s">
        <v>2986</v>
      </c>
      <c r="CW56" s="189" t="s">
        <v>2868</v>
      </c>
      <c r="CX56" s="189" t="s">
        <v>2868</v>
      </c>
      <c r="CY56" s="189" t="s">
        <v>2986</v>
      </c>
      <c r="CZ56" s="189" t="s">
        <v>2868</v>
      </c>
      <c r="DA56" s="189" t="s">
        <v>2868</v>
      </c>
      <c r="DB56" s="189" t="s">
        <v>2986</v>
      </c>
      <c r="DC56" s="189" t="s">
        <v>2868</v>
      </c>
      <c r="DD56" s="189" t="s">
        <v>2868</v>
      </c>
      <c r="DE56" s="189" t="s">
        <v>2986</v>
      </c>
      <c r="DF56" s="189" t="s">
        <v>2868</v>
      </c>
      <c r="DG56" s="189" t="s">
        <v>2868</v>
      </c>
      <c r="DH56" s="189" t="s">
        <v>2986</v>
      </c>
      <c r="DI56" s="189" t="s">
        <v>2868</v>
      </c>
      <c r="DJ56" s="189" t="s">
        <v>2868</v>
      </c>
      <c r="DK56" s="189" t="s">
        <v>2986</v>
      </c>
      <c r="DL56" s="189" t="s">
        <v>2868</v>
      </c>
      <c r="DM56" s="189" t="s">
        <v>2868</v>
      </c>
      <c r="DN56" s="189" t="s">
        <v>2986</v>
      </c>
      <c r="DO56" s="189" t="s">
        <v>2868</v>
      </c>
      <c r="DP56" s="189" t="s">
        <v>2868</v>
      </c>
      <c r="DQ56" s="189" t="s">
        <v>2986</v>
      </c>
      <c r="DR56" s="189" t="s">
        <v>2868</v>
      </c>
      <c r="DS56" s="189" t="s">
        <v>2868</v>
      </c>
      <c r="DT56" s="189" t="s">
        <v>2986</v>
      </c>
      <c r="DU56" s="189" t="s">
        <v>2868</v>
      </c>
      <c r="DV56" s="189" t="s">
        <v>2868</v>
      </c>
      <c r="DW56" s="189" t="s">
        <v>2986</v>
      </c>
      <c r="DX56" s="189" t="s">
        <v>2868</v>
      </c>
      <c r="DY56" s="189" t="s">
        <v>2868</v>
      </c>
      <c r="DZ56" s="189" t="s">
        <v>2986</v>
      </c>
      <c r="EA56" s="189" t="s">
        <v>2868</v>
      </c>
      <c r="EB56" s="189" t="s">
        <v>2868</v>
      </c>
      <c r="EC56" s="189" t="s">
        <v>2986</v>
      </c>
      <c r="ED56" s="189" t="s">
        <v>2868</v>
      </c>
      <c r="EE56" s="189" t="s">
        <v>2868</v>
      </c>
      <c r="EF56" s="189" t="s">
        <v>2986</v>
      </c>
      <c r="EG56" s="189" t="s">
        <v>2868</v>
      </c>
      <c r="EH56" s="189" t="s">
        <v>2868</v>
      </c>
      <c r="EI56" s="189" t="s">
        <v>2986</v>
      </c>
      <c r="EJ56" s="189" t="s">
        <v>2868</v>
      </c>
      <c r="EK56" s="189" t="s">
        <v>2868</v>
      </c>
      <c r="EL56" s="189" t="s">
        <v>2986</v>
      </c>
      <c r="EM56" s="189" t="s">
        <v>2868</v>
      </c>
      <c r="EN56" s="189" t="s">
        <v>2868</v>
      </c>
      <c r="EO56" s="189" t="s">
        <v>2986</v>
      </c>
      <c r="EP56" s="189" t="s">
        <v>2868</v>
      </c>
      <c r="EQ56" s="189" t="s">
        <v>2868</v>
      </c>
      <c r="ER56" s="189" t="s">
        <v>2986</v>
      </c>
      <c r="ES56" s="189" t="s">
        <v>2868</v>
      </c>
      <c r="ET56" s="189" t="s">
        <v>2868</v>
      </c>
    </row>
    <row r="57" spans="1:150" x14ac:dyDescent="0.3">
      <c r="A57" s="1"/>
      <c r="B57" s="187" t="s">
        <v>3246</v>
      </c>
      <c r="C57" s="187" t="s">
        <v>107</v>
      </c>
      <c r="D57" s="187" t="s">
        <v>3247</v>
      </c>
      <c r="E57" s="187" t="s">
        <v>3248</v>
      </c>
      <c r="F57" s="187" t="s">
        <v>3249</v>
      </c>
      <c r="G57" s="187" t="s">
        <v>2986</v>
      </c>
      <c r="H57" s="187" t="s">
        <v>3029</v>
      </c>
      <c r="I57" s="187" t="s">
        <v>3250</v>
      </c>
      <c r="J57" s="187" t="s">
        <v>2986</v>
      </c>
      <c r="K57" s="187" t="s">
        <v>3029</v>
      </c>
      <c r="L57" s="187" t="s">
        <v>3251</v>
      </c>
      <c r="M57" s="187" t="s">
        <v>2986</v>
      </c>
      <c r="N57" s="187" t="s">
        <v>3029</v>
      </c>
      <c r="O57" s="187" t="s">
        <v>3252</v>
      </c>
      <c r="P57" s="187" t="s">
        <v>2986</v>
      </c>
      <c r="Q57" s="187" t="s">
        <v>3029</v>
      </c>
      <c r="R57" s="187" t="s">
        <v>3253</v>
      </c>
      <c r="S57" s="187" t="s">
        <v>2986</v>
      </c>
      <c r="T57" s="187" t="s">
        <v>3029</v>
      </c>
      <c r="U57" s="187" t="s">
        <v>3253</v>
      </c>
      <c r="V57" s="187" t="s">
        <v>2986</v>
      </c>
      <c r="W57" s="187" t="s">
        <v>3029</v>
      </c>
      <c r="X57" s="187" t="s">
        <v>3254</v>
      </c>
      <c r="Y57" s="187" t="s">
        <v>2986</v>
      </c>
      <c r="Z57" s="187" t="s">
        <v>3029</v>
      </c>
      <c r="AA57" s="187" t="s">
        <v>3253</v>
      </c>
      <c r="AB57" s="187" t="s">
        <v>2986</v>
      </c>
      <c r="AC57" s="187" t="s">
        <v>3029</v>
      </c>
      <c r="AD57" s="187" t="s">
        <v>3255</v>
      </c>
      <c r="AE57" s="187" t="s">
        <v>2986</v>
      </c>
      <c r="AF57" s="187" t="s">
        <v>3029</v>
      </c>
      <c r="AG57" s="187" t="s">
        <v>3255</v>
      </c>
      <c r="AH57" s="187" t="s">
        <v>2986</v>
      </c>
      <c r="AI57" s="187" t="s">
        <v>3029</v>
      </c>
      <c r="AJ57" s="187" t="s">
        <v>3256</v>
      </c>
      <c r="AK57" s="187" t="s">
        <v>2986</v>
      </c>
      <c r="AL57" s="187" t="s">
        <v>3029</v>
      </c>
      <c r="AM57" s="187" t="s">
        <v>3257</v>
      </c>
      <c r="AN57" s="187" t="s">
        <v>2986</v>
      </c>
      <c r="AO57" s="187" t="s">
        <v>3029</v>
      </c>
      <c r="AP57" s="187" t="s">
        <v>3257</v>
      </c>
      <c r="AQ57" s="187" t="s">
        <v>2986</v>
      </c>
      <c r="AR57" s="187" t="s">
        <v>3029</v>
      </c>
      <c r="AS57" s="187" t="s">
        <v>3258</v>
      </c>
      <c r="AT57" s="187" t="s">
        <v>2986</v>
      </c>
      <c r="AU57" s="187" t="s">
        <v>3029</v>
      </c>
      <c r="AV57" s="187" t="s">
        <v>3259</v>
      </c>
      <c r="AW57" s="187" t="s">
        <v>2986</v>
      </c>
      <c r="AX57" s="187" t="s">
        <v>3029</v>
      </c>
      <c r="AY57" s="187" t="s">
        <v>3253</v>
      </c>
      <c r="AZ57" s="187" t="s">
        <v>2986</v>
      </c>
      <c r="BA57" s="187" t="s">
        <v>3029</v>
      </c>
      <c r="BB57" s="187" t="s">
        <v>3253</v>
      </c>
      <c r="BC57" s="187" t="s">
        <v>2986</v>
      </c>
      <c r="BD57" s="187" t="s">
        <v>3029</v>
      </c>
      <c r="BE57" s="187" t="s">
        <v>3260</v>
      </c>
      <c r="BF57" s="187" t="s">
        <v>2986</v>
      </c>
      <c r="BG57" s="187" t="s">
        <v>3029</v>
      </c>
      <c r="BH57" s="187" t="s">
        <v>3261</v>
      </c>
      <c r="BI57" s="187" t="s">
        <v>2986</v>
      </c>
      <c r="BJ57" s="187" t="s">
        <v>3029</v>
      </c>
      <c r="BK57" s="187" t="s">
        <v>3257</v>
      </c>
      <c r="BL57" s="187" t="s">
        <v>2986</v>
      </c>
      <c r="BM57" s="187" t="s">
        <v>3029</v>
      </c>
      <c r="BN57" s="187" t="s">
        <v>3257</v>
      </c>
      <c r="BO57" s="187" t="s">
        <v>2986</v>
      </c>
      <c r="BP57" s="187" t="s">
        <v>3029</v>
      </c>
      <c r="BQ57" s="187" t="s">
        <v>3257</v>
      </c>
      <c r="BR57" s="187" t="s">
        <v>2986</v>
      </c>
      <c r="BS57" s="187" t="s">
        <v>3029</v>
      </c>
      <c r="BT57" s="187" t="s">
        <v>3262</v>
      </c>
      <c r="BU57" s="187" t="s">
        <v>2986</v>
      </c>
      <c r="BV57" s="187" t="s">
        <v>3029</v>
      </c>
      <c r="BW57" s="187" t="s">
        <v>3263</v>
      </c>
      <c r="BX57" s="187" t="s">
        <v>2986</v>
      </c>
      <c r="BY57" s="187" t="s">
        <v>3029</v>
      </c>
      <c r="BZ57" s="187" t="s">
        <v>3264</v>
      </c>
      <c r="CA57" s="187" t="s">
        <v>2986</v>
      </c>
      <c r="CB57" s="187" t="s">
        <v>3029</v>
      </c>
      <c r="CC57" s="187" t="s">
        <v>3265</v>
      </c>
      <c r="CD57" s="187" t="s">
        <v>2986</v>
      </c>
      <c r="CE57" s="187" t="s">
        <v>3029</v>
      </c>
      <c r="CF57" s="187" t="s">
        <v>3257</v>
      </c>
      <c r="CG57" s="187" t="s">
        <v>2986</v>
      </c>
      <c r="CH57" s="187" t="s">
        <v>3029</v>
      </c>
      <c r="CI57" s="187" t="s">
        <v>3266</v>
      </c>
      <c r="CJ57" s="187" t="s">
        <v>2986</v>
      </c>
      <c r="CK57" s="187" t="s">
        <v>3029</v>
      </c>
      <c r="CL57" s="187" t="s">
        <v>3267</v>
      </c>
      <c r="CM57" s="187" t="s">
        <v>2986</v>
      </c>
      <c r="CN57" s="187" t="s">
        <v>3029</v>
      </c>
      <c r="CO57" s="187" t="s">
        <v>3257</v>
      </c>
      <c r="CP57" s="187" t="s">
        <v>2986</v>
      </c>
      <c r="CQ57" s="187" t="s">
        <v>3029</v>
      </c>
      <c r="CR57" s="187" t="s">
        <v>3268</v>
      </c>
      <c r="CS57" s="187" t="s">
        <v>2986</v>
      </c>
      <c r="CT57" s="187" t="s">
        <v>3029</v>
      </c>
      <c r="CU57" s="187" t="s">
        <v>3269</v>
      </c>
      <c r="CV57" s="187" t="s">
        <v>2986</v>
      </c>
      <c r="CW57" s="187" t="s">
        <v>3029</v>
      </c>
      <c r="CX57" s="187" t="s">
        <v>3270</v>
      </c>
      <c r="CY57" s="187" t="s">
        <v>2986</v>
      </c>
      <c r="CZ57" s="187" t="s">
        <v>3029</v>
      </c>
      <c r="DA57" s="187" t="s">
        <v>3271</v>
      </c>
      <c r="DB57" s="187" t="s">
        <v>2986</v>
      </c>
      <c r="DC57" s="187" t="s">
        <v>3029</v>
      </c>
      <c r="DD57" s="187" t="s">
        <v>3272</v>
      </c>
      <c r="DE57" s="187" t="s">
        <v>2986</v>
      </c>
      <c r="DF57" s="187" t="s">
        <v>3029</v>
      </c>
      <c r="DG57" s="187" t="s">
        <v>3273</v>
      </c>
      <c r="DH57" s="187" t="s">
        <v>2986</v>
      </c>
      <c r="DI57" s="187" t="s">
        <v>3029</v>
      </c>
      <c r="DJ57" s="187" t="s">
        <v>3273</v>
      </c>
      <c r="DK57" s="187" t="s">
        <v>2986</v>
      </c>
      <c r="DL57" s="187" t="s">
        <v>3274</v>
      </c>
      <c r="DM57" s="187" t="s">
        <v>3275</v>
      </c>
      <c r="DN57" s="187" t="s">
        <v>2986</v>
      </c>
      <c r="DO57" s="187" t="s">
        <v>3274</v>
      </c>
      <c r="DP57" s="187" t="s">
        <v>3276</v>
      </c>
      <c r="DQ57" s="187" t="s">
        <v>2986</v>
      </c>
      <c r="DR57" s="187" t="s">
        <v>3274</v>
      </c>
      <c r="DS57" s="187" t="s">
        <v>3277</v>
      </c>
      <c r="DT57" s="187" t="s">
        <v>2986</v>
      </c>
      <c r="DU57" s="187" t="s">
        <v>3274</v>
      </c>
      <c r="DV57" s="187" t="s">
        <v>3278</v>
      </c>
      <c r="DW57" s="187" t="s">
        <v>2986</v>
      </c>
      <c r="DX57" s="187" t="s">
        <v>3274</v>
      </c>
      <c r="DY57" s="187" t="s">
        <v>3279</v>
      </c>
      <c r="DZ57" s="187" t="s">
        <v>2986</v>
      </c>
      <c r="EA57" s="187" t="s">
        <v>3274</v>
      </c>
      <c r="EB57" s="187" t="s">
        <v>3280</v>
      </c>
      <c r="EC57" s="187" t="s">
        <v>2986</v>
      </c>
      <c r="ED57" s="187" t="s">
        <v>3274</v>
      </c>
      <c r="EE57" s="187" t="s">
        <v>3281</v>
      </c>
      <c r="EF57" s="187" t="s">
        <v>2986</v>
      </c>
      <c r="EG57" s="187" t="s">
        <v>3274</v>
      </c>
      <c r="EH57" s="187" t="s">
        <v>3282</v>
      </c>
      <c r="EI57" s="187" t="s">
        <v>2986</v>
      </c>
      <c r="EJ57" s="187" t="s">
        <v>3274</v>
      </c>
      <c r="EK57" s="187" t="s">
        <v>3257</v>
      </c>
      <c r="EL57" s="187" t="s">
        <v>2986</v>
      </c>
      <c r="EM57" s="187" t="s">
        <v>3274</v>
      </c>
      <c r="EN57" s="187" t="s">
        <v>3283</v>
      </c>
      <c r="EO57" s="187" t="s">
        <v>2986</v>
      </c>
      <c r="EP57" s="187" t="s">
        <v>3274</v>
      </c>
      <c r="EQ57" s="187" t="s">
        <v>3257</v>
      </c>
      <c r="ER57" s="187" t="s">
        <v>2986</v>
      </c>
      <c r="ES57" s="187" t="s">
        <v>3274</v>
      </c>
      <c r="ET57" s="187" t="s">
        <v>3284</v>
      </c>
    </row>
    <row r="58" spans="1:150" x14ac:dyDescent="0.3">
      <c r="A58" s="1"/>
      <c r="B58" s="188" t="s">
        <v>3285</v>
      </c>
      <c r="C58" s="188" t="s">
        <v>107</v>
      </c>
      <c r="D58" s="188" t="s">
        <v>3247</v>
      </c>
      <c r="E58" s="188" t="s">
        <v>3286</v>
      </c>
      <c r="F58" s="188" t="s">
        <v>3287</v>
      </c>
      <c r="G58" s="189" t="s">
        <v>2986</v>
      </c>
      <c r="H58" s="189" t="s">
        <v>985</v>
      </c>
      <c r="I58" s="189" t="s">
        <v>985</v>
      </c>
      <c r="J58" s="189" t="s">
        <v>2986</v>
      </c>
      <c r="K58" s="189" t="s">
        <v>985</v>
      </c>
      <c r="L58" s="189" t="s">
        <v>985</v>
      </c>
      <c r="M58" s="189" t="s">
        <v>2986</v>
      </c>
      <c r="N58" s="189" t="s">
        <v>985</v>
      </c>
      <c r="O58" s="189" t="s">
        <v>985</v>
      </c>
      <c r="P58" s="189" t="s">
        <v>2986</v>
      </c>
      <c r="Q58" s="189" t="s">
        <v>985</v>
      </c>
      <c r="R58" s="189" t="s">
        <v>985</v>
      </c>
      <c r="S58" s="189" t="s">
        <v>2986</v>
      </c>
      <c r="T58" s="189" t="s">
        <v>985</v>
      </c>
      <c r="U58" s="189" t="s">
        <v>985</v>
      </c>
      <c r="V58" s="189" t="s">
        <v>2986</v>
      </c>
      <c r="W58" s="189" t="s">
        <v>985</v>
      </c>
      <c r="X58" s="189" t="s">
        <v>985</v>
      </c>
      <c r="Y58" s="189" t="s">
        <v>2986</v>
      </c>
      <c r="Z58" s="189" t="s">
        <v>985</v>
      </c>
      <c r="AA58" s="189" t="s">
        <v>985</v>
      </c>
      <c r="AB58" s="189" t="s">
        <v>2986</v>
      </c>
      <c r="AC58" s="189" t="s">
        <v>985</v>
      </c>
      <c r="AD58" s="189" t="s">
        <v>985</v>
      </c>
      <c r="AE58" s="189" t="s">
        <v>2986</v>
      </c>
      <c r="AF58" s="189" t="s">
        <v>985</v>
      </c>
      <c r="AG58" s="189" t="s">
        <v>985</v>
      </c>
      <c r="AH58" s="189" t="s">
        <v>2986</v>
      </c>
      <c r="AI58" s="189" t="s">
        <v>985</v>
      </c>
      <c r="AJ58" s="189" t="s">
        <v>985</v>
      </c>
      <c r="AK58" s="189" t="s">
        <v>2986</v>
      </c>
      <c r="AL58" s="189" t="s">
        <v>985</v>
      </c>
      <c r="AM58" s="189" t="s">
        <v>985</v>
      </c>
      <c r="AN58" s="189" t="s">
        <v>2986</v>
      </c>
      <c r="AO58" s="189" t="s">
        <v>985</v>
      </c>
      <c r="AP58" s="189" t="s">
        <v>985</v>
      </c>
      <c r="AQ58" s="189" t="s">
        <v>2986</v>
      </c>
      <c r="AR58" s="189" t="s">
        <v>985</v>
      </c>
      <c r="AS58" s="189" t="s">
        <v>985</v>
      </c>
      <c r="AT58" s="189" t="s">
        <v>2986</v>
      </c>
      <c r="AU58" s="189" t="s">
        <v>985</v>
      </c>
      <c r="AV58" s="189" t="s">
        <v>985</v>
      </c>
      <c r="AW58" s="189" t="s">
        <v>2986</v>
      </c>
      <c r="AX58" s="189" t="s">
        <v>985</v>
      </c>
      <c r="AY58" s="189" t="s">
        <v>985</v>
      </c>
      <c r="AZ58" s="189" t="s">
        <v>2986</v>
      </c>
      <c r="BA58" s="189" t="s">
        <v>985</v>
      </c>
      <c r="BB58" s="189" t="s">
        <v>985</v>
      </c>
      <c r="BC58" s="189" t="s">
        <v>2986</v>
      </c>
      <c r="BD58" s="189" t="s">
        <v>985</v>
      </c>
      <c r="BE58" s="189" t="s">
        <v>985</v>
      </c>
      <c r="BF58" s="189" t="s">
        <v>2986</v>
      </c>
      <c r="BG58" s="189" t="s">
        <v>985</v>
      </c>
      <c r="BH58" s="189" t="s">
        <v>985</v>
      </c>
      <c r="BI58" s="189" t="s">
        <v>2986</v>
      </c>
      <c r="BJ58" s="189" t="s">
        <v>985</v>
      </c>
      <c r="BK58" s="189" t="s">
        <v>985</v>
      </c>
      <c r="BL58" s="189" t="s">
        <v>2986</v>
      </c>
      <c r="BM58" s="189" t="s">
        <v>985</v>
      </c>
      <c r="BN58" s="189" t="s">
        <v>985</v>
      </c>
      <c r="BO58" s="189" t="s">
        <v>2986</v>
      </c>
      <c r="BP58" s="189" t="s">
        <v>985</v>
      </c>
      <c r="BQ58" s="189" t="s">
        <v>985</v>
      </c>
      <c r="BR58" s="189" t="s">
        <v>2986</v>
      </c>
      <c r="BS58" s="189" t="s">
        <v>985</v>
      </c>
      <c r="BT58" s="189" t="s">
        <v>985</v>
      </c>
      <c r="BU58" s="189" t="s">
        <v>2986</v>
      </c>
      <c r="BV58" s="189" t="s">
        <v>985</v>
      </c>
      <c r="BW58" s="189" t="s">
        <v>985</v>
      </c>
      <c r="BX58" s="189" t="s">
        <v>2986</v>
      </c>
      <c r="BY58" s="189" t="s">
        <v>985</v>
      </c>
      <c r="BZ58" s="189" t="s">
        <v>985</v>
      </c>
      <c r="CA58" s="189" t="s">
        <v>2986</v>
      </c>
      <c r="CB58" s="189" t="s">
        <v>985</v>
      </c>
      <c r="CC58" s="189" t="s">
        <v>985</v>
      </c>
      <c r="CD58" s="189" t="s">
        <v>2986</v>
      </c>
      <c r="CE58" s="189" t="s">
        <v>985</v>
      </c>
      <c r="CF58" s="189" t="s">
        <v>985</v>
      </c>
      <c r="CG58" s="189" t="s">
        <v>2986</v>
      </c>
      <c r="CH58" s="189" t="s">
        <v>985</v>
      </c>
      <c r="CI58" s="189" t="s">
        <v>985</v>
      </c>
      <c r="CJ58" s="189" t="s">
        <v>2986</v>
      </c>
      <c r="CK58" s="189" t="s">
        <v>985</v>
      </c>
      <c r="CL58" s="189" t="s">
        <v>985</v>
      </c>
      <c r="CM58" s="189" t="s">
        <v>2986</v>
      </c>
      <c r="CN58" s="189" t="s">
        <v>985</v>
      </c>
      <c r="CO58" s="189" t="s">
        <v>985</v>
      </c>
      <c r="CP58" s="189" t="s">
        <v>2986</v>
      </c>
      <c r="CQ58" s="189" t="s">
        <v>985</v>
      </c>
      <c r="CR58" s="189" t="s">
        <v>985</v>
      </c>
      <c r="CS58" s="189" t="s">
        <v>2986</v>
      </c>
      <c r="CT58" s="189" t="s">
        <v>985</v>
      </c>
      <c r="CU58" s="189" t="s">
        <v>985</v>
      </c>
      <c r="CV58" s="189" t="s">
        <v>2986</v>
      </c>
      <c r="CW58" s="189" t="s">
        <v>985</v>
      </c>
      <c r="CX58" s="189" t="s">
        <v>985</v>
      </c>
      <c r="CY58" s="189" t="s">
        <v>2986</v>
      </c>
      <c r="CZ58" s="189" t="s">
        <v>985</v>
      </c>
      <c r="DA58" s="189" t="s">
        <v>985</v>
      </c>
      <c r="DB58" s="189" t="s">
        <v>2986</v>
      </c>
      <c r="DC58" s="189" t="s">
        <v>985</v>
      </c>
      <c r="DD58" s="189" t="s">
        <v>985</v>
      </c>
      <c r="DE58" s="189" t="s">
        <v>2986</v>
      </c>
      <c r="DF58" s="189" t="s">
        <v>985</v>
      </c>
      <c r="DG58" s="189" t="s">
        <v>985</v>
      </c>
      <c r="DH58" s="189" t="s">
        <v>2986</v>
      </c>
      <c r="DI58" s="189" t="s">
        <v>985</v>
      </c>
      <c r="DJ58" s="189" t="s">
        <v>985</v>
      </c>
      <c r="DK58" s="189" t="s">
        <v>2986</v>
      </c>
      <c r="DL58" s="189" t="s">
        <v>985</v>
      </c>
      <c r="DM58" s="189" t="s">
        <v>985</v>
      </c>
      <c r="DN58" s="189" t="s">
        <v>2986</v>
      </c>
      <c r="DO58" s="189" t="s">
        <v>985</v>
      </c>
      <c r="DP58" s="189" t="s">
        <v>985</v>
      </c>
      <c r="DQ58" s="189" t="s">
        <v>2986</v>
      </c>
      <c r="DR58" s="189" t="s">
        <v>985</v>
      </c>
      <c r="DS58" s="189" t="s">
        <v>985</v>
      </c>
      <c r="DT58" s="189" t="s">
        <v>2986</v>
      </c>
      <c r="DU58" s="189" t="s">
        <v>985</v>
      </c>
      <c r="DV58" s="189" t="s">
        <v>985</v>
      </c>
      <c r="DW58" s="189" t="s">
        <v>2986</v>
      </c>
      <c r="DX58" s="189" t="s">
        <v>985</v>
      </c>
      <c r="DY58" s="189" t="s">
        <v>985</v>
      </c>
      <c r="DZ58" s="189" t="s">
        <v>2986</v>
      </c>
      <c r="EA58" s="189" t="s">
        <v>985</v>
      </c>
      <c r="EB58" s="189" t="s">
        <v>985</v>
      </c>
      <c r="EC58" s="189" t="s">
        <v>2986</v>
      </c>
      <c r="ED58" s="189" t="s">
        <v>985</v>
      </c>
      <c r="EE58" s="189" t="s">
        <v>985</v>
      </c>
      <c r="EF58" s="189" t="s">
        <v>2986</v>
      </c>
      <c r="EG58" s="189" t="s">
        <v>985</v>
      </c>
      <c r="EH58" s="189" t="s">
        <v>985</v>
      </c>
      <c r="EI58" s="189" t="s">
        <v>2986</v>
      </c>
      <c r="EJ58" s="189" t="s">
        <v>985</v>
      </c>
      <c r="EK58" s="189" t="s">
        <v>985</v>
      </c>
      <c r="EL58" s="189" t="s">
        <v>2986</v>
      </c>
      <c r="EM58" s="189" t="s">
        <v>985</v>
      </c>
      <c r="EN58" s="189" t="s">
        <v>985</v>
      </c>
      <c r="EO58" s="189" t="s">
        <v>2986</v>
      </c>
      <c r="EP58" s="189" t="s">
        <v>985</v>
      </c>
      <c r="EQ58" s="189" t="s">
        <v>985</v>
      </c>
      <c r="ER58" s="189" t="s">
        <v>2986</v>
      </c>
      <c r="ES58" s="189" t="s">
        <v>985</v>
      </c>
      <c r="ET58" s="189" t="s">
        <v>985</v>
      </c>
    </row>
    <row r="59" spans="1:150" x14ac:dyDescent="0.3">
      <c r="A59" s="1"/>
      <c r="B59" s="188" t="s">
        <v>3288</v>
      </c>
      <c r="C59" s="188" t="s">
        <v>107</v>
      </c>
      <c r="D59" s="188" t="s">
        <v>3247</v>
      </c>
      <c r="E59" s="188" t="s">
        <v>3289</v>
      </c>
      <c r="F59" s="188" t="s">
        <v>3290</v>
      </c>
      <c r="G59" s="189" t="s">
        <v>2986</v>
      </c>
      <c r="H59" s="189" t="s">
        <v>985</v>
      </c>
      <c r="I59" s="189" t="s">
        <v>985</v>
      </c>
      <c r="J59" s="189" t="s">
        <v>2986</v>
      </c>
      <c r="K59" s="189" t="s">
        <v>985</v>
      </c>
      <c r="L59" s="189" t="s">
        <v>985</v>
      </c>
      <c r="M59" s="189" t="s">
        <v>2986</v>
      </c>
      <c r="N59" s="189" t="s">
        <v>985</v>
      </c>
      <c r="O59" s="189" t="s">
        <v>985</v>
      </c>
      <c r="P59" s="189" t="s">
        <v>2986</v>
      </c>
      <c r="Q59" s="189" t="s">
        <v>985</v>
      </c>
      <c r="R59" s="189" t="s">
        <v>985</v>
      </c>
      <c r="S59" s="189" t="s">
        <v>2986</v>
      </c>
      <c r="T59" s="189" t="s">
        <v>985</v>
      </c>
      <c r="U59" s="189" t="s">
        <v>985</v>
      </c>
      <c r="V59" s="189" t="s">
        <v>2986</v>
      </c>
      <c r="W59" s="189" t="s">
        <v>985</v>
      </c>
      <c r="X59" s="189" t="s">
        <v>985</v>
      </c>
      <c r="Y59" s="189" t="s">
        <v>2986</v>
      </c>
      <c r="Z59" s="189" t="s">
        <v>985</v>
      </c>
      <c r="AA59" s="189" t="s">
        <v>985</v>
      </c>
      <c r="AB59" s="189" t="s">
        <v>2986</v>
      </c>
      <c r="AC59" s="189" t="s">
        <v>985</v>
      </c>
      <c r="AD59" s="189" t="s">
        <v>985</v>
      </c>
      <c r="AE59" s="189" t="s">
        <v>2986</v>
      </c>
      <c r="AF59" s="189" t="s">
        <v>985</v>
      </c>
      <c r="AG59" s="189" t="s">
        <v>985</v>
      </c>
      <c r="AH59" s="189" t="s">
        <v>2986</v>
      </c>
      <c r="AI59" s="189" t="s">
        <v>985</v>
      </c>
      <c r="AJ59" s="189" t="s">
        <v>985</v>
      </c>
      <c r="AK59" s="189" t="s">
        <v>2986</v>
      </c>
      <c r="AL59" s="189" t="s">
        <v>985</v>
      </c>
      <c r="AM59" s="189" t="s">
        <v>985</v>
      </c>
      <c r="AN59" s="189" t="s">
        <v>2986</v>
      </c>
      <c r="AO59" s="189" t="s">
        <v>985</v>
      </c>
      <c r="AP59" s="189" t="s">
        <v>985</v>
      </c>
      <c r="AQ59" s="189" t="s">
        <v>2986</v>
      </c>
      <c r="AR59" s="189" t="s">
        <v>985</v>
      </c>
      <c r="AS59" s="189" t="s">
        <v>985</v>
      </c>
      <c r="AT59" s="189" t="s">
        <v>2986</v>
      </c>
      <c r="AU59" s="189" t="s">
        <v>985</v>
      </c>
      <c r="AV59" s="189" t="s">
        <v>985</v>
      </c>
      <c r="AW59" s="189" t="s">
        <v>2986</v>
      </c>
      <c r="AX59" s="189" t="s">
        <v>985</v>
      </c>
      <c r="AY59" s="189" t="s">
        <v>985</v>
      </c>
      <c r="AZ59" s="189" t="s">
        <v>2986</v>
      </c>
      <c r="BA59" s="189" t="s">
        <v>985</v>
      </c>
      <c r="BB59" s="189" t="s">
        <v>985</v>
      </c>
      <c r="BC59" s="189" t="s">
        <v>2986</v>
      </c>
      <c r="BD59" s="189" t="s">
        <v>985</v>
      </c>
      <c r="BE59" s="189" t="s">
        <v>985</v>
      </c>
      <c r="BF59" s="189" t="s">
        <v>2986</v>
      </c>
      <c r="BG59" s="189" t="s">
        <v>985</v>
      </c>
      <c r="BH59" s="189" t="s">
        <v>985</v>
      </c>
      <c r="BI59" s="189" t="s">
        <v>2986</v>
      </c>
      <c r="BJ59" s="189" t="s">
        <v>985</v>
      </c>
      <c r="BK59" s="189" t="s">
        <v>985</v>
      </c>
      <c r="BL59" s="189" t="s">
        <v>2986</v>
      </c>
      <c r="BM59" s="189" t="s">
        <v>985</v>
      </c>
      <c r="BN59" s="189" t="s">
        <v>985</v>
      </c>
      <c r="BO59" s="189" t="s">
        <v>2986</v>
      </c>
      <c r="BP59" s="189" t="s">
        <v>985</v>
      </c>
      <c r="BQ59" s="189" t="s">
        <v>985</v>
      </c>
      <c r="BR59" s="189" t="s">
        <v>2986</v>
      </c>
      <c r="BS59" s="189" t="s">
        <v>985</v>
      </c>
      <c r="BT59" s="189" t="s">
        <v>985</v>
      </c>
      <c r="BU59" s="189" t="s">
        <v>2986</v>
      </c>
      <c r="BV59" s="189" t="s">
        <v>985</v>
      </c>
      <c r="BW59" s="189" t="s">
        <v>985</v>
      </c>
      <c r="BX59" s="189" t="s">
        <v>2986</v>
      </c>
      <c r="BY59" s="189" t="s">
        <v>985</v>
      </c>
      <c r="BZ59" s="189" t="s">
        <v>985</v>
      </c>
      <c r="CA59" s="189" t="s">
        <v>2986</v>
      </c>
      <c r="CB59" s="189" t="s">
        <v>985</v>
      </c>
      <c r="CC59" s="189" t="s">
        <v>985</v>
      </c>
      <c r="CD59" s="189" t="s">
        <v>2986</v>
      </c>
      <c r="CE59" s="189" t="s">
        <v>985</v>
      </c>
      <c r="CF59" s="189" t="s">
        <v>985</v>
      </c>
      <c r="CG59" s="189" t="s">
        <v>2986</v>
      </c>
      <c r="CH59" s="189" t="s">
        <v>985</v>
      </c>
      <c r="CI59" s="189" t="s">
        <v>985</v>
      </c>
      <c r="CJ59" s="189" t="s">
        <v>2986</v>
      </c>
      <c r="CK59" s="189" t="s">
        <v>985</v>
      </c>
      <c r="CL59" s="189" t="s">
        <v>985</v>
      </c>
      <c r="CM59" s="189" t="s">
        <v>2986</v>
      </c>
      <c r="CN59" s="189" t="s">
        <v>985</v>
      </c>
      <c r="CO59" s="189" t="s">
        <v>985</v>
      </c>
      <c r="CP59" s="189" t="s">
        <v>2986</v>
      </c>
      <c r="CQ59" s="189" t="s">
        <v>985</v>
      </c>
      <c r="CR59" s="189" t="s">
        <v>985</v>
      </c>
      <c r="CS59" s="189" t="s">
        <v>2986</v>
      </c>
      <c r="CT59" s="189" t="s">
        <v>985</v>
      </c>
      <c r="CU59" s="189" t="s">
        <v>985</v>
      </c>
      <c r="CV59" s="189" t="s">
        <v>2986</v>
      </c>
      <c r="CW59" s="189" t="s">
        <v>985</v>
      </c>
      <c r="CX59" s="189" t="s">
        <v>985</v>
      </c>
      <c r="CY59" s="189" t="s">
        <v>2986</v>
      </c>
      <c r="CZ59" s="189" t="s">
        <v>985</v>
      </c>
      <c r="DA59" s="189" t="s">
        <v>985</v>
      </c>
      <c r="DB59" s="189" t="s">
        <v>2986</v>
      </c>
      <c r="DC59" s="189" t="s">
        <v>985</v>
      </c>
      <c r="DD59" s="189" t="s">
        <v>985</v>
      </c>
      <c r="DE59" s="189" t="s">
        <v>2986</v>
      </c>
      <c r="DF59" s="189" t="s">
        <v>985</v>
      </c>
      <c r="DG59" s="189" t="s">
        <v>985</v>
      </c>
      <c r="DH59" s="189" t="s">
        <v>2986</v>
      </c>
      <c r="DI59" s="189" t="s">
        <v>985</v>
      </c>
      <c r="DJ59" s="189" t="s">
        <v>985</v>
      </c>
      <c r="DK59" s="189" t="s">
        <v>2986</v>
      </c>
      <c r="DL59" s="189" t="s">
        <v>985</v>
      </c>
      <c r="DM59" s="189" t="s">
        <v>985</v>
      </c>
      <c r="DN59" s="189" t="s">
        <v>2986</v>
      </c>
      <c r="DO59" s="189" t="s">
        <v>985</v>
      </c>
      <c r="DP59" s="189" t="s">
        <v>985</v>
      </c>
      <c r="DQ59" s="189" t="s">
        <v>2986</v>
      </c>
      <c r="DR59" s="189" t="s">
        <v>985</v>
      </c>
      <c r="DS59" s="189" t="s">
        <v>985</v>
      </c>
      <c r="DT59" s="189" t="s">
        <v>2986</v>
      </c>
      <c r="DU59" s="189" t="s">
        <v>985</v>
      </c>
      <c r="DV59" s="189" t="s">
        <v>985</v>
      </c>
      <c r="DW59" s="189" t="s">
        <v>2986</v>
      </c>
      <c r="DX59" s="189" t="s">
        <v>985</v>
      </c>
      <c r="DY59" s="189" t="s">
        <v>985</v>
      </c>
      <c r="DZ59" s="189" t="s">
        <v>2986</v>
      </c>
      <c r="EA59" s="189" t="s">
        <v>985</v>
      </c>
      <c r="EB59" s="189" t="s">
        <v>985</v>
      </c>
      <c r="EC59" s="189" t="s">
        <v>2986</v>
      </c>
      <c r="ED59" s="189" t="s">
        <v>985</v>
      </c>
      <c r="EE59" s="189" t="s">
        <v>985</v>
      </c>
      <c r="EF59" s="189" t="s">
        <v>2986</v>
      </c>
      <c r="EG59" s="189" t="s">
        <v>985</v>
      </c>
      <c r="EH59" s="189" t="s">
        <v>985</v>
      </c>
      <c r="EI59" s="189" t="s">
        <v>2986</v>
      </c>
      <c r="EJ59" s="189" t="s">
        <v>985</v>
      </c>
      <c r="EK59" s="189" t="s">
        <v>985</v>
      </c>
      <c r="EL59" s="189" t="s">
        <v>2986</v>
      </c>
      <c r="EM59" s="189" t="s">
        <v>985</v>
      </c>
      <c r="EN59" s="189" t="s">
        <v>985</v>
      </c>
      <c r="EO59" s="189" t="s">
        <v>2986</v>
      </c>
      <c r="EP59" s="189" t="s">
        <v>985</v>
      </c>
      <c r="EQ59" s="189" t="s">
        <v>985</v>
      </c>
      <c r="ER59" s="189" t="s">
        <v>2986</v>
      </c>
      <c r="ES59" s="189" t="s">
        <v>985</v>
      </c>
      <c r="ET59" s="189" t="s">
        <v>985</v>
      </c>
    </row>
    <row r="60" spans="1:150" x14ac:dyDescent="0.3">
      <c r="A60" s="1"/>
      <c r="B60" s="188" t="s">
        <v>3291</v>
      </c>
      <c r="C60" s="188" t="s">
        <v>107</v>
      </c>
      <c r="D60" s="188" t="s">
        <v>3247</v>
      </c>
      <c r="E60" s="188" t="s">
        <v>3292</v>
      </c>
      <c r="F60" s="188" t="s">
        <v>3293</v>
      </c>
      <c r="G60" s="189" t="s">
        <v>2986</v>
      </c>
      <c r="H60" s="189" t="s">
        <v>985</v>
      </c>
      <c r="I60" s="189" t="s">
        <v>985</v>
      </c>
      <c r="J60" s="189" t="s">
        <v>2986</v>
      </c>
      <c r="K60" s="189" t="s">
        <v>985</v>
      </c>
      <c r="L60" s="189" t="s">
        <v>985</v>
      </c>
      <c r="M60" s="189" t="s">
        <v>2986</v>
      </c>
      <c r="N60" s="189" t="s">
        <v>985</v>
      </c>
      <c r="O60" s="189" t="s">
        <v>985</v>
      </c>
      <c r="P60" s="189" t="s">
        <v>2986</v>
      </c>
      <c r="Q60" s="189" t="s">
        <v>985</v>
      </c>
      <c r="R60" s="189" t="s">
        <v>985</v>
      </c>
      <c r="S60" s="189" t="s">
        <v>2986</v>
      </c>
      <c r="T60" s="189" t="s">
        <v>985</v>
      </c>
      <c r="U60" s="189" t="s">
        <v>985</v>
      </c>
      <c r="V60" s="189" t="s">
        <v>2986</v>
      </c>
      <c r="W60" s="189" t="s">
        <v>985</v>
      </c>
      <c r="X60" s="189" t="s">
        <v>985</v>
      </c>
      <c r="Y60" s="189" t="s">
        <v>2986</v>
      </c>
      <c r="Z60" s="189" t="s">
        <v>985</v>
      </c>
      <c r="AA60" s="189" t="s">
        <v>985</v>
      </c>
      <c r="AB60" s="189" t="s">
        <v>2986</v>
      </c>
      <c r="AC60" s="189" t="s">
        <v>985</v>
      </c>
      <c r="AD60" s="189" t="s">
        <v>985</v>
      </c>
      <c r="AE60" s="189" t="s">
        <v>2986</v>
      </c>
      <c r="AF60" s="189" t="s">
        <v>985</v>
      </c>
      <c r="AG60" s="189" t="s">
        <v>985</v>
      </c>
      <c r="AH60" s="189" t="s">
        <v>2986</v>
      </c>
      <c r="AI60" s="189" t="s">
        <v>985</v>
      </c>
      <c r="AJ60" s="189" t="s">
        <v>985</v>
      </c>
      <c r="AK60" s="189" t="s">
        <v>2986</v>
      </c>
      <c r="AL60" s="189" t="s">
        <v>985</v>
      </c>
      <c r="AM60" s="189" t="s">
        <v>985</v>
      </c>
      <c r="AN60" s="189" t="s">
        <v>2986</v>
      </c>
      <c r="AO60" s="189" t="s">
        <v>985</v>
      </c>
      <c r="AP60" s="189" t="s">
        <v>985</v>
      </c>
      <c r="AQ60" s="189" t="s">
        <v>2986</v>
      </c>
      <c r="AR60" s="189" t="s">
        <v>985</v>
      </c>
      <c r="AS60" s="189" t="s">
        <v>985</v>
      </c>
      <c r="AT60" s="189" t="s">
        <v>2986</v>
      </c>
      <c r="AU60" s="189" t="s">
        <v>985</v>
      </c>
      <c r="AV60" s="189" t="s">
        <v>985</v>
      </c>
      <c r="AW60" s="189" t="s">
        <v>2986</v>
      </c>
      <c r="AX60" s="189" t="s">
        <v>985</v>
      </c>
      <c r="AY60" s="189" t="s">
        <v>985</v>
      </c>
      <c r="AZ60" s="189" t="s">
        <v>2986</v>
      </c>
      <c r="BA60" s="189" t="s">
        <v>985</v>
      </c>
      <c r="BB60" s="189" t="s">
        <v>985</v>
      </c>
      <c r="BC60" s="189" t="s">
        <v>2986</v>
      </c>
      <c r="BD60" s="189" t="s">
        <v>985</v>
      </c>
      <c r="BE60" s="189" t="s">
        <v>985</v>
      </c>
      <c r="BF60" s="189" t="s">
        <v>2986</v>
      </c>
      <c r="BG60" s="189" t="s">
        <v>985</v>
      </c>
      <c r="BH60" s="189" t="s">
        <v>985</v>
      </c>
      <c r="BI60" s="189" t="s">
        <v>2986</v>
      </c>
      <c r="BJ60" s="189" t="s">
        <v>985</v>
      </c>
      <c r="BK60" s="189" t="s">
        <v>985</v>
      </c>
      <c r="BL60" s="189" t="s">
        <v>2986</v>
      </c>
      <c r="BM60" s="189" t="s">
        <v>985</v>
      </c>
      <c r="BN60" s="189" t="s">
        <v>985</v>
      </c>
      <c r="BO60" s="189" t="s">
        <v>2986</v>
      </c>
      <c r="BP60" s="189" t="s">
        <v>985</v>
      </c>
      <c r="BQ60" s="189" t="s">
        <v>985</v>
      </c>
      <c r="BR60" s="189" t="s">
        <v>2986</v>
      </c>
      <c r="BS60" s="189" t="s">
        <v>985</v>
      </c>
      <c r="BT60" s="189" t="s">
        <v>985</v>
      </c>
      <c r="BU60" s="189" t="s">
        <v>2986</v>
      </c>
      <c r="BV60" s="189" t="s">
        <v>985</v>
      </c>
      <c r="BW60" s="189" t="s">
        <v>985</v>
      </c>
      <c r="BX60" s="189" t="s">
        <v>2986</v>
      </c>
      <c r="BY60" s="189" t="s">
        <v>985</v>
      </c>
      <c r="BZ60" s="189" t="s">
        <v>985</v>
      </c>
      <c r="CA60" s="189" t="s">
        <v>2986</v>
      </c>
      <c r="CB60" s="189" t="s">
        <v>985</v>
      </c>
      <c r="CC60" s="189" t="s">
        <v>985</v>
      </c>
      <c r="CD60" s="189" t="s">
        <v>2986</v>
      </c>
      <c r="CE60" s="189" t="s">
        <v>985</v>
      </c>
      <c r="CF60" s="189" t="s">
        <v>985</v>
      </c>
      <c r="CG60" s="189" t="s">
        <v>2986</v>
      </c>
      <c r="CH60" s="189" t="s">
        <v>985</v>
      </c>
      <c r="CI60" s="189" t="s">
        <v>985</v>
      </c>
      <c r="CJ60" s="189" t="s">
        <v>2986</v>
      </c>
      <c r="CK60" s="189" t="s">
        <v>985</v>
      </c>
      <c r="CL60" s="189" t="s">
        <v>985</v>
      </c>
      <c r="CM60" s="189" t="s">
        <v>2986</v>
      </c>
      <c r="CN60" s="189" t="s">
        <v>985</v>
      </c>
      <c r="CO60" s="189" t="s">
        <v>985</v>
      </c>
      <c r="CP60" s="189" t="s">
        <v>2986</v>
      </c>
      <c r="CQ60" s="189" t="s">
        <v>985</v>
      </c>
      <c r="CR60" s="189" t="s">
        <v>985</v>
      </c>
      <c r="CS60" s="189" t="s">
        <v>2986</v>
      </c>
      <c r="CT60" s="189" t="s">
        <v>985</v>
      </c>
      <c r="CU60" s="189" t="s">
        <v>985</v>
      </c>
      <c r="CV60" s="189" t="s">
        <v>2986</v>
      </c>
      <c r="CW60" s="189" t="s">
        <v>985</v>
      </c>
      <c r="CX60" s="189" t="s">
        <v>985</v>
      </c>
      <c r="CY60" s="189" t="s">
        <v>2986</v>
      </c>
      <c r="CZ60" s="189" t="s">
        <v>985</v>
      </c>
      <c r="DA60" s="189" t="s">
        <v>985</v>
      </c>
      <c r="DB60" s="189" t="s">
        <v>2986</v>
      </c>
      <c r="DC60" s="189" t="s">
        <v>985</v>
      </c>
      <c r="DD60" s="189" t="s">
        <v>985</v>
      </c>
      <c r="DE60" s="189" t="s">
        <v>2986</v>
      </c>
      <c r="DF60" s="189" t="s">
        <v>985</v>
      </c>
      <c r="DG60" s="189" t="s">
        <v>985</v>
      </c>
      <c r="DH60" s="189" t="s">
        <v>2986</v>
      </c>
      <c r="DI60" s="189" t="s">
        <v>985</v>
      </c>
      <c r="DJ60" s="189" t="s">
        <v>985</v>
      </c>
      <c r="DK60" s="189" t="s">
        <v>2986</v>
      </c>
      <c r="DL60" s="189" t="s">
        <v>985</v>
      </c>
      <c r="DM60" s="189" t="s">
        <v>985</v>
      </c>
      <c r="DN60" s="189" t="s">
        <v>2986</v>
      </c>
      <c r="DO60" s="189" t="s">
        <v>985</v>
      </c>
      <c r="DP60" s="189" t="s">
        <v>985</v>
      </c>
      <c r="DQ60" s="189" t="s">
        <v>2986</v>
      </c>
      <c r="DR60" s="189" t="s">
        <v>985</v>
      </c>
      <c r="DS60" s="189" t="s">
        <v>985</v>
      </c>
      <c r="DT60" s="189" t="s">
        <v>2986</v>
      </c>
      <c r="DU60" s="189" t="s">
        <v>985</v>
      </c>
      <c r="DV60" s="189" t="s">
        <v>985</v>
      </c>
      <c r="DW60" s="189" t="s">
        <v>2986</v>
      </c>
      <c r="DX60" s="189" t="s">
        <v>985</v>
      </c>
      <c r="DY60" s="189" t="s">
        <v>985</v>
      </c>
      <c r="DZ60" s="189" t="s">
        <v>2986</v>
      </c>
      <c r="EA60" s="189" t="s">
        <v>985</v>
      </c>
      <c r="EB60" s="189" t="s">
        <v>985</v>
      </c>
      <c r="EC60" s="189" t="s">
        <v>2986</v>
      </c>
      <c r="ED60" s="189" t="s">
        <v>985</v>
      </c>
      <c r="EE60" s="189" t="s">
        <v>985</v>
      </c>
      <c r="EF60" s="189" t="s">
        <v>2986</v>
      </c>
      <c r="EG60" s="189" t="s">
        <v>985</v>
      </c>
      <c r="EH60" s="189" t="s">
        <v>985</v>
      </c>
      <c r="EI60" s="189" t="s">
        <v>2986</v>
      </c>
      <c r="EJ60" s="189" t="s">
        <v>985</v>
      </c>
      <c r="EK60" s="189" t="s">
        <v>985</v>
      </c>
      <c r="EL60" s="189" t="s">
        <v>2986</v>
      </c>
      <c r="EM60" s="189" t="s">
        <v>985</v>
      </c>
      <c r="EN60" s="189" t="s">
        <v>985</v>
      </c>
      <c r="EO60" s="189" t="s">
        <v>2986</v>
      </c>
      <c r="EP60" s="189" t="s">
        <v>985</v>
      </c>
      <c r="EQ60" s="189" t="s">
        <v>985</v>
      </c>
      <c r="ER60" s="189" t="s">
        <v>2986</v>
      </c>
      <c r="ES60" s="189" t="s">
        <v>985</v>
      </c>
      <c r="ET60" s="189" t="s">
        <v>985</v>
      </c>
    </row>
    <row r="61" spans="1:150" x14ac:dyDescent="0.3">
      <c r="A61" s="1"/>
      <c r="B61" s="188" t="s">
        <v>3294</v>
      </c>
      <c r="C61" s="188" t="s">
        <v>107</v>
      </c>
      <c r="D61" s="188" t="s">
        <v>3247</v>
      </c>
      <c r="E61" s="188" t="s">
        <v>3295</v>
      </c>
      <c r="F61" s="188" t="s">
        <v>3296</v>
      </c>
      <c r="G61" s="189" t="s">
        <v>2986</v>
      </c>
      <c r="H61" s="189" t="s">
        <v>3029</v>
      </c>
      <c r="I61" s="189" t="s">
        <v>3250</v>
      </c>
      <c r="J61" s="189" t="s">
        <v>2986</v>
      </c>
      <c r="K61" s="189" t="s">
        <v>3029</v>
      </c>
      <c r="L61" s="189" t="s">
        <v>3251</v>
      </c>
      <c r="M61" s="189" t="s">
        <v>2986</v>
      </c>
      <c r="N61" s="189" t="s">
        <v>3029</v>
      </c>
      <c r="O61" s="189" t="s">
        <v>3252</v>
      </c>
      <c r="P61" s="189" t="s">
        <v>2986</v>
      </c>
      <c r="Q61" s="189" t="s">
        <v>3029</v>
      </c>
      <c r="R61" s="189" t="s">
        <v>3253</v>
      </c>
      <c r="S61" s="189" t="s">
        <v>2986</v>
      </c>
      <c r="T61" s="189" t="s">
        <v>3029</v>
      </c>
      <c r="U61" s="189" t="s">
        <v>3253</v>
      </c>
      <c r="V61" s="189" t="s">
        <v>2986</v>
      </c>
      <c r="W61" s="189" t="s">
        <v>3029</v>
      </c>
      <c r="X61" s="189" t="s">
        <v>3254</v>
      </c>
      <c r="Y61" s="189" t="s">
        <v>2986</v>
      </c>
      <c r="Z61" s="189" t="s">
        <v>3029</v>
      </c>
      <c r="AA61" s="189" t="s">
        <v>3253</v>
      </c>
      <c r="AB61" s="189" t="s">
        <v>2986</v>
      </c>
      <c r="AC61" s="189" t="s">
        <v>3029</v>
      </c>
      <c r="AD61" s="189" t="s">
        <v>3255</v>
      </c>
      <c r="AE61" s="189" t="s">
        <v>2986</v>
      </c>
      <c r="AF61" s="189" t="s">
        <v>3029</v>
      </c>
      <c r="AG61" s="189" t="s">
        <v>3255</v>
      </c>
      <c r="AH61" s="189" t="s">
        <v>2986</v>
      </c>
      <c r="AI61" s="189" t="s">
        <v>3029</v>
      </c>
      <c r="AJ61" s="189" t="s">
        <v>3256</v>
      </c>
      <c r="AK61" s="189" t="s">
        <v>2986</v>
      </c>
      <c r="AL61" s="189" t="s">
        <v>3029</v>
      </c>
      <c r="AM61" s="189" t="s">
        <v>3257</v>
      </c>
      <c r="AN61" s="189" t="s">
        <v>2986</v>
      </c>
      <c r="AO61" s="189" t="s">
        <v>3029</v>
      </c>
      <c r="AP61" s="189" t="s">
        <v>3257</v>
      </c>
      <c r="AQ61" s="189" t="s">
        <v>2986</v>
      </c>
      <c r="AR61" s="189" t="s">
        <v>3029</v>
      </c>
      <c r="AS61" s="189" t="s">
        <v>3258</v>
      </c>
      <c r="AT61" s="189" t="s">
        <v>2986</v>
      </c>
      <c r="AU61" s="189" t="s">
        <v>3029</v>
      </c>
      <c r="AV61" s="189" t="s">
        <v>3259</v>
      </c>
      <c r="AW61" s="189" t="s">
        <v>2986</v>
      </c>
      <c r="AX61" s="189" t="s">
        <v>3029</v>
      </c>
      <c r="AY61" s="189" t="s">
        <v>3253</v>
      </c>
      <c r="AZ61" s="189" t="s">
        <v>2986</v>
      </c>
      <c r="BA61" s="189" t="s">
        <v>3029</v>
      </c>
      <c r="BB61" s="189" t="s">
        <v>3253</v>
      </c>
      <c r="BC61" s="189" t="s">
        <v>2986</v>
      </c>
      <c r="BD61" s="189" t="s">
        <v>3029</v>
      </c>
      <c r="BE61" s="189" t="s">
        <v>3260</v>
      </c>
      <c r="BF61" s="189" t="s">
        <v>2986</v>
      </c>
      <c r="BG61" s="189" t="s">
        <v>3029</v>
      </c>
      <c r="BH61" s="189" t="s">
        <v>3261</v>
      </c>
      <c r="BI61" s="189" t="s">
        <v>2986</v>
      </c>
      <c r="BJ61" s="189" t="s">
        <v>3029</v>
      </c>
      <c r="BK61" s="189" t="s">
        <v>3257</v>
      </c>
      <c r="BL61" s="189" t="s">
        <v>2986</v>
      </c>
      <c r="BM61" s="189" t="s">
        <v>3029</v>
      </c>
      <c r="BN61" s="189" t="s">
        <v>3257</v>
      </c>
      <c r="BO61" s="189" t="s">
        <v>2986</v>
      </c>
      <c r="BP61" s="189" t="s">
        <v>3029</v>
      </c>
      <c r="BQ61" s="189" t="s">
        <v>3257</v>
      </c>
      <c r="BR61" s="189" t="s">
        <v>2986</v>
      </c>
      <c r="BS61" s="189" t="s">
        <v>3029</v>
      </c>
      <c r="BT61" s="189" t="s">
        <v>3262</v>
      </c>
      <c r="BU61" s="189" t="s">
        <v>2986</v>
      </c>
      <c r="BV61" s="189" t="s">
        <v>3029</v>
      </c>
      <c r="BW61" s="189" t="s">
        <v>3263</v>
      </c>
      <c r="BX61" s="189" t="s">
        <v>2986</v>
      </c>
      <c r="BY61" s="189" t="s">
        <v>3029</v>
      </c>
      <c r="BZ61" s="189" t="s">
        <v>3264</v>
      </c>
      <c r="CA61" s="189" t="s">
        <v>2986</v>
      </c>
      <c r="CB61" s="189" t="s">
        <v>3029</v>
      </c>
      <c r="CC61" s="189" t="s">
        <v>3265</v>
      </c>
      <c r="CD61" s="189" t="s">
        <v>2986</v>
      </c>
      <c r="CE61" s="189" t="s">
        <v>3029</v>
      </c>
      <c r="CF61" s="189" t="s">
        <v>3257</v>
      </c>
      <c r="CG61" s="189" t="s">
        <v>2986</v>
      </c>
      <c r="CH61" s="189" t="s">
        <v>3029</v>
      </c>
      <c r="CI61" s="189" t="s">
        <v>3266</v>
      </c>
      <c r="CJ61" s="189" t="s">
        <v>2986</v>
      </c>
      <c r="CK61" s="189" t="s">
        <v>3029</v>
      </c>
      <c r="CL61" s="189" t="s">
        <v>3267</v>
      </c>
      <c r="CM61" s="189" t="s">
        <v>2986</v>
      </c>
      <c r="CN61" s="189" t="s">
        <v>3029</v>
      </c>
      <c r="CO61" s="189" t="s">
        <v>3257</v>
      </c>
      <c r="CP61" s="189" t="s">
        <v>2986</v>
      </c>
      <c r="CQ61" s="189" t="s">
        <v>3029</v>
      </c>
      <c r="CR61" s="189" t="s">
        <v>3268</v>
      </c>
      <c r="CS61" s="189" t="s">
        <v>2986</v>
      </c>
      <c r="CT61" s="189" t="s">
        <v>3029</v>
      </c>
      <c r="CU61" s="189" t="s">
        <v>3269</v>
      </c>
      <c r="CV61" s="189" t="s">
        <v>2986</v>
      </c>
      <c r="CW61" s="189" t="s">
        <v>3029</v>
      </c>
      <c r="CX61" s="189" t="s">
        <v>3270</v>
      </c>
      <c r="CY61" s="189" t="s">
        <v>2986</v>
      </c>
      <c r="CZ61" s="189" t="s">
        <v>3029</v>
      </c>
      <c r="DA61" s="189" t="s">
        <v>3271</v>
      </c>
      <c r="DB61" s="189" t="s">
        <v>2986</v>
      </c>
      <c r="DC61" s="189" t="s">
        <v>3029</v>
      </c>
      <c r="DD61" s="189" t="s">
        <v>3272</v>
      </c>
      <c r="DE61" s="189" t="s">
        <v>2986</v>
      </c>
      <c r="DF61" s="189" t="s">
        <v>3029</v>
      </c>
      <c r="DG61" s="189" t="s">
        <v>3273</v>
      </c>
      <c r="DH61" s="189" t="s">
        <v>2986</v>
      </c>
      <c r="DI61" s="189" t="s">
        <v>3029</v>
      </c>
      <c r="DJ61" s="189" t="s">
        <v>3273</v>
      </c>
      <c r="DK61" s="189" t="s">
        <v>2986</v>
      </c>
      <c r="DL61" s="189" t="s">
        <v>3274</v>
      </c>
      <c r="DM61" s="189" t="s">
        <v>3275</v>
      </c>
      <c r="DN61" s="189" t="s">
        <v>2986</v>
      </c>
      <c r="DO61" s="189" t="s">
        <v>3274</v>
      </c>
      <c r="DP61" s="189" t="s">
        <v>3276</v>
      </c>
      <c r="DQ61" s="189" t="s">
        <v>2986</v>
      </c>
      <c r="DR61" s="189" t="s">
        <v>3274</v>
      </c>
      <c r="DS61" s="189" t="s">
        <v>3277</v>
      </c>
      <c r="DT61" s="189" t="s">
        <v>2986</v>
      </c>
      <c r="DU61" s="189" t="s">
        <v>3274</v>
      </c>
      <c r="DV61" s="189" t="s">
        <v>3278</v>
      </c>
      <c r="DW61" s="189" t="s">
        <v>2986</v>
      </c>
      <c r="DX61" s="189" t="s">
        <v>3274</v>
      </c>
      <c r="DY61" s="189" t="s">
        <v>3279</v>
      </c>
      <c r="DZ61" s="189" t="s">
        <v>2986</v>
      </c>
      <c r="EA61" s="189" t="s">
        <v>3274</v>
      </c>
      <c r="EB61" s="189" t="s">
        <v>3280</v>
      </c>
      <c r="EC61" s="189" t="s">
        <v>2986</v>
      </c>
      <c r="ED61" s="189" t="s">
        <v>3274</v>
      </c>
      <c r="EE61" s="189" t="s">
        <v>3281</v>
      </c>
      <c r="EF61" s="189" t="s">
        <v>2986</v>
      </c>
      <c r="EG61" s="189" t="s">
        <v>3274</v>
      </c>
      <c r="EH61" s="189" t="s">
        <v>3282</v>
      </c>
      <c r="EI61" s="189" t="s">
        <v>2986</v>
      </c>
      <c r="EJ61" s="189" t="s">
        <v>3274</v>
      </c>
      <c r="EK61" s="189" t="s">
        <v>3257</v>
      </c>
      <c r="EL61" s="189" t="s">
        <v>2986</v>
      </c>
      <c r="EM61" s="189" t="s">
        <v>3274</v>
      </c>
      <c r="EN61" s="189" t="s">
        <v>3283</v>
      </c>
      <c r="EO61" s="189" t="s">
        <v>2986</v>
      </c>
      <c r="EP61" s="189" t="s">
        <v>3274</v>
      </c>
      <c r="EQ61" s="189" t="s">
        <v>3257</v>
      </c>
      <c r="ER61" s="189" t="s">
        <v>2986</v>
      </c>
      <c r="ES61" s="189" t="s">
        <v>3274</v>
      </c>
      <c r="ET61" s="189" t="s">
        <v>3284</v>
      </c>
    </row>
    <row r="62" spans="1:150" x14ac:dyDescent="0.3">
      <c r="A62" s="1"/>
      <c r="B62" s="187" t="s">
        <v>3297</v>
      </c>
      <c r="C62" s="187" t="s">
        <v>122</v>
      </c>
      <c r="D62" s="187" t="s">
        <v>123</v>
      </c>
      <c r="E62" s="187" t="s">
        <v>3298</v>
      </c>
      <c r="F62" s="187" t="s">
        <v>3299</v>
      </c>
      <c r="G62" s="187" t="s">
        <v>2986</v>
      </c>
      <c r="H62" s="187" t="s">
        <v>2868</v>
      </c>
      <c r="I62" s="187" t="s">
        <v>2868</v>
      </c>
      <c r="J62" s="187" t="s">
        <v>2986</v>
      </c>
      <c r="K62" s="187" t="s">
        <v>2868</v>
      </c>
      <c r="L62" s="187" t="s">
        <v>2868</v>
      </c>
      <c r="M62" s="187" t="s">
        <v>2986</v>
      </c>
      <c r="N62" s="187" t="s">
        <v>2868</v>
      </c>
      <c r="O62" s="187" t="s">
        <v>2868</v>
      </c>
      <c r="P62" s="187" t="s">
        <v>2986</v>
      </c>
      <c r="Q62" s="187" t="s">
        <v>2868</v>
      </c>
      <c r="R62" s="187" t="s">
        <v>2868</v>
      </c>
      <c r="S62" s="187" t="s">
        <v>2986</v>
      </c>
      <c r="T62" s="187" t="s">
        <v>2868</v>
      </c>
      <c r="U62" s="187" t="s">
        <v>2868</v>
      </c>
      <c r="V62" s="187" t="s">
        <v>2986</v>
      </c>
      <c r="W62" s="187" t="s">
        <v>2868</v>
      </c>
      <c r="X62" s="187" t="s">
        <v>2868</v>
      </c>
      <c r="Y62" s="187" t="s">
        <v>2986</v>
      </c>
      <c r="Z62" s="187" t="s">
        <v>2868</v>
      </c>
      <c r="AA62" s="187" t="s">
        <v>2868</v>
      </c>
      <c r="AB62" s="187" t="s">
        <v>2986</v>
      </c>
      <c r="AC62" s="187" t="s">
        <v>2868</v>
      </c>
      <c r="AD62" s="187" t="s">
        <v>2868</v>
      </c>
      <c r="AE62" s="187" t="s">
        <v>2986</v>
      </c>
      <c r="AF62" s="187" t="s">
        <v>2868</v>
      </c>
      <c r="AG62" s="187" t="s">
        <v>2868</v>
      </c>
      <c r="AH62" s="187" t="s">
        <v>2986</v>
      </c>
      <c r="AI62" s="187" t="s">
        <v>2868</v>
      </c>
      <c r="AJ62" s="187" t="s">
        <v>2868</v>
      </c>
      <c r="AK62" s="187" t="s">
        <v>2986</v>
      </c>
      <c r="AL62" s="187" t="s">
        <v>2868</v>
      </c>
      <c r="AM62" s="187" t="s">
        <v>2868</v>
      </c>
      <c r="AN62" s="187" t="s">
        <v>2986</v>
      </c>
      <c r="AO62" s="187" t="s">
        <v>2868</v>
      </c>
      <c r="AP62" s="187" t="s">
        <v>2868</v>
      </c>
      <c r="AQ62" s="187" t="s">
        <v>2986</v>
      </c>
      <c r="AR62" s="187" t="s">
        <v>2868</v>
      </c>
      <c r="AS62" s="187" t="s">
        <v>2868</v>
      </c>
      <c r="AT62" s="187" t="s">
        <v>2986</v>
      </c>
      <c r="AU62" s="187" t="s">
        <v>2868</v>
      </c>
      <c r="AV62" s="187" t="s">
        <v>2868</v>
      </c>
      <c r="AW62" s="187" t="s">
        <v>2986</v>
      </c>
      <c r="AX62" s="187" t="s">
        <v>2868</v>
      </c>
      <c r="AY62" s="187" t="s">
        <v>2868</v>
      </c>
      <c r="AZ62" s="187" t="s">
        <v>2986</v>
      </c>
      <c r="BA62" s="187" t="s">
        <v>2868</v>
      </c>
      <c r="BB62" s="187" t="s">
        <v>2868</v>
      </c>
      <c r="BC62" s="187" t="s">
        <v>2986</v>
      </c>
      <c r="BD62" s="187" t="s">
        <v>2868</v>
      </c>
      <c r="BE62" s="187" t="s">
        <v>2868</v>
      </c>
      <c r="BF62" s="187" t="s">
        <v>2986</v>
      </c>
      <c r="BG62" s="187" t="s">
        <v>2868</v>
      </c>
      <c r="BH62" s="187" t="s">
        <v>2868</v>
      </c>
      <c r="BI62" s="187" t="s">
        <v>2986</v>
      </c>
      <c r="BJ62" s="187" t="s">
        <v>2868</v>
      </c>
      <c r="BK62" s="187" t="s">
        <v>2868</v>
      </c>
      <c r="BL62" s="187" t="s">
        <v>2986</v>
      </c>
      <c r="BM62" s="187" t="s">
        <v>2868</v>
      </c>
      <c r="BN62" s="187" t="s">
        <v>2868</v>
      </c>
      <c r="BO62" s="187" t="s">
        <v>2986</v>
      </c>
      <c r="BP62" s="187" t="s">
        <v>2868</v>
      </c>
      <c r="BQ62" s="187" t="s">
        <v>2868</v>
      </c>
      <c r="BR62" s="187" t="s">
        <v>2986</v>
      </c>
      <c r="BS62" s="187" t="s">
        <v>2868</v>
      </c>
      <c r="BT62" s="187" t="s">
        <v>2868</v>
      </c>
      <c r="BU62" s="187" t="s">
        <v>2986</v>
      </c>
      <c r="BV62" s="187" t="s">
        <v>2868</v>
      </c>
      <c r="BW62" s="187" t="s">
        <v>2868</v>
      </c>
      <c r="BX62" s="187" t="s">
        <v>2986</v>
      </c>
      <c r="BY62" s="187" t="s">
        <v>2868</v>
      </c>
      <c r="BZ62" s="187" t="s">
        <v>2868</v>
      </c>
      <c r="CA62" s="187" t="s">
        <v>2986</v>
      </c>
      <c r="CB62" s="187" t="s">
        <v>2868</v>
      </c>
      <c r="CC62" s="187" t="s">
        <v>2868</v>
      </c>
      <c r="CD62" s="187" t="s">
        <v>2986</v>
      </c>
      <c r="CE62" s="187" t="s">
        <v>2868</v>
      </c>
      <c r="CF62" s="187" t="s">
        <v>2868</v>
      </c>
      <c r="CG62" s="187" t="s">
        <v>2986</v>
      </c>
      <c r="CH62" s="187" t="s">
        <v>2868</v>
      </c>
      <c r="CI62" s="187" t="s">
        <v>2868</v>
      </c>
      <c r="CJ62" s="187" t="s">
        <v>2986</v>
      </c>
      <c r="CK62" s="187" t="s">
        <v>2868</v>
      </c>
      <c r="CL62" s="187" t="s">
        <v>2868</v>
      </c>
      <c r="CM62" s="187" t="s">
        <v>2986</v>
      </c>
      <c r="CN62" s="187" t="s">
        <v>2868</v>
      </c>
      <c r="CO62" s="187" t="s">
        <v>2868</v>
      </c>
      <c r="CP62" s="187" t="s">
        <v>2986</v>
      </c>
      <c r="CQ62" s="187" t="s">
        <v>2868</v>
      </c>
      <c r="CR62" s="187" t="s">
        <v>2868</v>
      </c>
      <c r="CS62" s="187" t="s">
        <v>2986</v>
      </c>
      <c r="CT62" s="187" t="s">
        <v>2868</v>
      </c>
      <c r="CU62" s="187" t="s">
        <v>2868</v>
      </c>
      <c r="CV62" s="187" t="s">
        <v>2986</v>
      </c>
      <c r="CW62" s="187" t="s">
        <v>2868</v>
      </c>
      <c r="CX62" s="187" t="s">
        <v>2868</v>
      </c>
      <c r="CY62" s="187" t="s">
        <v>2986</v>
      </c>
      <c r="CZ62" s="187" t="s">
        <v>2868</v>
      </c>
      <c r="DA62" s="187" t="s">
        <v>2868</v>
      </c>
      <c r="DB62" s="187" t="s">
        <v>2986</v>
      </c>
      <c r="DC62" s="187" t="s">
        <v>2868</v>
      </c>
      <c r="DD62" s="187" t="s">
        <v>2868</v>
      </c>
      <c r="DE62" s="187" t="s">
        <v>2986</v>
      </c>
      <c r="DF62" s="187" t="s">
        <v>2868</v>
      </c>
      <c r="DG62" s="187" t="s">
        <v>2868</v>
      </c>
      <c r="DH62" s="187" t="s">
        <v>2986</v>
      </c>
      <c r="DI62" s="187" t="s">
        <v>2868</v>
      </c>
      <c r="DJ62" s="187" t="s">
        <v>2868</v>
      </c>
      <c r="DK62" s="187" t="s">
        <v>2986</v>
      </c>
      <c r="DL62" s="187" t="s">
        <v>2868</v>
      </c>
      <c r="DM62" s="187" t="s">
        <v>2868</v>
      </c>
      <c r="DN62" s="187" t="s">
        <v>2986</v>
      </c>
      <c r="DO62" s="187" t="s">
        <v>2868</v>
      </c>
      <c r="DP62" s="187" t="s">
        <v>2868</v>
      </c>
      <c r="DQ62" s="187" t="s">
        <v>2986</v>
      </c>
      <c r="DR62" s="187" t="s">
        <v>2868</v>
      </c>
      <c r="DS62" s="187" t="s">
        <v>2868</v>
      </c>
      <c r="DT62" s="187" t="s">
        <v>2986</v>
      </c>
      <c r="DU62" s="187" t="s">
        <v>2868</v>
      </c>
      <c r="DV62" s="187" t="s">
        <v>2868</v>
      </c>
      <c r="DW62" s="187" t="s">
        <v>2986</v>
      </c>
      <c r="DX62" s="187" t="s">
        <v>2868</v>
      </c>
      <c r="DY62" s="187" t="s">
        <v>2868</v>
      </c>
      <c r="DZ62" s="187" t="s">
        <v>2986</v>
      </c>
      <c r="EA62" s="187" t="s">
        <v>2868</v>
      </c>
      <c r="EB62" s="187" t="s">
        <v>2868</v>
      </c>
      <c r="EC62" s="187" t="s">
        <v>2986</v>
      </c>
      <c r="ED62" s="187" t="s">
        <v>2868</v>
      </c>
      <c r="EE62" s="187" t="s">
        <v>2868</v>
      </c>
      <c r="EF62" s="187" t="s">
        <v>2986</v>
      </c>
      <c r="EG62" s="187" t="s">
        <v>2868</v>
      </c>
      <c r="EH62" s="187" t="s">
        <v>2868</v>
      </c>
      <c r="EI62" s="187" t="s">
        <v>2986</v>
      </c>
      <c r="EJ62" s="187" t="s">
        <v>2868</v>
      </c>
      <c r="EK62" s="187" t="s">
        <v>2868</v>
      </c>
      <c r="EL62" s="187" t="s">
        <v>2986</v>
      </c>
      <c r="EM62" s="187" t="s">
        <v>2868</v>
      </c>
      <c r="EN62" s="187" t="s">
        <v>2868</v>
      </c>
      <c r="EO62" s="187" t="s">
        <v>2986</v>
      </c>
      <c r="EP62" s="187" t="s">
        <v>2868</v>
      </c>
      <c r="EQ62" s="187" t="s">
        <v>2868</v>
      </c>
      <c r="ER62" s="187" t="s">
        <v>2986</v>
      </c>
      <c r="ES62" s="187" t="s">
        <v>2868</v>
      </c>
      <c r="ET62" s="187" t="s">
        <v>2868</v>
      </c>
    </row>
    <row r="63" spans="1:150" x14ac:dyDescent="0.3">
      <c r="A63" s="1"/>
      <c r="B63" s="188" t="s">
        <v>3300</v>
      </c>
      <c r="C63" s="188" t="s">
        <v>122</v>
      </c>
      <c r="D63" s="188" t="s">
        <v>123</v>
      </c>
      <c r="E63" s="188" t="s">
        <v>3301</v>
      </c>
      <c r="F63" s="188" t="s">
        <v>3302</v>
      </c>
      <c r="G63" s="189" t="s">
        <v>2986</v>
      </c>
      <c r="H63" s="189" t="s">
        <v>2868</v>
      </c>
      <c r="I63" s="189" t="s">
        <v>2868</v>
      </c>
      <c r="J63" s="189" t="s">
        <v>2986</v>
      </c>
      <c r="K63" s="189" t="s">
        <v>2868</v>
      </c>
      <c r="L63" s="189" t="s">
        <v>2868</v>
      </c>
      <c r="M63" s="189" t="s">
        <v>2986</v>
      </c>
      <c r="N63" s="189" t="s">
        <v>2868</v>
      </c>
      <c r="O63" s="189" t="s">
        <v>2868</v>
      </c>
      <c r="P63" s="189" t="s">
        <v>2986</v>
      </c>
      <c r="Q63" s="189" t="s">
        <v>2868</v>
      </c>
      <c r="R63" s="189" t="s">
        <v>2868</v>
      </c>
      <c r="S63" s="189" t="s">
        <v>2986</v>
      </c>
      <c r="T63" s="189" t="s">
        <v>2868</v>
      </c>
      <c r="U63" s="189" t="s">
        <v>2868</v>
      </c>
      <c r="V63" s="189" t="s">
        <v>2986</v>
      </c>
      <c r="W63" s="189" t="s">
        <v>2868</v>
      </c>
      <c r="X63" s="189" t="s">
        <v>2868</v>
      </c>
      <c r="Y63" s="189" t="s">
        <v>2986</v>
      </c>
      <c r="Z63" s="189" t="s">
        <v>2868</v>
      </c>
      <c r="AA63" s="189" t="s">
        <v>2868</v>
      </c>
      <c r="AB63" s="189" t="s">
        <v>2986</v>
      </c>
      <c r="AC63" s="189" t="s">
        <v>2868</v>
      </c>
      <c r="AD63" s="189" t="s">
        <v>2868</v>
      </c>
      <c r="AE63" s="189" t="s">
        <v>2986</v>
      </c>
      <c r="AF63" s="189" t="s">
        <v>2868</v>
      </c>
      <c r="AG63" s="189" t="s">
        <v>2868</v>
      </c>
      <c r="AH63" s="189" t="s">
        <v>2986</v>
      </c>
      <c r="AI63" s="189" t="s">
        <v>2868</v>
      </c>
      <c r="AJ63" s="189" t="s">
        <v>2868</v>
      </c>
      <c r="AK63" s="189" t="s">
        <v>2986</v>
      </c>
      <c r="AL63" s="189" t="s">
        <v>2868</v>
      </c>
      <c r="AM63" s="189" t="s">
        <v>2868</v>
      </c>
      <c r="AN63" s="189" t="s">
        <v>2986</v>
      </c>
      <c r="AO63" s="189" t="s">
        <v>2868</v>
      </c>
      <c r="AP63" s="189" t="s">
        <v>2868</v>
      </c>
      <c r="AQ63" s="189" t="s">
        <v>2986</v>
      </c>
      <c r="AR63" s="189" t="s">
        <v>2868</v>
      </c>
      <c r="AS63" s="189" t="s">
        <v>2868</v>
      </c>
      <c r="AT63" s="189" t="s">
        <v>2986</v>
      </c>
      <c r="AU63" s="189" t="s">
        <v>2868</v>
      </c>
      <c r="AV63" s="189" t="s">
        <v>2868</v>
      </c>
      <c r="AW63" s="189" t="s">
        <v>2986</v>
      </c>
      <c r="AX63" s="189" t="s">
        <v>2868</v>
      </c>
      <c r="AY63" s="189" t="s">
        <v>2868</v>
      </c>
      <c r="AZ63" s="189" t="s">
        <v>2986</v>
      </c>
      <c r="BA63" s="189" t="s">
        <v>2868</v>
      </c>
      <c r="BB63" s="189" t="s">
        <v>2868</v>
      </c>
      <c r="BC63" s="189" t="s">
        <v>2986</v>
      </c>
      <c r="BD63" s="189" t="s">
        <v>2868</v>
      </c>
      <c r="BE63" s="189" t="s">
        <v>2868</v>
      </c>
      <c r="BF63" s="189" t="s">
        <v>2986</v>
      </c>
      <c r="BG63" s="189" t="s">
        <v>2868</v>
      </c>
      <c r="BH63" s="189" t="s">
        <v>2868</v>
      </c>
      <c r="BI63" s="189" t="s">
        <v>2986</v>
      </c>
      <c r="BJ63" s="189" t="s">
        <v>2868</v>
      </c>
      <c r="BK63" s="189" t="s">
        <v>2868</v>
      </c>
      <c r="BL63" s="189" t="s">
        <v>2986</v>
      </c>
      <c r="BM63" s="189" t="s">
        <v>2868</v>
      </c>
      <c r="BN63" s="189" t="s">
        <v>2868</v>
      </c>
      <c r="BO63" s="189" t="s">
        <v>2986</v>
      </c>
      <c r="BP63" s="189" t="s">
        <v>2868</v>
      </c>
      <c r="BQ63" s="189" t="s">
        <v>2868</v>
      </c>
      <c r="BR63" s="189" t="s">
        <v>2986</v>
      </c>
      <c r="BS63" s="189" t="s">
        <v>2868</v>
      </c>
      <c r="BT63" s="189" t="s">
        <v>2868</v>
      </c>
      <c r="BU63" s="189" t="s">
        <v>2986</v>
      </c>
      <c r="BV63" s="189" t="s">
        <v>2868</v>
      </c>
      <c r="BW63" s="189" t="s">
        <v>2868</v>
      </c>
      <c r="BX63" s="189" t="s">
        <v>2986</v>
      </c>
      <c r="BY63" s="189" t="s">
        <v>2868</v>
      </c>
      <c r="BZ63" s="189" t="s">
        <v>2868</v>
      </c>
      <c r="CA63" s="189" t="s">
        <v>2986</v>
      </c>
      <c r="CB63" s="189" t="s">
        <v>2868</v>
      </c>
      <c r="CC63" s="189" t="s">
        <v>2868</v>
      </c>
      <c r="CD63" s="189" t="s">
        <v>2986</v>
      </c>
      <c r="CE63" s="189" t="s">
        <v>2868</v>
      </c>
      <c r="CF63" s="189" t="s">
        <v>2868</v>
      </c>
      <c r="CG63" s="189" t="s">
        <v>2986</v>
      </c>
      <c r="CH63" s="189" t="s">
        <v>2868</v>
      </c>
      <c r="CI63" s="189" t="s">
        <v>2868</v>
      </c>
      <c r="CJ63" s="189" t="s">
        <v>2986</v>
      </c>
      <c r="CK63" s="189" t="s">
        <v>2868</v>
      </c>
      <c r="CL63" s="189" t="s">
        <v>2868</v>
      </c>
      <c r="CM63" s="189" t="s">
        <v>2986</v>
      </c>
      <c r="CN63" s="189" t="s">
        <v>2868</v>
      </c>
      <c r="CO63" s="189" t="s">
        <v>2868</v>
      </c>
      <c r="CP63" s="189" t="s">
        <v>2986</v>
      </c>
      <c r="CQ63" s="189" t="s">
        <v>2868</v>
      </c>
      <c r="CR63" s="189" t="s">
        <v>2868</v>
      </c>
      <c r="CS63" s="189" t="s">
        <v>2986</v>
      </c>
      <c r="CT63" s="189" t="s">
        <v>2868</v>
      </c>
      <c r="CU63" s="189" t="s">
        <v>2868</v>
      </c>
      <c r="CV63" s="189" t="s">
        <v>2986</v>
      </c>
      <c r="CW63" s="189" t="s">
        <v>2868</v>
      </c>
      <c r="CX63" s="189" t="s">
        <v>2868</v>
      </c>
      <c r="CY63" s="189" t="s">
        <v>2986</v>
      </c>
      <c r="CZ63" s="189" t="s">
        <v>2868</v>
      </c>
      <c r="DA63" s="189" t="s">
        <v>2868</v>
      </c>
      <c r="DB63" s="189" t="s">
        <v>2986</v>
      </c>
      <c r="DC63" s="189" t="s">
        <v>2868</v>
      </c>
      <c r="DD63" s="189" t="s">
        <v>2868</v>
      </c>
      <c r="DE63" s="189" t="s">
        <v>2986</v>
      </c>
      <c r="DF63" s="189" t="s">
        <v>2868</v>
      </c>
      <c r="DG63" s="189" t="s">
        <v>2868</v>
      </c>
      <c r="DH63" s="189" t="s">
        <v>2986</v>
      </c>
      <c r="DI63" s="189" t="s">
        <v>2868</v>
      </c>
      <c r="DJ63" s="189" t="s">
        <v>2868</v>
      </c>
      <c r="DK63" s="189" t="s">
        <v>2986</v>
      </c>
      <c r="DL63" s="189" t="s">
        <v>2868</v>
      </c>
      <c r="DM63" s="189" t="s">
        <v>2868</v>
      </c>
      <c r="DN63" s="189" t="s">
        <v>2986</v>
      </c>
      <c r="DO63" s="189" t="s">
        <v>2868</v>
      </c>
      <c r="DP63" s="189" t="s">
        <v>2868</v>
      </c>
      <c r="DQ63" s="189" t="s">
        <v>2986</v>
      </c>
      <c r="DR63" s="189" t="s">
        <v>2868</v>
      </c>
      <c r="DS63" s="189" t="s">
        <v>2868</v>
      </c>
      <c r="DT63" s="189" t="s">
        <v>2986</v>
      </c>
      <c r="DU63" s="189" t="s">
        <v>2868</v>
      </c>
      <c r="DV63" s="189" t="s">
        <v>2868</v>
      </c>
      <c r="DW63" s="189" t="s">
        <v>2986</v>
      </c>
      <c r="DX63" s="189" t="s">
        <v>2868</v>
      </c>
      <c r="DY63" s="189" t="s">
        <v>2868</v>
      </c>
      <c r="DZ63" s="189" t="s">
        <v>2986</v>
      </c>
      <c r="EA63" s="189" t="s">
        <v>2868</v>
      </c>
      <c r="EB63" s="189" t="s">
        <v>2868</v>
      </c>
      <c r="EC63" s="189" t="s">
        <v>2986</v>
      </c>
      <c r="ED63" s="189" t="s">
        <v>2868</v>
      </c>
      <c r="EE63" s="189" t="s">
        <v>2868</v>
      </c>
      <c r="EF63" s="189" t="s">
        <v>2986</v>
      </c>
      <c r="EG63" s="189" t="s">
        <v>2868</v>
      </c>
      <c r="EH63" s="189" t="s">
        <v>2868</v>
      </c>
      <c r="EI63" s="189" t="s">
        <v>2986</v>
      </c>
      <c r="EJ63" s="189" t="s">
        <v>2868</v>
      </c>
      <c r="EK63" s="189" t="s">
        <v>2868</v>
      </c>
      <c r="EL63" s="189" t="s">
        <v>2986</v>
      </c>
      <c r="EM63" s="189" t="s">
        <v>2868</v>
      </c>
      <c r="EN63" s="189" t="s">
        <v>2868</v>
      </c>
      <c r="EO63" s="189" t="s">
        <v>2986</v>
      </c>
      <c r="EP63" s="189" t="s">
        <v>2868</v>
      </c>
      <c r="EQ63" s="189" t="s">
        <v>2868</v>
      </c>
      <c r="ER63" s="189" t="s">
        <v>2986</v>
      </c>
      <c r="ES63" s="189" t="s">
        <v>2868</v>
      </c>
      <c r="ET63" s="189" t="s">
        <v>2868</v>
      </c>
    </row>
    <row r="64" spans="1:150" x14ac:dyDescent="0.3">
      <c r="A64" s="1"/>
      <c r="B64" s="188" t="s">
        <v>3303</v>
      </c>
      <c r="C64" s="188" t="s">
        <v>122</v>
      </c>
      <c r="D64" s="188" t="s">
        <v>123</v>
      </c>
      <c r="E64" s="188" t="s">
        <v>3304</v>
      </c>
      <c r="F64" s="188" t="s">
        <v>3305</v>
      </c>
      <c r="G64" s="189" t="s">
        <v>2986</v>
      </c>
      <c r="H64" s="189" t="s">
        <v>2868</v>
      </c>
      <c r="I64" s="189" t="s">
        <v>2868</v>
      </c>
      <c r="J64" s="189" t="s">
        <v>2986</v>
      </c>
      <c r="K64" s="189" t="s">
        <v>2868</v>
      </c>
      <c r="L64" s="189" t="s">
        <v>2868</v>
      </c>
      <c r="M64" s="189" t="s">
        <v>2986</v>
      </c>
      <c r="N64" s="189" t="s">
        <v>2868</v>
      </c>
      <c r="O64" s="189" t="s">
        <v>2868</v>
      </c>
      <c r="P64" s="189" t="s">
        <v>2986</v>
      </c>
      <c r="Q64" s="189" t="s">
        <v>2868</v>
      </c>
      <c r="R64" s="189" t="s">
        <v>2868</v>
      </c>
      <c r="S64" s="189" t="s">
        <v>2986</v>
      </c>
      <c r="T64" s="189" t="s">
        <v>2868</v>
      </c>
      <c r="U64" s="189" t="s">
        <v>2868</v>
      </c>
      <c r="V64" s="189" t="s">
        <v>2986</v>
      </c>
      <c r="W64" s="189" t="s">
        <v>2868</v>
      </c>
      <c r="X64" s="189" t="s">
        <v>2868</v>
      </c>
      <c r="Y64" s="189" t="s">
        <v>2986</v>
      </c>
      <c r="Z64" s="189" t="s">
        <v>2868</v>
      </c>
      <c r="AA64" s="189" t="s">
        <v>2868</v>
      </c>
      <c r="AB64" s="189" t="s">
        <v>2986</v>
      </c>
      <c r="AC64" s="189" t="s">
        <v>2868</v>
      </c>
      <c r="AD64" s="189" t="s">
        <v>2868</v>
      </c>
      <c r="AE64" s="189" t="s">
        <v>2986</v>
      </c>
      <c r="AF64" s="189" t="s">
        <v>2868</v>
      </c>
      <c r="AG64" s="189" t="s">
        <v>2868</v>
      </c>
      <c r="AH64" s="189" t="s">
        <v>2986</v>
      </c>
      <c r="AI64" s="189" t="s">
        <v>2868</v>
      </c>
      <c r="AJ64" s="189" t="s">
        <v>2868</v>
      </c>
      <c r="AK64" s="189" t="s">
        <v>2986</v>
      </c>
      <c r="AL64" s="189" t="s">
        <v>2868</v>
      </c>
      <c r="AM64" s="189" t="s">
        <v>2868</v>
      </c>
      <c r="AN64" s="189" t="s">
        <v>2986</v>
      </c>
      <c r="AO64" s="189" t="s">
        <v>2868</v>
      </c>
      <c r="AP64" s="189" t="s">
        <v>2868</v>
      </c>
      <c r="AQ64" s="189" t="s">
        <v>2986</v>
      </c>
      <c r="AR64" s="189" t="s">
        <v>2868</v>
      </c>
      <c r="AS64" s="189" t="s">
        <v>2868</v>
      </c>
      <c r="AT64" s="189" t="s">
        <v>2986</v>
      </c>
      <c r="AU64" s="189" t="s">
        <v>2868</v>
      </c>
      <c r="AV64" s="189" t="s">
        <v>2868</v>
      </c>
      <c r="AW64" s="189" t="s">
        <v>2986</v>
      </c>
      <c r="AX64" s="189" t="s">
        <v>2868</v>
      </c>
      <c r="AY64" s="189" t="s">
        <v>2868</v>
      </c>
      <c r="AZ64" s="189" t="s">
        <v>2986</v>
      </c>
      <c r="BA64" s="189" t="s">
        <v>2868</v>
      </c>
      <c r="BB64" s="189" t="s">
        <v>2868</v>
      </c>
      <c r="BC64" s="189" t="s">
        <v>2986</v>
      </c>
      <c r="BD64" s="189" t="s">
        <v>2868</v>
      </c>
      <c r="BE64" s="189" t="s">
        <v>2868</v>
      </c>
      <c r="BF64" s="189" t="s">
        <v>2986</v>
      </c>
      <c r="BG64" s="189" t="s">
        <v>2868</v>
      </c>
      <c r="BH64" s="189" t="s">
        <v>2868</v>
      </c>
      <c r="BI64" s="189" t="s">
        <v>2986</v>
      </c>
      <c r="BJ64" s="189" t="s">
        <v>2868</v>
      </c>
      <c r="BK64" s="189" t="s">
        <v>2868</v>
      </c>
      <c r="BL64" s="189" t="s">
        <v>2986</v>
      </c>
      <c r="BM64" s="189" t="s">
        <v>2868</v>
      </c>
      <c r="BN64" s="189" t="s">
        <v>2868</v>
      </c>
      <c r="BO64" s="189" t="s">
        <v>2986</v>
      </c>
      <c r="BP64" s="189" t="s">
        <v>2868</v>
      </c>
      <c r="BQ64" s="189" t="s">
        <v>2868</v>
      </c>
      <c r="BR64" s="189" t="s">
        <v>2986</v>
      </c>
      <c r="BS64" s="189" t="s">
        <v>2868</v>
      </c>
      <c r="BT64" s="189" t="s">
        <v>2868</v>
      </c>
      <c r="BU64" s="189" t="s">
        <v>2986</v>
      </c>
      <c r="BV64" s="189" t="s">
        <v>2868</v>
      </c>
      <c r="BW64" s="189" t="s">
        <v>2868</v>
      </c>
      <c r="BX64" s="189" t="s">
        <v>2986</v>
      </c>
      <c r="BY64" s="189" t="s">
        <v>2868</v>
      </c>
      <c r="BZ64" s="189" t="s">
        <v>2868</v>
      </c>
      <c r="CA64" s="189" t="s">
        <v>2986</v>
      </c>
      <c r="CB64" s="189" t="s">
        <v>2868</v>
      </c>
      <c r="CC64" s="189" t="s">
        <v>2868</v>
      </c>
      <c r="CD64" s="189" t="s">
        <v>2986</v>
      </c>
      <c r="CE64" s="189" t="s">
        <v>2868</v>
      </c>
      <c r="CF64" s="189" t="s">
        <v>2868</v>
      </c>
      <c r="CG64" s="189" t="s">
        <v>2986</v>
      </c>
      <c r="CH64" s="189" t="s">
        <v>2868</v>
      </c>
      <c r="CI64" s="189" t="s">
        <v>2868</v>
      </c>
      <c r="CJ64" s="189" t="s">
        <v>2986</v>
      </c>
      <c r="CK64" s="189" t="s">
        <v>2868</v>
      </c>
      <c r="CL64" s="189" t="s">
        <v>2868</v>
      </c>
      <c r="CM64" s="189" t="s">
        <v>2986</v>
      </c>
      <c r="CN64" s="189" t="s">
        <v>2868</v>
      </c>
      <c r="CO64" s="189" t="s">
        <v>2868</v>
      </c>
      <c r="CP64" s="189" t="s">
        <v>2986</v>
      </c>
      <c r="CQ64" s="189" t="s">
        <v>2868</v>
      </c>
      <c r="CR64" s="189" t="s">
        <v>2868</v>
      </c>
      <c r="CS64" s="189" t="s">
        <v>2986</v>
      </c>
      <c r="CT64" s="189" t="s">
        <v>2868</v>
      </c>
      <c r="CU64" s="189" t="s">
        <v>2868</v>
      </c>
      <c r="CV64" s="189" t="s">
        <v>2986</v>
      </c>
      <c r="CW64" s="189" t="s">
        <v>2868</v>
      </c>
      <c r="CX64" s="189" t="s">
        <v>2868</v>
      </c>
      <c r="CY64" s="189" t="s">
        <v>2986</v>
      </c>
      <c r="CZ64" s="189" t="s">
        <v>2868</v>
      </c>
      <c r="DA64" s="189" t="s">
        <v>2868</v>
      </c>
      <c r="DB64" s="189" t="s">
        <v>2986</v>
      </c>
      <c r="DC64" s="189" t="s">
        <v>2868</v>
      </c>
      <c r="DD64" s="189" t="s">
        <v>2868</v>
      </c>
      <c r="DE64" s="189" t="s">
        <v>2986</v>
      </c>
      <c r="DF64" s="189" t="s">
        <v>2868</v>
      </c>
      <c r="DG64" s="189" t="s">
        <v>2868</v>
      </c>
      <c r="DH64" s="189" t="s">
        <v>2986</v>
      </c>
      <c r="DI64" s="189" t="s">
        <v>2868</v>
      </c>
      <c r="DJ64" s="189" t="s">
        <v>2868</v>
      </c>
      <c r="DK64" s="189" t="s">
        <v>2986</v>
      </c>
      <c r="DL64" s="189" t="s">
        <v>2868</v>
      </c>
      <c r="DM64" s="189" t="s">
        <v>2868</v>
      </c>
      <c r="DN64" s="189" t="s">
        <v>2986</v>
      </c>
      <c r="DO64" s="189" t="s">
        <v>2868</v>
      </c>
      <c r="DP64" s="189" t="s">
        <v>2868</v>
      </c>
      <c r="DQ64" s="189" t="s">
        <v>2986</v>
      </c>
      <c r="DR64" s="189" t="s">
        <v>2868</v>
      </c>
      <c r="DS64" s="189" t="s">
        <v>2868</v>
      </c>
      <c r="DT64" s="189" t="s">
        <v>2986</v>
      </c>
      <c r="DU64" s="189" t="s">
        <v>2868</v>
      </c>
      <c r="DV64" s="189" t="s">
        <v>2868</v>
      </c>
      <c r="DW64" s="189" t="s">
        <v>2986</v>
      </c>
      <c r="DX64" s="189" t="s">
        <v>2868</v>
      </c>
      <c r="DY64" s="189" t="s">
        <v>2868</v>
      </c>
      <c r="DZ64" s="189" t="s">
        <v>2986</v>
      </c>
      <c r="EA64" s="189" t="s">
        <v>2868</v>
      </c>
      <c r="EB64" s="189" t="s">
        <v>2868</v>
      </c>
      <c r="EC64" s="189" t="s">
        <v>2986</v>
      </c>
      <c r="ED64" s="189" t="s">
        <v>2868</v>
      </c>
      <c r="EE64" s="189" t="s">
        <v>2868</v>
      </c>
      <c r="EF64" s="189" t="s">
        <v>2986</v>
      </c>
      <c r="EG64" s="189" t="s">
        <v>2868</v>
      </c>
      <c r="EH64" s="189" t="s">
        <v>2868</v>
      </c>
      <c r="EI64" s="189" t="s">
        <v>2986</v>
      </c>
      <c r="EJ64" s="189" t="s">
        <v>2868</v>
      </c>
      <c r="EK64" s="189" t="s">
        <v>2868</v>
      </c>
      <c r="EL64" s="189" t="s">
        <v>2986</v>
      </c>
      <c r="EM64" s="189" t="s">
        <v>2868</v>
      </c>
      <c r="EN64" s="189" t="s">
        <v>2868</v>
      </c>
      <c r="EO64" s="189" t="s">
        <v>2986</v>
      </c>
      <c r="EP64" s="189" t="s">
        <v>2868</v>
      </c>
      <c r="EQ64" s="189" t="s">
        <v>2868</v>
      </c>
      <c r="ER64" s="189" t="s">
        <v>2986</v>
      </c>
      <c r="ES64" s="189" t="s">
        <v>2868</v>
      </c>
      <c r="ET64" s="189" t="s">
        <v>2868</v>
      </c>
    </row>
    <row r="65" spans="1:150" x14ac:dyDescent="0.3">
      <c r="A65" s="1"/>
      <c r="B65" s="188" t="s">
        <v>3306</v>
      </c>
      <c r="C65" s="188" t="s">
        <v>122</v>
      </c>
      <c r="D65" s="188" t="s">
        <v>123</v>
      </c>
      <c r="E65" s="188" t="s">
        <v>3307</v>
      </c>
      <c r="F65" s="188" t="s">
        <v>3308</v>
      </c>
      <c r="G65" s="189" t="s">
        <v>2986</v>
      </c>
      <c r="H65" s="189" t="s">
        <v>2868</v>
      </c>
      <c r="I65" s="189" t="s">
        <v>2868</v>
      </c>
      <c r="J65" s="189" t="s">
        <v>2986</v>
      </c>
      <c r="K65" s="189" t="s">
        <v>2868</v>
      </c>
      <c r="L65" s="189" t="s">
        <v>2868</v>
      </c>
      <c r="M65" s="189" t="s">
        <v>2986</v>
      </c>
      <c r="N65" s="189" t="s">
        <v>2868</v>
      </c>
      <c r="O65" s="189" t="s">
        <v>2868</v>
      </c>
      <c r="P65" s="189" t="s">
        <v>2986</v>
      </c>
      <c r="Q65" s="189" t="s">
        <v>2868</v>
      </c>
      <c r="R65" s="189" t="s">
        <v>2868</v>
      </c>
      <c r="S65" s="189" t="s">
        <v>2986</v>
      </c>
      <c r="T65" s="189" t="s">
        <v>2868</v>
      </c>
      <c r="U65" s="189" t="s">
        <v>2868</v>
      </c>
      <c r="V65" s="189" t="s">
        <v>2986</v>
      </c>
      <c r="W65" s="189" t="s">
        <v>2868</v>
      </c>
      <c r="X65" s="189" t="s">
        <v>2868</v>
      </c>
      <c r="Y65" s="189" t="s">
        <v>2986</v>
      </c>
      <c r="Z65" s="189" t="s">
        <v>2868</v>
      </c>
      <c r="AA65" s="189" t="s">
        <v>2868</v>
      </c>
      <c r="AB65" s="189" t="s">
        <v>2986</v>
      </c>
      <c r="AC65" s="189" t="s">
        <v>2868</v>
      </c>
      <c r="AD65" s="189" t="s">
        <v>2868</v>
      </c>
      <c r="AE65" s="189" t="s">
        <v>2986</v>
      </c>
      <c r="AF65" s="189" t="s">
        <v>2868</v>
      </c>
      <c r="AG65" s="189" t="s">
        <v>2868</v>
      </c>
      <c r="AH65" s="189" t="s">
        <v>2986</v>
      </c>
      <c r="AI65" s="189" t="s">
        <v>2868</v>
      </c>
      <c r="AJ65" s="189" t="s">
        <v>2868</v>
      </c>
      <c r="AK65" s="189" t="s">
        <v>2986</v>
      </c>
      <c r="AL65" s="189" t="s">
        <v>2868</v>
      </c>
      <c r="AM65" s="189" t="s">
        <v>2868</v>
      </c>
      <c r="AN65" s="189" t="s">
        <v>2986</v>
      </c>
      <c r="AO65" s="189" t="s">
        <v>2868</v>
      </c>
      <c r="AP65" s="189" t="s">
        <v>2868</v>
      </c>
      <c r="AQ65" s="189" t="s">
        <v>2986</v>
      </c>
      <c r="AR65" s="189" t="s">
        <v>2868</v>
      </c>
      <c r="AS65" s="189" t="s">
        <v>2868</v>
      </c>
      <c r="AT65" s="189" t="s">
        <v>2986</v>
      </c>
      <c r="AU65" s="189" t="s">
        <v>2868</v>
      </c>
      <c r="AV65" s="189" t="s">
        <v>2868</v>
      </c>
      <c r="AW65" s="189" t="s">
        <v>2986</v>
      </c>
      <c r="AX65" s="189" t="s">
        <v>2868</v>
      </c>
      <c r="AY65" s="189" t="s">
        <v>2868</v>
      </c>
      <c r="AZ65" s="189" t="s">
        <v>2986</v>
      </c>
      <c r="BA65" s="189" t="s">
        <v>2868</v>
      </c>
      <c r="BB65" s="189" t="s">
        <v>2868</v>
      </c>
      <c r="BC65" s="189" t="s">
        <v>2986</v>
      </c>
      <c r="BD65" s="189" t="s">
        <v>2868</v>
      </c>
      <c r="BE65" s="189" t="s">
        <v>2868</v>
      </c>
      <c r="BF65" s="189" t="s">
        <v>2986</v>
      </c>
      <c r="BG65" s="189" t="s">
        <v>2868</v>
      </c>
      <c r="BH65" s="189" t="s">
        <v>2868</v>
      </c>
      <c r="BI65" s="189" t="s">
        <v>2986</v>
      </c>
      <c r="BJ65" s="189" t="s">
        <v>2868</v>
      </c>
      <c r="BK65" s="189" t="s">
        <v>2868</v>
      </c>
      <c r="BL65" s="189" t="s">
        <v>2986</v>
      </c>
      <c r="BM65" s="189" t="s">
        <v>2868</v>
      </c>
      <c r="BN65" s="189" t="s">
        <v>2868</v>
      </c>
      <c r="BO65" s="189" t="s">
        <v>2986</v>
      </c>
      <c r="BP65" s="189" t="s">
        <v>2868</v>
      </c>
      <c r="BQ65" s="189" t="s">
        <v>2868</v>
      </c>
      <c r="BR65" s="189" t="s">
        <v>2986</v>
      </c>
      <c r="BS65" s="189" t="s">
        <v>2868</v>
      </c>
      <c r="BT65" s="189" t="s">
        <v>2868</v>
      </c>
      <c r="BU65" s="189" t="s">
        <v>2986</v>
      </c>
      <c r="BV65" s="189" t="s">
        <v>2868</v>
      </c>
      <c r="BW65" s="189" t="s">
        <v>2868</v>
      </c>
      <c r="BX65" s="189" t="s">
        <v>2986</v>
      </c>
      <c r="BY65" s="189" t="s">
        <v>2868</v>
      </c>
      <c r="BZ65" s="189" t="s">
        <v>2868</v>
      </c>
      <c r="CA65" s="189" t="s">
        <v>2986</v>
      </c>
      <c r="CB65" s="189" t="s">
        <v>2868</v>
      </c>
      <c r="CC65" s="189" t="s">
        <v>2868</v>
      </c>
      <c r="CD65" s="189" t="s">
        <v>2986</v>
      </c>
      <c r="CE65" s="189" t="s">
        <v>2868</v>
      </c>
      <c r="CF65" s="189" t="s">
        <v>2868</v>
      </c>
      <c r="CG65" s="189" t="s">
        <v>2986</v>
      </c>
      <c r="CH65" s="189" t="s">
        <v>2868</v>
      </c>
      <c r="CI65" s="189" t="s">
        <v>2868</v>
      </c>
      <c r="CJ65" s="189" t="s">
        <v>2986</v>
      </c>
      <c r="CK65" s="189" t="s">
        <v>2868</v>
      </c>
      <c r="CL65" s="189" t="s">
        <v>2868</v>
      </c>
      <c r="CM65" s="189" t="s">
        <v>2986</v>
      </c>
      <c r="CN65" s="189" t="s">
        <v>2868</v>
      </c>
      <c r="CO65" s="189" t="s">
        <v>2868</v>
      </c>
      <c r="CP65" s="189" t="s">
        <v>2986</v>
      </c>
      <c r="CQ65" s="189" t="s">
        <v>2868</v>
      </c>
      <c r="CR65" s="189" t="s">
        <v>2868</v>
      </c>
      <c r="CS65" s="189" t="s">
        <v>2986</v>
      </c>
      <c r="CT65" s="189" t="s">
        <v>2868</v>
      </c>
      <c r="CU65" s="189" t="s">
        <v>2868</v>
      </c>
      <c r="CV65" s="189" t="s">
        <v>2986</v>
      </c>
      <c r="CW65" s="189" t="s">
        <v>2868</v>
      </c>
      <c r="CX65" s="189" t="s">
        <v>2868</v>
      </c>
      <c r="CY65" s="189" t="s">
        <v>2986</v>
      </c>
      <c r="CZ65" s="189" t="s">
        <v>2868</v>
      </c>
      <c r="DA65" s="189" t="s">
        <v>2868</v>
      </c>
      <c r="DB65" s="189" t="s">
        <v>2986</v>
      </c>
      <c r="DC65" s="189" t="s">
        <v>2868</v>
      </c>
      <c r="DD65" s="189" t="s">
        <v>2868</v>
      </c>
      <c r="DE65" s="189" t="s">
        <v>2986</v>
      </c>
      <c r="DF65" s="189" t="s">
        <v>2868</v>
      </c>
      <c r="DG65" s="189" t="s">
        <v>2868</v>
      </c>
      <c r="DH65" s="189" t="s">
        <v>2986</v>
      </c>
      <c r="DI65" s="189" t="s">
        <v>2868</v>
      </c>
      <c r="DJ65" s="189" t="s">
        <v>2868</v>
      </c>
      <c r="DK65" s="189" t="s">
        <v>2986</v>
      </c>
      <c r="DL65" s="189" t="s">
        <v>2868</v>
      </c>
      <c r="DM65" s="189" t="s">
        <v>2868</v>
      </c>
      <c r="DN65" s="189" t="s">
        <v>2986</v>
      </c>
      <c r="DO65" s="189" t="s">
        <v>2868</v>
      </c>
      <c r="DP65" s="189" t="s">
        <v>2868</v>
      </c>
      <c r="DQ65" s="189" t="s">
        <v>2986</v>
      </c>
      <c r="DR65" s="189" t="s">
        <v>2868</v>
      </c>
      <c r="DS65" s="189" t="s">
        <v>2868</v>
      </c>
      <c r="DT65" s="189" t="s">
        <v>2986</v>
      </c>
      <c r="DU65" s="189" t="s">
        <v>2868</v>
      </c>
      <c r="DV65" s="189" t="s">
        <v>2868</v>
      </c>
      <c r="DW65" s="189" t="s">
        <v>2986</v>
      </c>
      <c r="DX65" s="189" t="s">
        <v>2868</v>
      </c>
      <c r="DY65" s="189" t="s">
        <v>2868</v>
      </c>
      <c r="DZ65" s="189" t="s">
        <v>2986</v>
      </c>
      <c r="EA65" s="189" t="s">
        <v>2868</v>
      </c>
      <c r="EB65" s="189" t="s">
        <v>2868</v>
      </c>
      <c r="EC65" s="189" t="s">
        <v>2986</v>
      </c>
      <c r="ED65" s="189" t="s">
        <v>2868</v>
      </c>
      <c r="EE65" s="189" t="s">
        <v>2868</v>
      </c>
      <c r="EF65" s="189" t="s">
        <v>2986</v>
      </c>
      <c r="EG65" s="189" t="s">
        <v>2868</v>
      </c>
      <c r="EH65" s="189" t="s">
        <v>2868</v>
      </c>
      <c r="EI65" s="189" t="s">
        <v>2986</v>
      </c>
      <c r="EJ65" s="189" t="s">
        <v>2868</v>
      </c>
      <c r="EK65" s="189" t="s">
        <v>2868</v>
      </c>
      <c r="EL65" s="189" t="s">
        <v>2986</v>
      </c>
      <c r="EM65" s="189" t="s">
        <v>2868</v>
      </c>
      <c r="EN65" s="189" t="s">
        <v>2868</v>
      </c>
      <c r="EO65" s="189" t="s">
        <v>2986</v>
      </c>
      <c r="EP65" s="189" t="s">
        <v>2868</v>
      </c>
      <c r="EQ65" s="189" t="s">
        <v>2868</v>
      </c>
      <c r="ER65" s="189" t="s">
        <v>2986</v>
      </c>
      <c r="ES65" s="189" t="s">
        <v>2868</v>
      </c>
      <c r="ET65" s="189" t="s">
        <v>2868</v>
      </c>
    </row>
    <row r="66" spans="1:150" x14ac:dyDescent="0.3">
      <c r="A66" s="1"/>
      <c r="B66" s="187" t="s">
        <v>3309</v>
      </c>
      <c r="C66" s="187" t="s">
        <v>84</v>
      </c>
      <c r="D66" s="187" t="s">
        <v>3310</v>
      </c>
      <c r="E66" s="187" t="s">
        <v>3311</v>
      </c>
      <c r="F66" s="187" t="s">
        <v>3312</v>
      </c>
      <c r="G66" s="187" t="s">
        <v>2986</v>
      </c>
      <c r="H66" s="187" t="s">
        <v>3313</v>
      </c>
      <c r="I66" s="187" t="s">
        <v>3314</v>
      </c>
      <c r="J66" s="187" t="s">
        <v>2986</v>
      </c>
      <c r="K66" s="187" t="s">
        <v>3315</v>
      </c>
      <c r="L66" s="187" t="s">
        <v>3316</v>
      </c>
      <c r="M66" s="187" t="s">
        <v>2986</v>
      </c>
      <c r="N66" s="187" t="s">
        <v>2868</v>
      </c>
      <c r="O66" s="187" t="s">
        <v>3317</v>
      </c>
      <c r="P66" s="187" t="s">
        <v>2986</v>
      </c>
      <c r="Q66" s="187" t="s">
        <v>2868</v>
      </c>
      <c r="R66" s="187" t="s">
        <v>3318</v>
      </c>
      <c r="S66" s="187" t="s">
        <v>2986</v>
      </c>
      <c r="T66" s="187" t="s">
        <v>2868</v>
      </c>
      <c r="U66" s="187" t="s">
        <v>3319</v>
      </c>
      <c r="V66" s="187" t="s">
        <v>2986</v>
      </c>
      <c r="W66" s="187" t="s">
        <v>2868</v>
      </c>
      <c r="X66" s="187" t="s">
        <v>3320</v>
      </c>
      <c r="Y66" s="187" t="s">
        <v>2986</v>
      </c>
      <c r="Z66" s="187" t="s">
        <v>2868</v>
      </c>
      <c r="AA66" s="187" t="s">
        <v>3318</v>
      </c>
      <c r="AB66" s="187" t="s">
        <v>2986</v>
      </c>
      <c r="AC66" s="187" t="s">
        <v>2868</v>
      </c>
      <c r="AD66" s="187" t="s">
        <v>3318</v>
      </c>
      <c r="AE66" s="187" t="s">
        <v>2986</v>
      </c>
      <c r="AF66" s="187" t="s">
        <v>2868</v>
      </c>
      <c r="AG66" s="187" t="s">
        <v>3318</v>
      </c>
      <c r="AH66" s="187" t="s">
        <v>2986</v>
      </c>
      <c r="AI66" s="187" t="s">
        <v>2868</v>
      </c>
      <c r="AJ66" s="187" t="s">
        <v>3321</v>
      </c>
      <c r="AK66" s="187" t="s">
        <v>2986</v>
      </c>
      <c r="AL66" s="187" t="s">
        <v>3322</v>
      </c>
      <c r="AM66" s="187" t="s">
        <v>3323</v>
      </c>
      <c r="AN66" s="187" t="s">
        <v>2986</v>
      </c>
      <c r="AO66" s="187" t="s">
        <v>3322</v>
      </c>
      <c r="AP66" s="187" t="s">
        <v>3323</v>
      </c>
      <c r="AQ66" s="187" t="s">
        <v>2986</v>
      </c>
      <c r="AR66" s="187" t="s">
        <v>3324</v>
      </c>
      <c r="AS66" s="187" t="s">
        <v>3325</v>
      </c>
      <c r="AT66" s="187" t="s">
        <v>2986</v>
      </c>
      <c r="AU66" s="187" t="s">
        <v>3326</v>
      </c>
      <c r="AV66" s="187" t="s">
        <v>3327</v>
      </c>
      <c r="AW66" s="187" t="s">
        <v>2986</v>
      </c>
      <c r="AX66" s="187" t="s">
        <v>3328</v>
      </c>
      <c r="AY66" s="187" t="s">
        <v>3329</v>
      </c>
      <c r="AZ66" s="187" t="s">
        <v>2986</v>
      </c>
      <c r="BA66" s="187" t="s">
        <v>3328</v>
      </c>
      <c r="BB66" s="187" t="s">
        <v>3329</v>
      </c>
      <c r="BC66" s="187" t="s">
        <v>2986</v>
      </c>
      <c r="BD66" s="187" t="s">
        <v>3326</v>
      </c>
      <c r="BE66" s="187" t="s">
        <v>3330</v>
      </c>
      <c r="BF66" s="187" t="s">
        <v>2986</v>
      </c>
      <c r="BG66" s="187" t="s">
        <v>3331</v>
      </c>
      <c r="BH66" s="187" t="s">
        <v>3332</v>
      </c>
      <c r="BI66" s="187" t="s">
        <v>2986</v>
      </c>
      <c r="BJ66" s="187" t="s">
        <v>3333</v>
      </c>
      <c r="BK66" s="187" t="s">
        <v>3334</v>
      </c>
      <c r="BL66" s="187" t="s">
        <v>2986</v>
      </c>
      <c r="BM66" s="187" t="s">
        <v>3326</v>
      </c>
      <c r="BN66" s="187" t="s">
        <v>3330</v>
      </c>
      <c r="BO66" s="187" t="s">
        <v>2986</v>
      </c>
      <c r="BP66" s="187" t="s">
        <v>3326</v>
      </c>
      <c r="BQ66" s="187" t="s">
        <v>3330</v>
      </c>
      <c r="BR66" s="187" t="s">
        <v>2986</v>
      </c>
      <c r="BS66" s="187" t="s">
        <v>3331</v>
      </c>
      <c r="BT66" s="187" t="s">
        <v>3335</v>
      </c>
      <c r="BU66" s="187" t="s">
        <v>2986</v>
      </c>
      <c r="BV66" s="187" t="s">
        <v>3336</v>
      </c>
      <c r="BW66" s="187" t="s">
        <v>3337</v>
      </c>
      <c r="BX66" s="187" t="s">
        <v>2986</v>
      </c>
      <c r="BY66" s="187" t="s">
        <v>3336</v>
      </c>
      <c r="BZ66" s="187" t="s">
        <v>3338</v>
      </c>
      <c r="CA66" s="187" t="s">
        <v>2986</v>
      </c>
      <c r="CB66" s="187" t="s">
        <v>3336</v>
      </c>
      <c r="CC66" s="187" t="s">
        <v>3339</v>
      </c>
      <c r="CD66" s="187" t="s">
        <v>2986</v>
      </c>
      <c r="CE66" s="187" t="s">
        <v>3340</v>
      </c>
      <c r="CF66" s="187" t="s">
        <v>3341</v>
      </c>
      <c r="CG66" s="187" t="s">
        <v>2986</v>
      </c>
      <c r="CH66" s="187" t="s">
        <v>3342</v>
      </c>
      <c r="CI66" s="187" t="s">
        <v>3343</v>
      </c>
      <c r="CJ66" s="187" t="s">
        <v>2986</v>
      </c>
      <c r="CK66" s="187" t="s">
        <v>3336</v>
      </c>
      <c r="CL66" s="187" t="s">
        <v>3344</v>
      </c>
      <c r="CM66" s="187" t="s">
        <v>2986</v>
      </c>
      <c r="CN66" s="187" t="s">
        <v>3336</v>
      </c>
      <c r="CO66" s="187" t="s">
        <v>3345</v>
      </c>
      <c r="CP66" s="187" t="s">
        <v>2986</v>
      </c>
      <c r="CQ66" s="187" t="s">
        <v>3346</v>
      </c>
      <c r="CR66" s="187" t="s">
        <v>3347</v>
      </c>
      <c r="CS66" s="187" t="s">
        <v>2986</v>
      </c>
      <c r="CT66" s="187" t="s">
        <v>3336</v>
      </c>
      <c r="CU66" s="187" t="s">
        <v>3348</v>
      </c>
      <c r="CV66" s="187" t="s">
        <v>2986</v>
      </c>
      <c r="CW66" s="187" t="s">
        <v>2868</v>
      </c>
      <c r="CX66" s="187" t="s">
        <v>3349</v>
      </c>
      <c r="CY66" s="187" t="s">
        <v>2986</v>
      </c>
      <c r="CZ66" s="187" t="s">
        <v>3336</v>
      </c>
      <c r="DA66" s="187" t="s">
        <v>3350</v>
      </c>
      <c r="DB66" s="187" t="s">
        <v>2986</v>
      </c>
      <c r="DC66" s="187" t="s">
        <v>3351</v>
      </c>
      <c r="DD66" s="187" t="s">
        <v>3352</v>
      </c>
      <c r="DE66" s="187" t="s">
        <v>2986</v>
      </c>
      <c r="DF66" s="187" t="s">
        <v>3353</v>
      </c>
      <c r="DG66" s="187" t="s">
        <v>3354</v>
      </c>
      <c r="DH66" s="187" t="s">
        <v>2986</v>
      </c>
      <c r="DI66" s="187" t="s">
        <v>3353</v>
      </c>
      <c r="DJ66" s="187" t="s">
        <v>3354</v>
      </c>
      <c r="DK66" s="187" t="s">
        <v>2986</v>
      </c>
      <c r="DL66" s="187" t="s">
        <v>2868</v>
      </c>
      <c r="DM66" s="187" t="s">
        <v>3355</v>
      </c>
      <c r="DN66" s="187" t="s">
        <v>2986</v>
      </c>
      <c r="DO66" s="187" t="s">
        <v>2868</v>
      </c>
      <c r="DP66" s="187" t="s">
        <v>3356</v>
      </c>
      <c r="DQ66" s="187" t="s">
        <v>2986</v>
      </c>
      <c r="DR66" s="187" t="s">
        <v>2868</v>
      </c>
      <c r="DS66" s="187" t="s">
        <v>3357</v>
      </c>
      <c r="DT66" s="187" t="s">
        <v>2986</v>
      </c>
      <c r="DU66" s="187" t="s">
        <v>2868</v>
      </c>
      <c r="DV66" s="187" t="s">
        <v>3358</v>
      </c>
      <c r="DW66" s="187" t="s">
        <v>2986</v>
      </c>
      <c r="DX66" s="187" t="s">
        <v>2868</v>
      </c>
      <c r="DY66" s="187" t="s">
        <v>3359</v>
      </c>
      <c r="DZ66" s="187" t="s">
        <v>2986</v>
      </c>
      <c r="EA66" s="187" t="s">
        <v>2868</v>
      </c>
      <c r="EB66" s="187" t="s">
        <v>3360</v>
      </c>
      <c r="EC66" s="187" t="s">
        <v>2986</v>
      </c>
      <c r="ED66" s="187" t="s">
        <v>2868</v>
      </c>
      <c r="EE66" s="187" t="s">
        <v>3361</v>
      </c>
      <c r="EF66" s="187" t="s">
        <v>2986</v>
      </c>
      <c r="EG66" s="187" t="s">
        <v>2868</v>
      </c>
      <c r="EH66" s="187" t="s">
        <v>3362</v>
      </c>
      <c r="EI66" s="187" t="s">
        <v>2986</v>
      </c>
      <c r="EJ66" s="187" t="s">
        <v>2868</v>
      </c>
      <c r="EK66" s="187" t="s">
        <v>3318</v>
      </c>
      <c r="EL66" s="187" t="s">
        <v>2986</v>
      </c>
      <c r="EM66" s="187" t="s">
        <v>2868</v>
      </c>
      <c r="EN66" s="187" t="s">
        <v>3363</v>
      </c>
      <c r="EO66" s="187" t="s">
        <v>2986</v>
      </c>
      <c r="EP66" s="187" t="s">
        <v>2868</v>
      </c>
      <c r="EQ66" s="187" t="s">
        <v>3364</v>
      </c>
      <c r="ER66" s="187" t="s">
        <v>2986</v>
      </c>
      <c r="ES66" s="187" t="s">
        <v>2868</v>
      </c>
      <c r="ET66" s="187" t="s">
        <v>3318</v>
      </c>
    </row>
    <row r="67" spans="1:150" x14ac:dyDescent="0.3">
      <c r="A67" s="1"/>
      <c r="B67" s="188" t="s">
        <v>3365</v>
      </c>
      <c r="C67" s="188" t="s">
        <v>84</v>
      </c>
      <c r="D67" s="188" t="s">
        <v>3310</v>
      </c>
      <c r="E67" s="188" t="s">
        <v>3366</v>
      </c>
      <c r="F67" s="188" t="s">
        <v>3367</v>
      </c>
      <c r="G67" s="189" t="s">
        <v>2986</v>
      </c>
      <c r="H67" s="189" t="s">
        <v>3313</v>
      </c>
      <c r="I67" s="189" t="s">
        <v>3314</v>
      </c>
      <c r="J67" s="189" t="s">
        <v>2986</v>
      </c>
      <c r="K67" s="189" t="s">
        <v>3315</v>
      </c>
      <c r="L67" s="189" t="s">
        <v>3316</v>
      </c>
      <c r="M67" s="189" t="s">
        <v>2986</v>
      </c>
      <c r="N67" s="189" t="s">
        <v>2868</v>
      </c>
      <c r="O67" s="189" t="s">
        <v>3317</v>
      </c>
      <c r="P67" s="189" t="s">
        <v>2986</v>
      </c>
      <c r="Q67" s="189" t="s">
        <v>2868</v>
      </c>
      <c r="R67" s="189" t="s">
        <v>3318</v>
      </c>
      <c r="S67" s="189" t="s">
        <v>2986</v>
      </c>
      <c r="T67" s="189" t="s">
        <v>2868</v>
      </c>
      <c r="U67" s="189" t="s">
        <v>3319</v>
      </c>
      <c r="V67" s="189" t="s">
        <v>2986</v>
      </c>
      <c r="W67" s="189" t="s">
        <v>2868</v>
      </c>
      <c r="X67" s="189" t="s">
        <v>3320</v>
      </c>
      <c r="Y67" s="189" t="s">
        <v>2986</v>
      </c>
      <c r="Z67" s="189" t="s">
        <v>2868</v>
      </c>
      <c r="AA67" s="189" t="s">
        <v>3318</v>
      </c>
      <c r="AB67" s="189" t="s">
        <v>2986</v>
      </c>
      <c r="AC67" s="189" t="s">
        <v>2868</v>
      </c>
      <c r="AD67" s="189" t="s">
        <v>3318</v>
      </c>
      <c r="AE67" s="189" t="s">
        <v>2986</v>
      </c>
      <c r="AF67" s="189" t="s">
        <v>2868</v>
      </c>
      <c r="AG67" s="189" t="s">
        <v>3318</v>
      </c>
      <c r="AH67" s="189" t="s">
        <v>2986</v>
      </c>
      <c r="AI67" s="189" t="s">
        <v>2868</v>
      </c>
      <c r="AJ67" s="189" t="s">
        <v>3321</v>
      </c>
      <c r="AK67" s="189" t="s">
        <v>2986</v>
      </c>
      <c r="AL67" s="189" t="s">
        <v>3322</v>
      </c>
      <c r="AM67" s="189" t="s">
        <v>3323</v>
      </c>
      <c r="AN67" s="189" t="s">
        <v>2986</v>
      </c>
      <c r="AO67" s="189" t="s">
        <v>3322</v>
      </c>
      <c r="AP67" s="189" t="s">
        <v>3323</v>
      </c>
      <c r="AQ67" s="189" t="s">
        <v>2986</v>
      </c>
      <c r="AR67" s="189" t="s">
        <v>3324</v>
      </c>
      <c r="AS67" s="189" t="s">
        <v>3325</v>
      </c>
      <c r="AT67" s="189" t="s">
        <v>2986</v>
      </c>
      <c r="AU67" s="189" t="s">
        <v>3326</v>
      </c>
      <c r="AV67" s="189" t="s">
        <v>3327</v>
      </c>
      <c r="AW67" s="189" t="s">
        <v>2986</v>
      </c>
      <c r="AX67" s="189" t="s">
        <v>3328</v>
      </c>
      <c r="AY67" s="189" t="s">
        <v>3329</v>
      </c>
      <c r="AZ67" s="189" t="s">
        <v>2986</v>
      </c>
      <c r="BA67" s="189" t="s">
        <v>3328</v>
      </c>
      <c r="BB67" s="189" t="s">
        <v>3329</v>
      </c>
      <c r="BC67" s="189" t="s">
        <v>2986</v>
      </c>
      <c r="BD67" s="189" t="s">
        <v>3326</v>
      </c>
      <c r="BE67" s="189" t="s">
        <v>3330</v>
      </c>
      <c r="BF67" s="189" t="s">
        <v>2986</v>
      </c>
      <c r="BG67" s="189" t="s">
        <v>3331</v>
      </c>
      <c r="BH67" s="189" t="s">
        <v>3332</v>
      </c>
      <c r="BI67" s="189" t="s">
        <v>2986</v>
      </c>
      <c r="BJ67" s="189" t="s">
        <v>3333</v>
      </c>
      <c r="BK67" s="189" t="s">
        <v>3334</v>
      </c>
      <c r="BL67" s="189" t="s">
        <v>2986</v>
      </c>
      <c r="BM67" s="189" t="s">
        <v>3326</v>
      </c>
      <c r="BN67" s="189" t="s">
        <v>3330</v>
      </c>
      <c r="BO67" s="189" t="s">
        <v>2986</v>
      </c>
      <c r="BP67" s="189" t="s">
        <v>3326</v>
      </c>
      <c r="BQ67" s="189" t="s">
        <v>3330</v>
      </c>
      <c r="BR67" s="189" t="s">
        <v>2986</v>
      </c>
      <c r="BS67" s="189" t="s">
        <v>3331</v>
      </c>
      <c r="BT67" s="189" t="s">
        <v>3335</v>
      </c>
      <c r="BU67" s="189" t="s">
        <v>2986</v>
      </c>
      <c r="BV67" s="189" t="s">
        <v>3336</v>
      </c>
      <c r="BW67" s="189" t="s">
        <v>3337</v>
      </c>
      <c r="BX67" s="189" t="s">
        <v>2986</v>
      </c>
      <c r="BY67" s="189" t="s">
        <v>3336</v>
      </c>
      <c r="BZ67" s="189" t="s">
        <v>3338</v>
      </c>
      <c r="CA67" s="189" t="s">
        <v>2986</v>
      </c>
      <c r="CB67" s="189" t="s">
        <v>3336</v>
      </c>
      <c r="CC67" s="189" t="s">
        <v>3339</v>
      </c>
      <c r="CD67" s="189" t="s">
        <v>2986</v>
      </c>
      <c r="CE67" s="189" t="s">
        <v>3340</v>
      </c>
      <c r="CF67" s="189" t="s">
        <v>3341</v>
      </c>
      <c r="CG67" s="189" t="s">
        <v>2986</v>
      </c>
      <c r="CH67" s="189" t="s">
        <v>3342</v>
      </c>
      <c r="CI67" s="189" t="s">
        <v>3343</v>
      </c>
      <c r="CJ67" s="189" t="s">
        <v>2986</v>
      </c>
      <c r="CK67" s="189" t="s">
        <v>3336</v>
      </c>
      <c r="CL67" s="189" t="s">
        <v>3344</v>
      </c>
      <c r="CM67" s="189" t="s">
        <v>2986</v>
      </c>
      <c r="CN67" s="189" t="s">
        <v>3336</v>
      </c>
      <c r="CO67" s="189" t="s">
        <v>3345</v>
      </c>
      <c r="CP67" s="189" t="s">
        <v>2986</v>
      </c>
      <c r="CQ67" s="189" t="s">
        <v>3346</v>
      </c>
      <c r="CR67" s="189" t="s">
        <v>3347</v>
      </c>
      <c r="CS67" s="189" t="s">
        <v>2986</v>
      </c>
      <c r="CT67" s="189" t="s">
        <v>3336</v>
      </c>
      <c r="CU67" s="189" t="s">
        <v>3348</v>
      </c>
      <c r="CV67" s="189" t="s">
        <v>2986</v>
      </c>
      <c r="CW67" s="189" t="s">
        <v>2868</v>
      </c>
      <c r="CX67" s="189" t="s">
        <v>3349</v>
      </c>
      <c r="CY67" s="189" t="s">
        <v>2986</v>
      </c>
      <c r="CZ67" s="189" t="s">
        <v>3336</v>
      </c>
      <c r="DA67" s="189" t="s">
        <v>3350</v>
      </c>
      <c r="DB67" s="189" t="s">
        <v>2986</v>
      </c>
      <c r="DC67" s="189" t="s">
        <v>3351</v>
      </c>
      <c r="DD67" s="189" t="s">
        <v>3352</v>
      </c>
      <c r="DE67" s="189" t="s">
        <v>2986</v>
      </c>
      <c r="DF67" s="189" t="s">
        <v>3353</v>
      </c>
      <c r="DG67" s="189" t="s">
        <v>3354</v>
      </c>
      <c r="DH67" s="189" t="s">
        <v>2986</v>
      </c>
      <c r="DI67" s="189" t="s">
        <v>3353</v>
      </c>
      <c r="DJ67" s="189" t="s">
        <v>3354</v>
      </c>
      <c r="DK67" s="189" t="s">
        <v>2986</v>
      </c>
      <c r="DL67" s="189" t="s">
        <v>2868</v>
      </c>
      <c r="DM67" s="189" t="s">
        <v>3355</v>
      </c>
      <c r="DN67" s="189" t="s">
        <v>2986</v>
      </c>
      <c r="DO67" s="189" t="s">
        <v>2868</v>
      </c>
      <c r="DP67" s="189" t="s">
        <v>3356</v>
      </c>
      <c r="DQ67" s="189" t="s">
        <v>2986</v>
      </c>
      <c r="DR67" s="189" t="s">
        <v>2868</v>
      </c>
      <c r="DS67" s="189" t="s">
        <v>3357</v>
      </c>
      <c r="DT67" s="189" t="s">
        <v>2986</v>
      </c>
      <c r="DU67" s="189" t="s">
        <v>2868</v>
      </c>
      <c r="DV67" s="189" t="s">
        <v>3358</v>
      </c>
      <c r="DW67" s="189" t="s">
        <v>2986</v>
      </c>
      <c r="DX67" s="189" t="s">
        <v>2868</v>
      </c>
      <c r="DY67" s="189" t="s">
        <v>3359</v>
      </c>
      <c r="DZ67" s="189" t="s">
        <v>2986</v>
      </c>
      <c r="EA67" s="189" t="s">
        <v>2868</v>
      </c>
      <c r="EB67" s="189" t="s">
        <v>3360</v>
      </c>
      <c r="EC67" s="189" t="s">
        <v>2986</v>
      </c>
      <c r="ED67" s="189" t="s">
        <v>2868</v>
      </c>
      <c r="EE67" s="189" t="s">
        <v>3361</v>
      </c>
      <c r="EF67" s="189" t="s">
        <v>2986</v>
      </c>
      <c r="EG67" s="189" t="s">
        <v>2868</v>
      </c>
      <c r="EH67" s="189" t="s">
        <v>3362</v>
      </c>
      <c r="EI67" s="189" t="s">
        <v>2986</v>
      </c>
      <c r="EJ67" s="189" t="s">
        <v>2868</v>
      </c>
      <c r="EK67" s="189" t="s">
        <v>3318</v>
      </c>
      <c r="EL67" s="189" t="s">
        <v>2986</v>
      </c>
      <c r="EM67" s="189" t="s">
        <v>2868</v>
      </c>
      <c r="EN67" s="189" t="s">
        <v>3363</v>
      </c>
      <c r="EO67" s="189" t="s">
        <v>2986</v>
      </c>
      <c r="EP67" s="189" t="s">
        <v>2868</v>
      </c>
      <c r="EQ67" s="189" t="s">
        <v>3364</v>
      </c>
      <c r="ER67" s="189" t="s">
        <v>2986</v>
      </c>
      <c r="ES67" s="189" t="s">
        <v>2868</v>
      </c>
      <c r="ET67" s="189" t="s">
        <v>3318</v>
      </c>
    </row>
    <row r="68" spans="1:150" x14ac:dyDescent="0.3">
      <c r="A68" s="1"/>
      <c r="B68" s="188" t="s">
        <v>3368</v>
      </c>
      <c r="C68" s="188" t="s">
        <v>84</v>
      </c>
      <c r="D68" s="188" t="s">
        <v>3310</v>
      </c>
      <c r="E68" s="188" t="s">
        <v>3369</v>
      </c>
      <c r="F68" s="188" t="s">
        <v>3370</v>
      </c>
      <c r="G68" s="189" t="s">
        <v>2986</v>
      </c>
      <c r="H68" s="189" t="s">
        <v>2868</v>
      </c>
      <c r="I68" s="189" t="s">
        <v>2868</v>
      </c>
      <c r="J68" s="189" t="s">
        <v>2986</v>
      </c>
      <c r="K68" s="189" t="s">
        <v>2868</v>
      </c>
      <c r="L68" s="189" t="s">
        <v>2868</v>
      </c>
      <c r="M68" s="189" t="s">
        <v>2986</v>
      </c>
      <c r="N68" s="189" t="s">
        <v>2868</v>
      </c>
      <c r="O68" s="189" t="s">
        <v>2868</v>
      </c>
      <c r="P68" s="189" t="s">
        <v>2986</v>
      </c>
      <c r="Q68" s="189" t="s">
        <v>2868</v>
      </c>
      <c r="R68" s="189" t="s">
        <v>2868</v>
      </c>
      <c r="S68" s="189" t="s">
        <v>2986</v>
      </c>
      <c r="T68" s="189" t="s">
        <v>2868</v>
      </c>
      <c r="U68" s="189" t="s">
        <v>2868</v>
      </c>
      <c r="V68" s="189" t="s">
        <v>2986</v>
      </c>
      <c r="W68" s="189" t="s">
        <v>2868</v>
      </c>
      <c r="X68" s="189" t="s">
        <v>2868</v>
      </c>
      <c r="Y68" s="189" t="s">
        <v>2986</v>
      </c>
      <c r="Z68" s="189" t="s">
        <v>2868</v>
      </c>
      <c r="AA68" s="189" t="s">
        <v>2868</v>
      </c>
      <c r="AB68" s="189" t="s">
        <v>2986</v>
      </c>
      <c r="AC68" s="189" t="s">
        <v>2868</v>
      </c>
      <c r="AD68" s="189" t="s">
        <v>2868</v>
      </c>
      <c r="AE68" s="189" t="s">
        <v>2986</v>
      </c>
      <c r="AF68" s="189" t="s">
        <v>2868</v>
      </c>
      <c r="AG68" s="189" t="s">
        <v>2868</v>
      </c>
      <c r="AH68" s="189" t="s">
        <v>2986</v>
      </c>
      <c r="AI68" s="189" t="s">
        <v>2868</v>
      </c>
      <c r="AJ68" s="189" t="s">
        <v>2868</v>
      </c>
      <c r="AK68" s="189" t="s">
        <v>2986</v>
      </c>
      <c r="AL68" s="189" t="s">
        <v>2868</v>
      </c>
      <c r="AM68" s="189" t="s">
        <v>2868</v>
      </c>
      <c r="AN68" s="189" t="s">
        <v>2986</v>
      </c>
      <c r="AO68" s="189" t="s">
        <v>2868</v>
      </c>
      <c r="AP68" s="189" t="s">
        <v>2868</v>
      </c>
      <c r="AQ68" s="189" t="s">
        <v>2986</v>
      </c>
      <c r="AR68" s="189" t="s">
        <v>2868</v>
      </c>
      <c r="AS68" s="189" t="s">
        <v>2868</v>
      </c>
      <c r="AT68" s="189" t="s">
        <v>2986</v>
      </c>
      <c r="AU68" s="189" t="s">
        <v>2868</v>
      </c>
      <c r="AV68" s="189" t="s">
        <v>2868</v>
      </c>
      <c r="AW68" s="189" t="s">
        <v>2986</v>
      </c>
      <c r="AX68" s="189" t="s">
        <v>2868</v>
      </c>
      <c r="AY68" s="189" t="s">
        <v>2868</v>
      </c>
      <c r="AZ68" s="189" t="s">
        <v>2986</v>
      </c>
      <c r="BA68" s="189" t="s">
        <v>2868</v>
      </c>
      <c r="BB68" s="189" t="s">
        <v>2868</v>
      </c>
      <c r="BC68" s="189" t="s">
        <v>2986</v>
      </c>
      <c r="BD68" s="189" t="s">
        <v>2868</v>
      </c>
      <c r="BE68" s="189" t="s">
        <v>2868</v>
      </c>
      <c r="BF68" s="189" t="s">
        <v>2986</v>
      </c>
      <c r="BG68" s="189" t="s">
        <v>2868</v>
      </c>
      <c r="BH68" s="189" t="s">
        <v>2868</v>
      </c>
      <c r="BI68" s="189" t="s">
        <v>2986</v>
      </c>
      <c r="BJ68" s="189" t="s">
        <v>2868</v>
      </c>
      <c r="BK68" s="189" t="s">
        <v>2868</v>
      </c>
      <c r="BL68" s="189" t="s">
        <v>2986</v>
      </c>
      <c r="BM68" s="189" t="s">
        <v>2868</v>
      </c>
      <c r="BN68" s="189" t="s">
        <v>2868</v>
      </c>
      <c r="BO68" s="189" t="s">
        <v>2986</v>
      </c>
      <c r="BP68" s="189" t="s">
        <v>2868</v>
      </c>
      <c r="BQ68" s="189" t="s">
        <v>2868</v>
      </c>
      <c r="BR68" s="189" t="s">
        <v>2986</v>
      </c>
      <c r="BS68" s="189" t="s">
        <v>2868</v>
      </c>
      <c r="BT68" s="189" t="s">
        <v>2868</v>
      </c>
      <c r="BU68" s="189" t="s">
        <v>2986</v>
      </c>
      <c r="BV68" s="189" t="s">
        <v>2868</v>
      </c>
      <c r="BW68" s="189" t="s">
        <v>2868</v>
      </c>
      <c r="BX68" s="189" t="s">
        <v>2986</v>
      </c>
      <c r="BY68" s="189" t="s">
        <v>2868</v>
      </c>
      <c r="BZ68" s="189" t="s">
        <v>2868</v>
      </c>
      <c r="CA68" s="189" t="s">
        <v>2986</v>
      </c>
      <c r="CB68" s="189" t="s">
        <v>2868</v>
      </c>
      <c r="CC68" s="189" t="s">
        <v>2868</v>
      </c>
      <c r="CD68" s="189" t="s">
        <v>2986</v>
      </c>
      <c r="CE68" s="189" t="s">
        <v>2868</v>
      </c>
      <c r="CF68" s="189" t="s">
        <v>2868</v>
      </c>
      <c r="CG68" s="189" t="s">
        <v>2986</v>
      </c>
      <c r="CH68" s="189" t="s">
        <v>2868</v>
      </c>
      <c r="CI68" s="189" t="s">
        <v>2868</v>
      </c>
      <c r="CJ68" s="189" t="s">
        <v>2986</v>
      </c>
      <c r="CK68" s="189" t="s">
        <v>2868</v>
      </c>
      <c r="CL68" s="189" t="s">
        <v>2868</v>
      </c>
      <c r="CM68" s="189" t="s">
        <v>2986</v>
      </c>
      <c r="CN68" s="189" t="s">
        <v>2868</v>
      </c>
      <c r="CO68" s="189" t="s">
        <v>2868</v>
      </c>
      <c r="CP68" s="189" t="s">
        <v>2986</v>
      </c>
      <c r="CQ68" s="189" t="s">
        <v>2868</v>
      </c>
      <c r="CR68" s="189" t="s">
        <v>2868</v>
      </c>
      <c r="CS68" s="189" t="s">
        <v>2986</v>
      </c>
      <c r="CT68" s="189" t="s">
        <v>2868</v>
      </c>
      <c r="CU68" s="189" t="s">
        <v>2868</v>
      </c>
      <c r="CV68" s="189" t="s">
        <v>2986</v>
      </c>
      <c r="CW68" s="189" t="s">
        <v>2868</v>
      </c>
      <c r="CX68" s="189" t="s">
        <v>2868</v>
      </c>
      <c r="CY68" s="189" t="s">
        <v>2986</v>
      </c>
      <c r="CZ68" s="189" t="s">
        <v>2868</v>
      </c>
      <c r="DA68" s="189" t="s">
        <v>2868</v>
      </c>
      <c r="DB68" s="189" t="s">
        <v>2986</v>
      </c>
      <c r="DC68" s="189" t="s">
        <v>2868</v>
      </c>
      <c r="DD68" s="189" t="s">
        <v>2868</v>
      </c>
      <c r="DE68" s="189" t="s">
        <v>2986</v>
      </c>
      <c r="DF68" s="189" t="s">
        <v>2868</v>
      </c>
      <c r="DG68" s="189" t="s">
        <v>2868</v>
      </c>
      <c r="DH68" s="189" t="s">
        <v>2986</v>
      </c>
      <c r="DI68" s="189" t="s">
        <v>2868</v>
      </c>
      <c r="DJ68" s="189" t="s">
        <v>2868</v>
      </c>
      <c r="DK68" s="189" t="s">
        <v>2986</v>
      </c>
      <c r="DL68" s="189" t="s">
        <v>2868</v>
      </c>
      <c r="DM68" s="189" t="s">
        <v>2868</v>
      </c>
      <c r="DN68" s="189" t="s">
        <v>2986</v>
      </c>
      <c r="DO68" s="189" t="s">
        <v>2868</v>
      </c>
      <c r="DP68" s="189" t="s">
        <v>2868</v>
      </c>
      <c r="DQ68" s="189" t="s">
        <v>2986</v>
      </c>
      <c r="DR68" s="189" t="s">
        <v>2868</v>
      </c>
      <c r="DS68" s="189" t="s">
        <v>2868</v>
      </c>
      <c r="DT68" s="189" t="s">
        <v>2986</v>
      </c>
      <c r="DU68" s="189" t="s">
        <v>2868</v>
      </c>
      <c r="DV68" s="189" t="s">
        <v>2868</v>
      </c>
      <c r="DW68" s="189" t="s">
        <v>2986</v>
      </c>
      <c r="DX68" s="189" t="s">
        <v>2868</v>
      </c>
      <c r="DY68" s="189" t="s">
        <v>2868</v>
      </c>
      <c r="DZ68" s="189" t="s">
        <v>2986</v>
      </c>
      <c r="EA68" s="189" t="s">
        <v>2868</v>
      </c>
      <c r="EB68" s="189" t="s">
        <v>2868</v>
      </c>
      <c r="EC68" s="189" t="s">
        <v>2986</v>
      </c>
      <c r="ED68" s="189" t="s">
        <v>2868</v>
      </c>
      <c r="EE68" s="189" t="s">
        <v>2868</v>
      </c>
      <c r="EF68" s="189" t="s">
        <v>2986</v>
      </c>
      <c r="EG68" s="189" t="s">
        <v>2868</v>
      </c>
      <c r="EH68" s="189" t="s">
        <v>2868</v>
      </c>
      <c r="EI68" s="189" t="s">
        <v>2986</v>
      </c>
      <c r="EJ68" s="189" t="s">
        <v>2868</v>
      </c>
      <c r="EK68" s="189" t="s">
        <v>2868</v>
      </c>
      <c r="EL68" s="189" t="s">
        <v>2986</v>
      </c>
      <c r="EM68" s="189" t="s">
        <v>2868</v>
      </c>
      <c r="EN68" s="189" t="s">
        <v>2868</v>
      </c>
      <c r="EO68" s="189" t="s">
        <v>2986</v>
      </c>
      <c r="EP68" s="189" t="s">
        <v>2868</v>
      </c>
      <c r="EQ68" s="189" t="s">
        <v>2868</v>
      </c>
      <c r="ER68" s="189" t="s">
        <v>2986</v>
      </c>
      <c r="ES68" s="189" t="s">
        <v>2868</v>
      </c>
      <c r="ET68" s="189" t="s">
        <v>2868</v>
      </c>
    </row>
    <row r="69" spans="1:150" x14ac:dyDescent="0.3">
      <c r="A69" s="1"/>
      <c r="B69" s="187" t="s">
        <v>3371</v>
      </c>
      <c r="C69" s="187" t="s">
        <v>278</v>
      </c>
      <c r="D69" s="187" t="s">
        <v>989</v>
      </c>
      <c r="E69" s="187" t="s">
        <v>3372</v>
      </c>
      <c r="F69" s="187" t="s">
        <v>3373</v>
      </c>
      <c r="G69" s="187" t="s">
        <v>2986</v>
      </c>
      <c r="H69" s="187" t="s">
        <v>3211</v>
      </c>
      <c r="I69" s="187" t="s">
        <v>3374</v>
      </c>
      <c r="J69" s="187" t="s">
        <v>2986</v>
      </c>
      <c r="K69" s="187" t="s">
        <v>3211</v>
      </c>
      <c r="L69" s="187" t="s">
        <v>3375</v>
      </c>
      <c r="M69" s="187" t="s">
        <v>2986</v>
      </c>
      <c r="N69" s="187" t="s">
        <v>3214</v>
      </c>
      <c r="O69" s="187" t="s">
        <v>2868</v>
      </c>
      <c r="P69" s="187" t="s">
        <v>2986</v>
      </c>
      <c r="Q69" s="187" t="s">
        <v>3214</v>
      </c>
      <c r="R69" s="187" t="s">
        <v>2868</v>
      </c>
      <c r="S69" s="187" t="s">
        <v>2986</v>
      </c>
      <c r="T69" s="187" t="s">
        <v>3214</v>
      </c>
      <c r="U69" s="187" t="s">
        <v>2868</v>
      </c>
      <c r="V69" s="187" t="s">
        <v>2986</v>
      </c>
      <c r="W69" s="187" t="s">
        <v>3214</v>
      </c>
      <c r="X69" s="187" t="s">
        <v>3376</v>
      </c>
      <c r="Y69" s="187" t="s">
        <v>2986</v>
      </c>
      <c r="Z69" s="187" t="s">
        <v>3214</v>
      </c>
      <c r="AA69" s="187" t="s">
        <v>3135</v>
      </c>
      <c r="AB69" s="187" t="s">
        <v>2986</v>
      </c>
      <c r="AC69" s="187" t="s">
        <v>3214</v>
      </c>
      <c r="AD69" s="187" t="s">
        <v>2868</v>
      </c>
      <c r="AE69" s="187" t="s">
        <v>2986</v>
      </c>
      <c r="AF69" s="187" t="s">
        <v>3214</v>
      </c>
      <c r="AG69" s="187" t="s">
        <v>2868</v>
      </c>
      <c r="AH69" s="187" t="s">
        <v>2986</v>
      </c>
      <c r="AI69" s="187" t="s">
        <v>3214</v>
      </c>
      <c r="AJ69" s="187" t="s">
        <v>2868</v>
      </c>
      <c r="AK69" s="187" t="s">
        <v>2986</v>
      </c>
      <c r="AL69" s="187" t="s">
        <v>2868</v>
      </c>
      <c r="AM69" s="187" t="s">
        <v>2868</v>
      </c>
      <c r="AN69" s="187" t="s">
        <v>2986</v>
      </c>
      <c r="AO69" s="187" t="s">
        <v>2868</v>
      </c>
      <c r="AP69" s="187" t="s">
        <v>2868</v>
      </c>
      <c r="AQ69" s="187" t="s">
        <v>2986</v>
      </c>
      <c r="AR69" s="187" t="s">
        <v>3214</v>
      </c>
      <c r="AS69" s="187" t="s">
        <v>3376</v>
      </c>
      <c r="AT69" s="187" t="s">
        <v>2986</v>
      </c>
      <c r="AU69" s="187" t="s">
        <v>3214</v>
      </c>
      <c r="AV69" s="187" t="s">
        <v>3377</v>
      </c>
      <c r="AW69" s="187" t="s">
        <v>2986</v>
      </c>
      <c r="AX69" s="187" t="s">
        <v>3214</v>
      </c>
      <c r="AY69" s="187" t="s">
        <v>3376</v>
      </c>
      <c r="AZ69" s="187" t="s">
        <v>2986</v>
      </c>
      <c r="BA69" s="187" t="s">
        <v>3214</v>
      </c>
      <c r="BB69" s="187" t="s">
        <v>3376</v>
      </c>
      <c r="BC69" s="187" t="s">
        <v>2986</v>
      </c>
      <c r="BD69" s="187" t="s">
        <v>3214</v>
      </c>
      <c r="BE69" s="187" t="s">
        <v>3376</v>
      </c>
      <c r="BF69" s="187" t="s">
        <v>2986</v>
      </c>
      <c r="BG69" s="187" t="s">
        <v>3214</v>
      </c>
      <c r="BH69" s="187" t="s">
        <v>3376</v>
      </c>
      <c r="BI69" s="187" t="s">
        <v>2986</v>
      </c>
      <c r="BJ69" s="187" t="s">
        <v>3214</v>
      </c>
      <c r="BK69" s="187" t="s">
        <v>3376</v>
      </c>
      <c r="BL69" s="187" t="s">
        <v>2986</v>
      </c>
      <c r="BM69" s="187" t="s">
        <v>3214</v>
      </c>
      <c r="BN69" s="187" t="s">
        <v>3376</v>
      </c>
      <c r="BO69" s="187" t="s">
        <v>2986</v>
      </c>
      <c r="BP69" s="187" t="s">
        <v>3214</v>
      </c>
      <c r="BQ69" s="187" t="s">
        <v>3376</v>
      </c>
      <c r="BR69" s="187" t="s">
        <v>2986</v>
      </c>
      <c r="BS69" s="187" t="s">
        <v>3214</v>
      </c>
      <c r="BT69" s="187" t="s">
        <v>3378</v>
      </c>
      <c r="BU69" s="187" t="s">
        <v>2986</v>
      </c>
      <c r="BV69" s="187" t="s">
        <v>2868</v>
      </c>
      <c r="BW69" s="187" t="s">
        <v>2868</v>
      </c>
      <c r="BX69" s="187" t="s">
        <v>2986</v>
      </c>
      <c r="BY69" s="187" t="s">
        <v>2868</v>
      </c>
      <c r="BZ69" s="187" t="s">
        <v>2868</v>
      </c>
      <c r="CA69" s="187" t="s">
        <v>2986</v>
      </c>
      <c r="CB69" s="187" t="s">
        <v>2868</v>
      </c>
      <c r="CC69" s="187" t="s">
        <v>2868</v>
      </c>
      <c r="CD69" s="187" t="s">
        <v>2986</v>
      </c>
      <c r="CE69" s="187" t="s">
        <v>2868</v>
      </c>
      <c r="CF69" s="187" t="s">
        <v>2868</v>
      </c>
      <c r="CG69" s="187" t="s">
        <v>2986</v>
      </c>
      <c r="CH69" s="187" t="s">
        <v>2868</v>
      </c>
      <c r="CI69" s="187" t="s">
        <v>2868</v>
      </c>
      <c r="CJ69" s="187" t="s">
        <v>2986</v>
      </c>
      <c r="CK69" s="187" t="s">
        <v>2868</v>
      </c>
      <c r="CL69" s="187" t="s">
        <v>2868</v>
      </c>
      <c r="CM69" s="187" t="s">
        <v>2986</v>
      </c>
      <c r="CN69" s="187" t="s">
        <v>2868</v>
      </c>
      <c r="CO69" s="187" t="s">
        <v>3376</v>
      </c>
      <c r="CP69" s="187" t="s">
        <v>2986</v>
      </c>
      <c r="CQ69" s="187" t="s">
        <v>2868</v>
      </c>
      <c r="CR69" s="187" t="s">
        <v>3379</v>
      </c>
      <c r="CS69" s="187" t="s">
        <v>2986</v>
      </c>
      <c r="CT69" s="187" t="s">
        <v>2868</v>
      </c>
      <c r="CU69" s="187" t="s">
        <v>2868</v>
      </c>
      <c r="CV69" s="187" t="s">
        <v>2986</v>
      </c>
      <c r="CW69" s="187" t="s">
        <v>3214</v>
      </c>
      <c r="CX69" s="187" t="s">
        <v>3380</v>
      </c>
      <c r="CY69" s="187" t="s">
        <v>2986</v>
      </c>
      <c r="CZ69" s="187" t="s">
        <v>2868</v>
      </c>
      <c r="DA69" s="187" t="s">
        <v>2868</v>
      </c>
      <c r="DB69" s="187" t="s">
        <v>2986</v>
      </c>
      <c r="DC69" s="187" t="s">
        <v>2868</v>
      </c>
      <c r="DD69" s="187" t="s">
        <v>2868</v>
      </c>
      <c r="DE69" s="187" t="s">
        <v>2986</v>
      </c>
      <c r="DF69" s="187" t="s">
        <v>2868</v>
      </c>
      <c r="DG69" s="187" t="s">
        <v>2868</v>
      </c>
      <c r="DH69" s="187" t="s">
        <v>2986</v>
      </c>
      <c r="DI69" s="187" t="s">
        <v>2868</v>
      </c>
      <c r="DJ69" s="187" t="s">
        <v>2868</v>
      </c>
      <c r="DK69" s="187" t="s">
        <v>2986</v>
      </c>
      <c r="DL69" s="187" t="s">
        <v>2868</v>
      </c>
      <c r="DM69" s="187" t="s">
        <v>2868</v>
      </c>
      <c r="DN69" s="187" t="s">
        <v>2986</v>
      </c>
      <c r="DO69" s="187" t="s">
        <v>2868</v>
      </c>
      <c r="DP69" s="187" t="s">
        <v>2868</v>
      </c>
      <c r="DQ69" s="187" t="s">
        <v>2986</v>
      </c>
      <c r="DR69" s="187" t="s">
        <v>2868</v>
      </c>
      <c r="DS69" s="187" t="s">
        <v>2868</v>
      </c>
      <c r="DT69" s="187" t="s">
        <v>2986</v>
      </c>
      <c r="DU69" s="187" t="s">
        <v>2868</v>
      </c>
      <c r="DV69" s="187" t="s">
        <v>2868</v>
      </c>
      <c r="DW69" s="187" t="s">
        <v>2986</v>
      </c>
      <c r="DX69" s="187" t="s">
        <v>2868</v>
      </c>
      <c r="DY69" s="187" t="s">
        <v>2868</v>
      </c>
      <c r="DZ69" s="187" t="s">
        <v>2986</v>
      </c>
      <c r="EA69" s="187" t="s">
        <v>2868</v>
      </c>
      <c r="EB69" s="187" t="s">
        <v>2868</v>
      </c>
      <c r="EC69" s="187" t="s">
        <v>2986</v>
      </c>
      <c r="ED69" s="187" t="s">
        <v>2868</v>
      </c>
      <c r="EE69" s="187" t="s">
        <v>2868</v>
      </c>
      <c r="EF69" s="187" t="s">
        <v>2986</v>
      </c>
      <c r="EG69" s="187" t="s">
        <v>2868</v>
      </c>
      <c r="EH69" s="187" t="s">
        <v>2868</v>
      </c>
      <c r="EI69" s="187" t="s">
        <v>2986</v>
      </c>
      <c r="EJ69" s="187" t="s">
        <v>2868</v>
      </c>
      <c r="EK69" s="187" t="s">
        <v>2868</v>
      </c>
      <c r="EL69" s="187" t="s">
        <v>2986</v>
      </c>
      <c r="EM69" s="187" t="s">
        <v>2868</v>
      </c>
      <c r="EN69" s="187" t="s">
        <v>2868</v>
      </c>
      <c r="EO69" s="187" t="s">
        <v>2986</v>
      </c>
      <c r="EP69" s="187" t="s">
        <v>2868</v>
      </c>
      <c r="EQ69" s="187" t="s">
        <v>2868</v>
      </c>
      <c r="ER69" s="187" t="s">
        <v>2986</v>
      </c>
      <c r="ES69" s="187" t="s">
        <v>2868</v>
      </c>
      <c r="ET69" s="187" t="s">
        <v>3376</v>
      </c>
    </row>
    <row r="70" spans="1:150" x14ac:dyDescent="0.3">
      <c r="A70" s="1"/>
      <c r="B70" s="188" t="s">
        <v>3381</v>
      </c>
      <c r="C70" s="188" t="s">
        <v>278</v>
      </c>
      <c r="D70" s="188" t="s">
        <v>989</v>
      </c>
      <c r="E70" s="188" t="s">
        <v>3382</v>
      </c>
      <c r="F70" s="188" t="s">
        <v>3383</v>
      </c>
      <c r="G70" s="189" t="s">
        <v>2986</v>
      </c>
      <c r="H70" s="189" t="s">
        <v>2868</v>
      </c>
      <c r="I70" s="189" t="s">
        <v>2868</v>
      </c>
      <c r="J70" s="189" t="s">
        <v>2986</v>
      </c>
      <c r="K70" s="189" t="s">
        <v>2868</v>
      </c>
      <c r="L70" s="189" t="s">
        <v>2868</v>
      </c>
      <c r="M70" s="189" t="s">
        <v>2986</v>
      </c>
      <c r="N70" s="189" t="s">
        <v>2868</v>
      </c>
      <c r="O70" s="189" t="s">
        <v>2868</v>
      </c>
      <c r="P70" s="189" t="s">
        <v>2986</v>
      </c>
      <c r="Q70" s="189" t="s">
        <v>2868</v>
      </c>
      <c r="R70" s="189" t="s">
        <v>2868</v>
      </c>
      <c r="S70" s="189" t="s">
        <v>2986</v>
      </c>
      <c r="T70" s="189" t="s">
        <v>2868</v>
      </c>
      <c r="U70" s="189" t="s">
        <v>2868</v>
      </c>
      <c r="V70" s="189" t="s">
        <v>2986</v>
      </c>
      <c r="W70" s="189" t="s">
        <v>2868</v>
      </c>
      <c r="X70" s="189" t="s">
        <v>2868</v>
      </c>
      <c r="Y70" s="189" t="s">
        <v>2986</v>
      </c>
      <c r="Z70" s="189" t="s">
        <v>2868</v>
      </c>
      <c r="AA70" s="189" t="s">
        <v>2868</v>
      </c>
      <c r="AB70" s="189" t="s">
        <v>2986</v>
      </c>
      <c r="AC70" s="189" t="s">
        <v>2868</v>
      </c>
      <c r="AD70" s="189" t="s">
        <v>2868</v>
      </c>
      <c r="AE70" s="189" t="s">
        <v>2986</v>
      </c>
      <c r="AF70" s="189" t="s">
        <v>2868</v>
      </c>
      <c r="AG70" s="189" t="s">
        <v>2868</v>
      </c>
      <c r="AH70" s="189" t="s">
        <v>2986</v>
      </c>
      <c r="AI70" s="189" t="s">
        <v>2868</v>
      </c>
      <c r="AJ70" s="189" t="s">
        <v>2868</v>
      </c>
      <c r="AK70" s="189" t="s">
        <v>2986</v>
      </c>
      <c r="AL70" s="189" t="s">
        <v>2868</v>
      </c>
      <c r="AM70" s="189" t="s">
        <v>2868</v>
      </c>
      <c r="AN70" s="189" t="s">
        <v>2986</v>
      </c>
      <c r="AO70" s="189" t="s">
        <v>2868</v>
      </c>
      <c r="AP70" s="189" t="s">
        <v>2868</v>
      </c>
      <c r="AQ70" s="189" t="s">
        <v>2986</v>
      </c>
      <c r="AR70" s="189" t="s">
        <v>2868</v>
      </c>
      <c r="AS70" s="189" t="s">
        <v>2868</v>
      </c>
      <c r="AT70" s="189" t="s">
        <v>2986</v>
      </c>
      <c r="AU70" s="189" t="s">
        <v>2868</v>
      </c>
      <c r="AV70" s="189" t="s">
        <v>2868</v>
      </c>
      <c r="AW70" s="189" t="s">
        <v>2986</v>
      </c>
      <c r="AX70" s="189" t="s">
        <v>2868</v>
      </c>
      <c r="AY70" s="189" t="s">
        <v>2868</v>
      </c>
      <c r="AZ70" s="189" t="s">
        <v>2986</v>
      </c>
      <c r="BA70" s="189" t="s">
        <v>2868</v>
      </c>
      <c r="BB70" s="189" t="s">
        <v>2868</v>
      </c>
      <c r="BC70" s="189" t="s">
        <v>2986</v>
      </c>
      <c r="BD70" s="189" t="s">
        <v>2868</v>
      </c>
      <c r="BE70" s="189" t="s">
        <v>2868</v>
      </c>
      <c r="BF70" s="189" t="s">
        <v>2986</v>
      </c>
      <c r="BG70" s="189" t="s">
        <v>2868</v>
      </c>
      <c r="BH70" s="189" t="s">
        <v>2868</v>
      </c>
      <c r="BI70" s="189" t="s">
        <v>2986</v>
      </c>
      <c r="BJ70" s="189" t="s">
        <v>2868</v>
      </c>
      <c r="BK70" s="189" t="s">
        <v>2868</v>
      </c>
      <c r="BL70" s="189" t="s">
        <v>2986</v>
      </c>
      <c r="BM70" s="189" t="s">
        <v>2868</v>
      </c>
      <c r="BN70" s="189" t="s">
        <v>2868</v>
      </c>
      <c r="BO70" s="189" t="s">
        <v>2986</v>
      </c>
      <c r="BP70" s="189" t="s">
        <v>2868</v>
      </c>
      <c r="BQ70" s="189" t="s">
        <v>2868</v>
      </c>
      <c r="BR70" s="189" t="s">
        <v>2986</v>
      </c>
      <c r="BS70" s="189" t="s">
        <v>2868</v>
      </c>
      <c r="BT70" s="189" t="s">
        <v>2868</v>
      </c>
      <c r="BU70" s="189" t="s">
        <v>2986</v>
      </c>
      <c r="BV70" s="189" t="s">
        <v>2868</v>
      </c>
      <c r="BW70" s="189" t="s">
        <v>2868</v>
      </c>
      <c r="BX70" s="189" t="s">
        <v>2986</v>
      </c>
      <c r="BY70" s="189" t="s">
        <v>2868</v>
      </c>
      <c r="BZ70" s="189" t="s">
        <v>2868</v>
      </c>
      <c r="CA70" s="189" t="s">
        <v>2986</v>
      </c>
      <c r="CB70" s="189" t="s">
        <v>2868</v>
      </c>
      <c r="CC70" s="189" t="s">
        <v>2868</v>
      </c>
      <c r="CD70" s="189" t="s">
        <v>2986</v>
      </c>
      <c r="CE70" s="189" t="s">
        <v>2868</v>
      </c>
      <c r="CF70" s="189" t="s">
        <v>2868</v>
      </c>
      <c r="CG70" s="189" t="s">
        <v>2986</v>
      </c>
      <c r="CH70" s="189" t="s">
        <v>2868</v>
      </c>
      <c r="CI70" s="189" t="s">
        <v>2868</v>
      </c>
      <c r="CJ70" s="189" t="s">
        <v>2986</v>
      </c>
      <c r="CK70" s="189" t="s">
        <v>2868</v>
      </c>
      <c r="CL70" s="189" t="s">
        <v>2868</v>
      </c>
      <c r="CM70" s="189" t="s">
        <v>2986</v>
      </c>
      <c r="CN70" s="189" t="s">
        <v>2868</v>
      </c>
      <c r="CO70" s="189" t="s">
        <v>2868</v>
      </c>
      <c r="CP70" s="189" t="s">
        <v>2986</v>
      </c>
      <c r="CQ70" s="189" t="s">
        <v>2868</v>
      </c>
      <c r="CR70" s="189" t="s">
        <v>2868</v>
      </c>
      <c r="CS70" s="189" t="s">
        <v>2986</v>
      </c>
      <c r="CT70" s="189" t="s">
        <v>2868</v>
      </c>
      <c r="CU70" s="189" t="s">
        <v>2868</v>
      </c>
      <c r="CV70" s="189" t="s">
        <v>2986</v>
      </c>
      <c r="CW70" s="189" t="s">
        <v>2868</v>
      </c>
      <c r="CX70" s="189" t="s">
        <v>2868</v>
      </c>
      <c r="CY70" s="189" t="s">
        <v>2986</v>
      </c>
      <c r="CZ70" s="189" t="s">
        <v>2868</v>
      </c>
      <c r="DA70" s="189" t="s">
        <v>2868</v>
      </c>
      <c r="DB70" s="189" t="s">
        <v>2986</v>
      </c>
      <c r="DC70" s="189" t="s">
        <v>2868</v>
      </c>
      <c r="DD70" s="189" t="s">
        <v>2868</v>
      </c>
      <c r="DE70" s="189" t="s">
        <v>2986</v>
      </c>
      <c r="DF70" s="189" t="s">
        <v>2868</v>
      </c>
      <c r="DG70" s="189" t="s">
        <v>2868</v>
      </c>
      <c r="DH70" s="189" t="s">
        <v>2986</v>
      </c>
      <c r="DI70" s="189" t="s">
        <v>2868</v>
      </c>
      <c r="DJ70" s="189" t="s">
        <v>2868</v>
      </c>
      <c r="DK70" s="189" t="s">
        <v>2986</v>
      </c>
      <c r="DL70" s="189" t="s">
        <v>2868</v>
      </c>
      <c r="DM70" s="189" t="s">
        <v>2868</v>
      </c>
      <c r="DN70" s="189" t="s">
        <v>2986</v>
      </c>
      <c r="DO70" s="189" t="s">
        <v>2868</v>
      </c>
      <c r="DP70" s="189" t="s">
        <v>2868</v>
      </c>
      <c r="DQ70" s="189" t="s">
        <v>2986</v>
      </c>
      <c r="DR70" s="189" t="s">
        <v>2868</v>
      </c>
      <c r="DS70" s="189" t="s">
        <v>2868</v>
      </c>
      <c r="DT70" s="189" t="s">
        <v>2986</v>
      </c>
      <c r="DU70" s="189" t="s">
        <v>2868</v>
      </c>
      <c r="DV70" s="189" t="s">
        <v>2868</v>
      </c>
      <c r="DW70" s="189" t="s">
        <v>2986</v>
      </c>
      <c r="DX70" s="189" t="s">
        <v>2868</v>
      </c>
      <c r="DY70" s="189" t="s">
        <v>2868</v>
      </c>
      <c r="DZ70" s="189" t="s">
        <v>2986</v>
      </c>
      <c r="EA70" s="189" t="s">
        <v>2868</v>
      </c>
      <c r="EB70" s="189" t="s">
        <v>2868</v>
      </c>
      <c r="EC70" s="189" t="s">
        <v>2986</v>
      </c>
      <c r="ED70" s="189" t="s">
        <v>2868</v>
      </c>
      <c r="EE70" s="189" t="s">
        <v>2868</v>
      </c>
      <c r="EF70" s="189" t="s">
        <v>2986</v>
      </c>
      <c r="EG70" s="189" t="s">
        <v>2868</v>
      </c>
      <c r="EH70" s="189" t="s">
        <v>2868</v>
      </c>
      <c r="EI70" s="189" t="s">
        <v>2986</v>
      </c>
      <c r="EJ70" s="189" t="s">
        <v>2868</v>
      </c>
      <c r="EK70" s="189" t="s">
        <v>2868</v>
      </c>
      <c r="EL70" s="189" t="s">
        <v>2986</v>
      </c>
      <c r="EM70" s="189" t="s">
        <v>2868</v>
      </c>
      <c r="EN70" s="189" t="s">
        <v>2868</v>
      </c>
      <c r="EO70" s="189" t="s">
        <v>2986</v>
      </c>
      <c r="EP70" s="189" t="s">
        <v>2868</v>
      </c>
      <c r="EQ70" s="189" t="s">
        <v>2868</v>
      </c>
      <c r="ER70" s="189" t="s">
        <v>2986</v>
      </c>
      <c r="ES70" s="189" t="s">
        <v>2868</v>
      </c>
      <c r="ET70" s="189" t="s">
        <v>2868</v>
      </c>
    </row>
    <row r="71" spans="1:150" x14ac:dyDescent="0.3">
      <c r="A71" s="1"/>
      <c r="B71" s="188" t="s">
        <v>3384</v>
      </c>
      <c r="C71" s="188" t="s">
        <v>278</v>
      </c>
      <c r="D71" s="188" t="s">
        <v>989</v>
      </c>
      <c r="E71" s="188" t="s">
        <v>3385</v>
      </c>
      <c r="F71" s="188" t="s">
        <v>3386</v>
      </c>
      <c r="G71" s="189" t="s">
        <v>2986</v>
      </c>
      <c r="H71" s="189" t="s">
        <v>3211</v>
      </c>
      <c r="I71" s="189" t="s">
        <v>3374</v>
      </c>
      <c r="J71" s="189" t="s">
        <v>2986</v>
      </c>
      <c r="K71" s="189" t="s">
        <v>3211</v>
      </c>
      <c r="L71" s="189" t="s">
        <v>3375</v>
      </c>
      <c r="M71" s="189" t="s">
        <v>2986</v>
      </c>
      <c r="N71" s="189" t="s">
        <v>3214</v>
      </c>
      <c r="O71" s="189" t="s">
        <v>2868</v>
      </c>
      <c r="P71" s="189" t="s">
        <v>2986</v>
      </c>
      <c r="Q71" s="189" t="s">
        <v>3214</v>
      </c>
      <c r="R71" s="189" t="s">
        <v>2868</v>
      </c>
      <c r="S71" s="189" t="s">
        <v>2986</v>
      </c>
      <c r="T71" s="189" t="s">
        <v>3214</v>
      </c>
      <c r="U71" s="189" t="s">
        <v>2868</v>
      </c>
      <c r="V71" s="189" t="s">
        <v>2986</v>
      </c>
      <c r="W71" s="189" t="s">
        <v>3214</v>
      </c>
      <c r="X71" s="189" t="s">
        <v>3376</v>
      </c>
      <c r="Y71" s="189" t="s">
        <v>2986</v>
      </c>
      <c r="Z71" s="189" t="s">
        <v>3214</v>
      </c>
      <c r="AA71" s="189" t="s">
        <v>3135</v>
      </c>
      <c r="AB71" s="189" t="s">
        <v>2986</v>
      </c>
      <c r="AC71" s="189" t="s">
        <v>3214</v>
      </c>
      <c r="AD71" s="189" t="s">
        <v>2868</v>
      </c>
      <c r="AE71" s="189" t="s">
        <v>2986</v>
      </c>
      <c r="AF71" s="189" t="s">
        <v>3214</v>
      </c>
      <c r="AG71" s="189" t="s">
        <v>2868</v>
      </c>
      <c r="AH71" s="189" t="s">
        <v>2986</v>
      </c>
      <c r="AI71" s="189" t="s">
        <v>3214</v>
      </c>
      <c r="AJ71" s="189" t="s">
        <v>2868</v>
      </c>
      <c r="AK71" s="189" t="s">
        <v>2986</v>
      </c>
      <c r="AL71" s="189" t="s">
        <v>2868</v>
      </c>
      <c r="AM71" s="189" t="s">
        <v>2868</v>
      </c>
      <c r="AN71" s="189" t="s">
        <v>2986</v>
      </c>
      <c r="AO71" s="189" t="s">
        <v>2868</v>
      </c>
      <c r="AP71" s="189" t="s">
        <v>2868</v>
      </c>
      <c r="AQ71" s="189" t="s">
        <v>2986</v>
      </c>
      <c r="AR71" s="189" t="s">
        <v>2868</v>
      </c>
      <c r="AS71" s="189" t="s">
        <v>2868</v>
      </c>
      <c r="AT71" s="189" t="s">
        <v>2986</v>
      </c>
      <c r="AU71" s="189" t="s">
        <v>3214</v>
      </c>
      <c r="AV71" s="189" t="s">
        <v>3377</v>
      </c>
      <c r="AW71" s="189" t="s">
        <v>2986</v>
      </c>
      <c r="AX71" s="189" t="s">
        <v>3214</v>
      </c>
      <c r="AY71" s="189" t="s">
        <v>3376</v>
      </c>
      <c r="AZ71" s="189" t="s">
        <v>2986</v>
      </c>
      <c r="BA71" s="189" t="s">
        <v>3214</v>
      </c>
      <c r="BB71" s="189" t="s">
        <v>3376</v>
      </c>
      <c r="BC71" s="189" t="s">
        <v>2986</v>
      </c>
      <c r="BD71" s="189" t="s">
        <v>3214</v>
      </c>
      <c r="BE71" s="189" t="s">
        <v>3376</v>
      </c>
      <c r="BF71" s="189" t="s">
        <v>2986</v>
      </c>
      <c r="BG71" s="189" t="s">
        <v>3214</v>
      </c>
      <c r="BH71" s="189" t="s">
        <v>3376</v>
      </c>
      <c r="BI71" s="189" t="s">
        <v>2986</v>
      </c>
      <c r="BJ71" s="189" t="s">
        <v>3214</v>
      </c>
      <c r="BK71" s="189" t="s">
        <v>3376</v>
      </c>
      <c r="BL71" s="189" t="s">
        <v>2986</v>
      </c>
      <c r="BM71" s="189" t="s">
        <v>3214</v>
      </c>
      <c r="BN71" s="189" t="s">
        <v>3376</v>
      </c>
      <c r="BO71" s="189" t="s">
        <v>2986</v>
      </c>
      <c r="BP71" s="189" t="s">
        <v>3214</v>
      </c>
      <c r="BQ71" s="189" t="s">
        <v>3376</v>
      </c>
      <c r="BR71" s="189" t="s">
        <v>2986</v>
      </c>
      <c r="BS71" s="189" t="s">
        <v>3214</v>
      </c>
      <c r="BT71" s="189" t="s">
        <v>3378</v>
      </c>
      <c r="BU71" s="189" t="s">
        <v>2986</v>
      </c>
      <c r="BV71" s="189" t="s">
        <v>2868</v>
      </c>
      <c r="BW71" s="189" t="s">
        <v>2868</v>
      </c>
      <c r="BX71" s="189" t="s">
        <v>2986</v>
      </c>
      <c r="BY71" s="189" t="s">
        <v>2868</v>
      </c>
      <c r="BZ71" s="189" t="s">
        <v>2868</v>
      </c>
      <c r="CA71" s="189" t="s">
        <v>2986</v>
      </c>
      <c r="CB71" s="189" t="s">
        <v>2868</v>
      </c>
      <c r="CC71" s="189" t="s">
        <v>2868</v>
      </c>
      <c r="CD71" s="189" t="s">
        <v>2986</v>
      </c>
      <c r="CE71" s="189" t="s">
        <v>2868</v>
      </c>
      <c r="CF71" s="189" t="s">
        <v>2868</v>
      </c>
      <c r="CG71" s="189" t="s">
        <v>2986</v>
      </c>
      <c r="CH71" s="189" t="s">
        <v>2868</v>
      </c>
      <c r="CI71" s="189" t="s">
        <v>2868</v>
      </c>
      <c r="CJ71" s="189" t="s">
        <v>2986</v>
      </c>
      <c r="CK71" s="189" t="s">
        <v>2868</v>
      </c>
      <c r="CL71" s="189" t="s">
        <v>2868</v>
      </c>
      <c r="CM71" s="189" t="s">
        <v>2986</v>
      </c>
      <c r="CN71" s="189" t="s">
        <v>2868</v>
      </c>
      <c r="CO71" s="189" t="s">
        <v>3376</v>
      </c>
      <c r="CP71" s="189" t="s">
        <v>2986</v>
      </c>
      <c r="CQ71" s="189" t="s">
        <v>2868</v>
      </c>
      <c r="CR71" s="189" t="s">
        <v>3379</v>
      </c>
      <c r="CS71" s="189" t="s">
        <v>2986</v>
      </c>
      <c r="CT71" s="189" t="s">
        <v>2868</v>
      </c>
      <c r="CU71" s="189" t="s">
        <v>2868</v>
      </c>
      <c r="CV71" s="189" t="s">
        <v>2986</v>
      </c>
      <c r="CW71" s="189" t="s">
        <v>3214</v>
      </c>
      <c r="CX71" s="189" t="s">
        <v>3380</v>
      </c>
      <c r="CY71" s="189" t="s">
        <v>2986</v>
      </c>
      <c r="CZ71" s="189" t="s">
        <v>2868</v>
      </c>
      <c r="DA71" s="189" t="s">
        <v>2868</v>
      </c>
      <c r="DB71" s="189" t="s">
        <v>2986</v>
      </c>
      <c r="DC71" s="189" t="s">
        <v>2868</v>
      </c>
      <c r="DD71" s="189" t="s">
        <v>2868</v>
      </c>
      <c r="DE71" s="189" t="s">
        <v>2986</v>
      </c>
      <c r="DF71" s="189" t="s">
        <v>2868</v>
      </c>
      <c r="DG71" s="189" t="s">
        <v>2868</v>
      </c>
      <c r="DH71" s="189" t="s">
        <v>2986</v>
      </c>
      <c r="DI71" s="189" t="s">
        <v>2868</v>
      </c>
      <c r="DJ71" s="189" t="s">
        <v>2868</v>
      </c>
      <c r="DK71" s="189" t="s">
        <v>2986</v>
      </c>
      <c r="DL71" s="189" t="s">
        <v>2868</v>
      </c>
      <c r="DM71" s="189" t="s">
        <v>2868</v>
      </c>
      <c r="DN71" s="189" t="s">
        <v>2986</v>
      </c>
      <c r="DO71" s="189" t="s">
        <v>2868</v>
      </c>
      <c r="DP71" s="189" t="s">
        <v>2868</v>
      </c>
      <c r="DQ71" s="189" t="s">
        <v>2986</v>
      </c>
      <c r="DR71" s="189" t="s">
        <v>2868</v>
      </c>
      <c r="DS71" s="189" t="s">
        <v>2868</v>
      </c>
      <c r="DT71" s="189" t="s">
        <v>2986</v>
      </c>
      <c r="DU71" s="189" t="s">
        <v>2868</v>
      </c>
      <c r="DV71" s="189" t="s">
        <v>2868</v>
      </c>
      <c r="DW71" s="189" t="s">
        <v>2986</v>
      </c>
      <c r="DX71" s="189" t="s">
        <v>2868</v>
      </c>
      <c r="DY71" s="189" t="s">
        <v>2868</v>
      </c>
      <c r="DZ71" s="189" t="s">
        <v>2986</v>
      </c>
      <c r="EA71" s="189" t="s">
        <v>2868</v>
      </c>
      <c r="EB71" s="189" t="s">
        <v>2868</v>
      </c>
      <c r="EC71" s="189" t="s">
        <v>2986</v>
      </c>
      <c r="ED71" s="189" t="s">
        <v>2868</v>
      </c>
      <c r="EE71" s="189" t="s">
        <v>2868</v>
      </c>
      <c r="EF71" s="189" t="s">
        <v>2986</v>
      </c>
      <c r="EG71" s="189" t="s">
        <v>2868</v>
      </c>
      <c r="EH71" s="189" t="s">
        <v>2868</v>
      </c>
      <c r="EI71" s="189" t="s">
        <v>2986</v>
      </c>
      <c r="EJ71" s="189" t="s">
        <v>2868</v>
      </c>
      <c r="EK71" s="189" t="s">
        <v>2868</v>
      </c>
      <c r="EL71" s="189" t="s">
        <v>2986</v>
      </c>
      <c r="EM71" s="189" t="s">
        <v>2868</v>
      </c>
      <c r="EN71" s="189" t="s">
        <v>2868</v>
      </c>
      <c r="EO71" s="189" t="s">
        <v>2986</v>
      </c>
      <c r="EP71" s="189" t="s">
        <v>2868</v>
      </c>
      <c r="EQ71" s="189" t="s">
        <v>2868</v>
      </c>
      <c r="ER71" s="189" t="s">
        <v>2986</v>
      </c>
      <c r="ES71" s="189" t="s">
        <v>2868</v>
      </c>
      <c r="ET71" s="189" t="s">
        <v>3376</v>
      </c>
    </row>
    <row r="72" spans="1:150" x14ac:dyDescent="0.3">
      <c r="A72" s="1"/>
      <c r="B72" s="187" t="s">
        <v>3387</v>
      </c>
      <c r="C72" s="187" t="s">
        <v>147</v>
      </c>
      <c r="D72" s="187" t="s">
        <v>3388</v>
      </c>
      <c r="E72" s="187" t="s">
        <v>3389</v>
      </c>
      <c r="F72" s="187" t="s">
        <v>3390</v>
      </c>
      <c r="G72" s="187" t="s">
        <v>2986</v>
      </c>
      <c r="H72" s="187" t="s">
        <v>2868</v>
      </c>
      <c r="I72" s="187" t="s">
        <v>2868</v>
      </c>
      <c r="J72" s="187" t="s">
        <v>2986</v>
      </c>
      <c r="K72" s="187" t="s">
        <v>2868</v>
      </c>
      <c r="L72" s="187" t="s">
        <v>2868</v>
      </c>
      <c r="M72" s="187" t="s">
        <v>2986</v>
      </c>
      <c r="N72" s="187" t="s">
        <v>2868</v>
      </c>
      <c r="O72" s="187" t="s">
        <v>2868</v>
      </c>
      <c r="P72" s="187" t="s">
        <v>2986</v>
      </c>
      <c r="Q72" s="187" t="s">
        <v>2868</v>
      </c>
      <c r="R72" s="187" t="s">
        <v>2868</v>
      </c>
      <c r="S72" s="187" t="s">
        <v>2986</v>
      </c>
      <c r="T72" s="187" t="s">
        <v>2868</v>
      </c>
      <c r="U72" s="187" t="s">
        <v>2868</v>
      </c>
      <c r="V72" s="187" t="s">
        <v>2986</v>
      </c>
      <c r="W72" s="187" t="s">
        <v>2868</v>
      </c>
      <c r="X72" s="187" t="s">
        <v>2868</v>
      </c>
      <c r="Y72" s="187" t="s">
        <v>2986</v>
      </c>
      <c r="Z72" s="187" t="s">
        <v>2868</v>
      </c>
      <c r="AA72" s="187" t="s">
        <v>2868</v>
      </c>
      <c r="AB72" s="187" t="s">
        <v>2986</v>
      </c>
      <c r="AC72" s="187" t="s">
        <v>2868</v>
      </c>
      <c r="AD72" s="187" t="s">
        <v>2868</v>
      </c>
      <c r="AE72" s="187" t="s">
        <v>2986</v>
      </c>
      <c r="AF72" s="187" t="s">
        <v>2868</v>
      </c>
      <c r="AG72" s="187" t="s">
        <v>2868</v>
      </c>
      <c r="AH72" s="187" t="s">
        <v>2986</v>
      </c>
      <c r="AI72" s="187" t="s">
        <v>2868</v>
      </c>
      <c r="AJ72" s="187" t="s">
        <v>2868</v>
      </c>
      <c r="AK72" s="187" t="s">
        <v>2986</v>
      </c>
      <c r="AL72" s="187" t="s">
        <v>2868</v>
      </c>
      <c r="AM72" s="187" t="s">
        <v>2868</v>
      </c>
      <c r="AN72" s="187" t="s">
        <v>2986</v>
      </c>
      <c r="AO72" s="187" t="s">
        <v>2868</v>
      </c>
      <c r="AP72" s="187" t="s">
        <v>2868</v>
      </c>
      <c r="AQ72" s="187" t="s">
        <v>2986</v>
      </c>
      <c r="AR72" s="187" t="s">
        <v>2868</v>
      </c>
      <c r="AS72" s="187" t="s">
        <v>2868</v>
      </c>
      <c r="AT72" s="187" t="s">
        <v>2986</v>
      </c>
      <c r="AU72" s="187" t="s">
        <v>2868</v>
      </c>
      <c r="AV72" s="187" t="s">
        <v>2868</v>
      </c>
      <c r="AW72" s="187" t="s">
        <v>2986</v>
      </c>
      <c r="AX72" s="187" t="s">
        <v>2868</v>
      </c>
      <c r="AY72" s="187" t="s">
        <v>2868</v>
      </c>
      <c r="AZ72" s="187" t="s">
        <v>2986</v>
      </c>
      <c r="BA72" s="187" t="s">
        <v>2868</v>
      </c>
      <c r="BB72" s="187" t="s">
        <v>2868</v>
      </c>
      <c r="BC72" s="187" t="s">
        <v>2986</v>
      </c>
      <c r="BD72" s="187" t="s">
        <v>2868</v>
      </c>
      <c r="BE72" s="187" t="s">
        <v>2868</v>
      </c>
      <c r="BF72" s="187" t="s">
        <v>2986</v>
      </c>
      <c r="BG72" s="187" t="s">
        <v>2868</v>
      </c>
      <c r="BH72" s="187" t="s">
        <v>2868</v>
      </c>
      <c r="BI72" s="187" t="s">
        <v>2986</v>
      </c>
      <c r="BJ72" s="187" t="s">
        <v>2868</v>
      </c>
      <c r="BK72" s="187" t="s">
        <v>2868</v>
      </c>
      <c r="BL72" s="187" t="s">
        <v>2986</v>
      </c>
      <c r="BM72" s="187" t="s">
        <v>2868</v>
      </c>
      <c r="BN72" s="187" t="s">
        <v>2868</v>
      </c>
      <c r="BO72" s="187" t="s">
        <v>2986</v>
      </c>
      <c r="BP72" s="187" t="s">
        <v>2868</v>
      </c>
      <c r="BQ72" s="187" t="s">
        <v>2868</v>
      </c>
      <c r="BR72" s="187" t="s">
        <v>2986</v>
      </c>
      <c r="BS72" s="187" t="s">
        <v>2868</v>
      </c>
      <c r="BT72" s="187" t="s">
        <v>2868</v>
      </c>
      <c r="BU72" s="187" t="s">
        <v>2986</v>
      </c>
      <c r="BV72" s="187" t="s">
        <v>2868</v>
      </c>
      <c r="BW72" s="187" t="s">
        <v>2868</v>
      </c>
      <c r="BX72" s="187" t="s">
        <v>2986</v>
      </c>
      <c r="BY72" s="187" t="s">
        <v>2868</v>
      </c>
      <c r="BZ72" s="187" t="s">
        <v>2868</v>
      </c>
      <c r="CA72" s="187" t="s">
        <v>2986</v>
      </c>
      <c r="CB72" s="187" t="s">
        <v>2868</v>
      </c>
      <c r="CC72" s="187" t="s">
        <v>2868</v>
      </c>
      <c r="CD72" s="187" t="s">
        <v>2986</v>
      </c>
      <c r="CE72" s="187" t="s">
        <v>2868</v>
      </c>
      <c r="CF72" s="187" t="s">
        <v>2868</v>
      </c>
      <c r="CG72" s="187" t="s">
        <v>2986</v>
      </c>
      <c r="CH72" s="187" t="s">
        <v>2868</v>
      </c>
      <c r="CI72" s="187" t="s">
        <v>2868</v>
      </c>
      <c r="CJ72" s="187" t="s">
        <v>2986</v>
      </c>
      <c r="CK72" s="187" t="s">
        <v>2868</v>
      </c>
      <c r="CL72" s="187" t="s">
        <v>2868</v>
      </c>
      <c r="CM72" s="187" t="s">
        <v>2986</v>
      </c>
      <c r="CN72" s="187" t="s">
        <v>2868</v>
      </c>
      <c r="CO72" s="187" t="s">
        <v>2868</v>
      </c>
      <c r="CP72" s="187" t="s">
        <v>2986</v>
      </c>
      <c r="CQ72" s="187" t="s">
        <v>2868</v>
      </c>
      <c r="CR72" s="187" t="s">
        <v>2868</v>
      </c>
      <c r="CS72" s="187" t="s">
        <v>2986</v>
      </c>
      <c r="CT72" s="187" t="s">
        <v>2868</v>
      </c>
      <c r="CU72" s="187" t="s">
        <v>2868</v>
      </c>
      <c r="CV72" s="187" t="s">
        <v>2986</v>
      </c>
      <c r="CW72" s="187" t="s">
        <v>2868</v>
      </c>
      <c r="CX72" s="187" t="s">
        <v>2868</v>
      </c>
      <c r="CY72" s="187" t="s">
        <v>2986</v>
      </c>
      <c r="CZ72" s="187" t="s">
        <v>2868</v>
      </c>
      <c r="DA72" s="187" t="s">
        <v>2868</v>
      </c>
      <c r="DB72" s="187" t="s">
        <v>2986</v>
      </c>
      <c r="DC72" s="187" t="s">
        <v>2868</v>
      </c>
      <c r="DD72" s="187" t="s">
        <v>2868</v>
      </c>
      <c r="DE72" s="187" t="s">
        <v>2986</v>
      </c>
      <c r="DF72" s="187" t="s">
        <v>2868</v>
      </c>
      <c r="DG72" s="187" t="s">
        <v>2868</v>
      </c>
      <c r="DH72" s="187" t="s">
        <v>2986</v>
      </c>
      <c r="DI72" s="187" t="s">
        <v>2868</v>
      </c>
      <c r="DJ72" s="187" t="s">
        <v>2868</v>
      </c>
      <c r="DK72" s="187" t="s">
        <v>2986</v>
      </c>
      <c r="DL72" s="187" t="s">
        <v>2868</v>
      </c>
      <c r="DM72" s="187" t="s">
        <v>2868</v>
      </c>
      <c r="DN72" s="187" t="s">
        <v>2986</v>
      </c>
      <c r="DO72" s="187" t="s">
        <v>2868</v>
      </c>
      <c r="DP72" s="187" t="s">
        <v>2868</v>
      </c>
      <c r="DQ72" s="187" t="s">
        <v>2986</v>
      </c>
      <c r="DR72" s="187" t="s">
        <v>2868</v>
      </c>
      <c r="DS72" s="187" t="s">
        <v>2868</v>
      </c>
      <c r="DT72" s="187" t="s">
        <v>2986</v>
      </c>
      <c r="DU72" s="187" t="s">
        <v>2868</v>
      </c>
      <c r="DV72" s="187" t="s">
        <v>2868</v>
      </c>
      <c r="DW72" s="187" t="s">
        <v>2986</v>
      </c>
      <c r="DX72" s="187" t="s">
        <v>2868</v>
      </c>
      <c r="DY72" s="187" t="s">
        <v>2868</v>
      </c>
      <c r="DZ72" s="187" t="s">
        <v>2986</v>
      </c>
      <c r="EA72" s="187" t="s">
        <v>2868</v>
      </c>
      <c r="EB72" s="187" t="s">
        <v>2868</v>
      </c>
      <c r="EC72" s="187" t="s">
        <v>2986</v>
      </c>
      <c r="ED72" s="187" t="s">
        <v>2868</v>
      </c>
      <c r="EE72" s="187" t="s">
        <v>2868</v>
      </c>
      <c r="EF72" s="187" t="s">
        <v>2986</v>
      </c>
      <c r="EG72" s="187" t="s">
        <v>2868</v>
      </c>
      <c r="EH72" s="187" t="s">
        <v>2868</v>
      </c>
      <c r="EI72" s="187" t="s">
        <v>2986</v>
      </c>
      <c r="EJ72" s="187" t="s">
        <v>2868</v>
      </c>
      <c r="EK72" s="187" t="s">
        <v>2868</v>
      </c>
      <c r="EL72" s="187" t="s">
        <v>2986</v>
      </c>
      <c r="EM72" s="187" t="s">
        <v>2868</v>
      </c>
      <c r="EN72" s="187" t="s">
        <v>2868</v>
      </c>
      <c r="EO72" s="187" t="s">
        <v>2986</v>
      </c>
      <c r="EP72" s="187" t="s">
        <v>2868</v>
      </c>
      <c r="EQ72" s="187" t="s">
        <v>2868</v>
      </c>
      <c r="ER72" s="187" t="s">
        <v>2986</v>
      </c>
      <c r="ES72" s="187" t="s">
        <v>2868</v>
      </c>
      <c r="ET72" s="187" t="s">
        <v>2868</v>
      </c>
    </row>
    <row r="73" spans="1:150" x14ac:dyDescent="0.3">
      <c r="A73" s="1"/>
      <c r="B73" s="188" t="s">
        <v>3391</v>
      </c>
      <c r="C73" s="188" t="s">
        <v>147</v>
      </c>
      <c r="D73" s="188" t="s">
        <v>3388</v>
      </c>
      <c r="E73" s="188" t="s">
        <v>3392</v>
      </c>
      <c r="F73" s="188" t="s">
        <v>3393</v>
      </c>
      <c r="G73" s="189" t="s">
        <v>2986</v>
      </c>
      <c r="H73" s="189" t="s">
        <v>2868</v>
      </c>
      <c r="I73" s="189" t="s">
        <v>2868</v>
      </c>
      <c r="J73" s="189" t="s">
        <v>2986</v>
      </c>
      <c r="K73" s="189" t="s">
        <v>2868</v>
      </c>
      <c r="L73" s="189" t="s">
        <v>2868</v>
      </c>
      <c r="M73" s="189" t="s">
        <v>2986</v>
      </c>
      <c r="N73" s="189" t="s">
        <v>2868</v>
      </c>
      <c r="O73" s="189" t="s">
        <v>2868</v>
      </c>
      <c r="P73" s="189" t="s">
        <v>2986</v>
      </c>
      <c r="Q73" s="189" t="s">
        <v>2868</v>
      </c>
      <c r="R73" s="189" t="s">
        <v>2868</v>
      </c>
      <c r="S73" s="189" t="s">
        <v>2986</v>
      </c>
      <c r="T73" s="189" t="s">
        <v>2868</v>
      </c>
      <c r="U73" s="189" t="s">
        <v>2868</v>
      </c>
      <c r="V73" s="189" t="s">
        <v>2986</v>
      </c>
      <c r="W73" s="189" t="s">
        <v>2868</v>
      </c>
      <c r="X73" s="189" t="s">
        <v>2868</v>
      </c>
      <c r="Y73" s="189" t="s">
        <v>2986</v>
      </c>
      <c r="Z73" s="189" t="s">
        <v>2868</v>
      </c>
      <c r="AA73" s="189" t="s">
        <v>2868</v>
      </c>
      <c r="AB73" s="189" t="s">
        <v>2986</v>
      </c>
      <c r="AC73" s="189" t="s">
        <v>2868</v>
      </c>
      <c r="AD73" s="189" t="s">
        <v>2868</v>
      </c>
      <c r="AE73" s="189" t="s">
        <v>2986</v>
      </c>
      <c r="AF73" s="189" t="s">
        <v>2868</v>
      </c>
      <c r="AG73" s="189" t="s">
        <v>2868</v>
      </c>
      <c r="AH73" s="189" t="s">
        <v>2986</v>
      </c>
      <c r="AI73" s="189" t="s">
        <v>2868</v>
      </c>
      <c r="AJ73" s="189" t="s">
        <v>2868</v>
      </c>
      <c r="AK73" s="189" t="s">
        <v>2986</v>
      </c>
      <c r="AL73" s="189" t="s">
        <v>2868</v>
      </c>
      <c r="AM73" s="189" t="s">
        <v>2868</v>
      </c>
      <c r="AN73" s="189" t="s">
        <v>2986</v>
      </c>
      <c r="AO73" s="189" t="s">
        <v>2868</v>
      </c>
      <c r="AP73" s="189" t="s">
        <v>2868</v>
      </c>
      <c r="AQ73" s="189" t="s">
        <v>2986</v>
      </c>
      <c r="AR73" s="189" t="s">
        <v>2868</v>
      </c>
      <c r="AS73" s="189" t="s">
        <v>2868</v>
      </c>
      <c r="AT73" s="189" t="s">
        <v>2986</v>
      </c>
      <c r="AU73" s="189" t="s">
        <v>2868</v>
      </c>
      <c r="AV73" s="189" t="s">
        <v>2868</v>
      </c>
      <c r="AW73" s="189" t="s">
        <v>2986</v>
      </c>
      <c r="AX73" s="189" t="s">
        <v>2868</v>
      </c>
      <c r="AY73" s="189" t="s">
        <v>2868</v>
      </c>
      <c r="AZ73" s="189" t="s">
        <v>2986</v>
      </c>
      <c r="BA73" s="189" t="s">
        <v>2868</v>
      </c>
      <c r="BB73" s="189" t="s">
        <v>2868</v>
      </c>
      <c r="BC73" s="189" t="s">
        <v>2986</v>
      </c>
      <c r="BD73" s="189" t="s">
        <v>2868</v>
      </c>
      <c r="BE73" s="189" t="s">
        <v>2868</v>
      </c>
      <c r="BF73" s="189" t="s">
        <v>2986</v>
      </c>
      <c r="BG73" s="189" t="s">
        <v>2868</v>
      </c>
      <c r="BH73" s="189" t="s">
        <v>2868</v>
      </c>
      <c r="BI73" s="189" t="s">
        <v>2986</v>
      </c>
      <c r="BJ73" s="189" t="s">
        <v>2868</v>
      </c>
      <c r="BK73" s="189" t="s">
        <v>2868</v>
      </c>
      <c r="BL73" s="189" t="s">
        <v>2986</v>
      </c>
      <c r="BM73" s="189" t="s">
        <v>2868</v>
      </c>
      <c r="BN73" s="189" t="s">
        <v>2868</v>
      </c>
      <c r="BO73" s="189" t="s">
        <v>2986</v>
      </c>
      <c r="BP73" s="189" t="s">
        <v>2868</v>
      </c>
      <c r="BQ73" s="189" t="s">
        <v>2868</v>
      </c>
      <c r="BR73" s="189" t="s">
        <v>2986</v>
      </c>
      <c r="BS73" s="189" t="s">
        <v>2868</v>
      </c>
      <c r="BT73" s="189" t="s">
        <v>2868</v>
      </c>
      <c r="BU73" s="189" t="s">
        <v>2986</v>
      </c>
      <c r="BV73" s="189" t="s">
        <v>2868</v>
      </c>
      <c r="BW73" s="189" t="s">
        <v>2868</v>
      </c>
      <c r="BX73" s="189" t="s">
        <v>2986</v>
      </c>
      <c r="BY73" s="189" t="s">
        <v>2868</v>
      </c>
      <c r="BZ73" s="189" t="s">
        <v>2868</v>
      </c>
      <c r="CA73" s="189" t="s">
        <v>2986</v>
      </c>
      <c r="CB73" s="189" t="s">
        <v>2868</v>
      </c>
      <c r="CC73" s="189" t="s">
        <v>2868</v>
      </c>
      <c r="CD73" s="189" t="s">
        <v>2986</v>
      </c>
      <c r="CE73" s="189" t="s">
        <v>2868</v>
      </c>
      <c r="CF73" s="189" t="s">
        <v>2868</v>
      </c>
      <c r="CG73" s="189" t="s">
        <v>2986</v>
      </c>
      <c r="CH73" s="189" t="s">
        <v>2868</v>
      </c>
      <c r="CI73" s="189" t="s">
        <v>2868</v>
      </c>
      <c r="CJ73" s="189" t="s">
        <v>2986</v>
      </c>
      <c r="CK73" s="189" t="s">
        <v>2868</v>
      </c>
      <c r="CL73" s="189" t="s">
        <v>2868</v>
      </c>
      <c r="CM73" s="189" t="s">
        <v>2986</v>
      </c>
      <c r="CN73" s="189" t="s">
        <v>2868</v>
      </c>
      <c r="CO73" s="189" t="s">
        <v>2868</v>
      </c>
      <c r="CP73" s="189" t="s">
        <v>2986</v>
      </c>
      <c r="CQ73" s="189" t="s">
        <v>2868</v>
      </c>
      <c r="CR73" s="189" t="s">
        <v>2868</v>
      </c>
      <c r="CS73" s="189" t="s">
        <v>2986</v>
      </c>
      <c r="CT73" s="189" t="s">
        <v>2868</v>
      </c>
      <c r="CU73" s="189" t="s">
        <v>2868</v>
      </c>
      <c r="CV73" s="189" t="s">
        <v>2986</v>
      </c>
      <c r="CW73" s="189" t="s">
        <v>2868</v>
      </c>
      <c r="CX73" s="189" t="s">
        <v>2868</v>
      </c>
      <c r="CY73" s="189" t="s">
        <v>2986</v>
      </c>
      <c r="CZ73" s="189" t="s">
        <v>2868</v>
      </c>
      <c r="DA73" s="189" t="s">
        <v>2868</v>
      </c>
      <c r="DB73" s="189" t="s">
        <v>2986</v>
      </c>
      <c r="DC73" s="189" t="s">
        <v>2868</v>
      </c>
      <c r="DD73" s="189" t="s">
        <v>2868</v>
      </c>
      <c r="DE73" s="189" t="s">
        <v>2986</v>
      </c>
      <c r="DF73" s="189" t="s">
        <v>2868</v>
      </c>
      <c r="DG73" s="189" t="s">
        <v>2868</v>
      </c>
      <c r="DH73" s="189" t="s">
        <v>2986</v>
      </c>
      <c r="DI73" s="189" t="s">
        <v>2868</v>
      </c>
      <c r="DJ73" s="189" t="s">
        <v>2868</v>
      </c>
      <c r="DK73" s="189" t="s">
        <v>2986</v>
      </c>
      <c r="DL73" s="189" t="s">
        <v>2868</v>
      </c>
      <c r="DM73" s="189" t="s">
        <v>2868</v>
      </c>
      <c r="DN73" s="189" t="s">
        <v>2986</v>
      </c>
      <c r="DO73" s="189" t="s">
        <v>2868</v>
      </c>
      <c r="DP73" s="189" t="s">
        <v>2868</v>
      </c>
      <c r="DQ73" s="189" t="s">
        <v>2986</v>
      </c>
      <c r="DR73" s="189" t="s">
        <v>2868</v>
      </c>
      <c r="DS73" s="189" t="s">
        <v>2868</v>
      </c>
      <c r="DT73" s="189" t="s">
        <v>2986</v>
      </c>
      <c r="DU73" s="189" t="s">
        <v>2868</v>
      </c>
      <c r="DV73" s="189" t="s">
        <v>2868</v>
      </c>
      <c r="DW73" s="189" t="s">
        <v>2986</v>
      </c>
      <c r="DX73" s="189" t="s">
        <v>2868</v>
      </c>
      <c r="DY73" s="189" t="s">
        <v>2868</v>
      </c>
      <c r="DZ73" s="189" t="s">
        <v>2986</v>
      </c>
      <c r="EA73" s="189" t="s">
        <v>2868</v>
      </c>
      <c r="EB73" s="189" t="s">
        <v>2868</v>
      </c>
      <c r="EC73" s="189" t="s">
        <v>2986</v>
      </c>
      <c r="ED73" s="189" t="s">
        <v>2868</v>
      </c>
      <c r="EE73" s="189" t="s">
        <v>2868</v>
      </c>
      <c r="EF73" s="189" t="s">
        <v>2986</v>
      </c>
      <c r="EG73" s="189" t="s">
        <v>2868</v>
      </c>
      <c r="EH73" s="189" t="s">
        <v>2868</v>
      </c>
      <c r="EI73" s="189" t="s">
        <v>2986</v>
      </c>
      <c r="EJ73" s="189" t="s">
        <v>2868</v>
      </c>
      <c r="EK73" s="189" t="s">
        <v>2868</v>
      </c>
      <c r="EL73" s="189" t="s">
        <v>2986</v>
      </c>
      <c r="EM73" s="189" t="s">
        <v>2868</v>
      </c>
      <c r="EN73" s="189" t="s">
        <v>2868</v>
      </c>
      <c r="EO73" s="189" t="s">
        <v>2986</v>
      </c>
      <c r="EP73" s="189" t="s">
        <v>2868</v>
      </c>
      <c r="EQ73" s="189" t="s">
        <v>2868</v>
      </c>
      <c r="ER73" s="189" t="s">
        <v>2986</v>
      </c>
      <c r="ES73" s="189" t="s">
        <v>2868</v>
      </c>
      <c r="ET73" s="189" t="s">
        <v>2868</v>
      </c>
    </row>
    <row r="74" spans="1:150" x14ac:dyDescent="0.3">
      <c r="A74" s="1"/>
      <c r="B74" s="187" t="s">
        <v>3394</v>
      </c>
      <c r="C74" s="187" t="s">
        <v>97</v>
      </c>
      <c r="D74" s="187" t="s">
        <v>98</v>
      </c>
      <c r="E74" s="187" t="s">
        <v>3395</v>
      </c>
      <c r="F74" s="187" t="s">
        <v>3396</v>
      </c>
      <c r="G74" s="187" t="s">
        <v>2986</v>
      </c>
      <c r="H74" s="187" t="s">
        <v>2868</v>
      </c>
      <c r="I74" s="187" t="s">
        <v>2868</v>
      </c>
      <c r="J74" s="187" t="s">
        <v>2986</v>
      </c>
      <c r="K74" s="187" t="s">
        <v>3397</v>
      </c>
      <c r="L74" s="187" t="s">
        <v>2868</v>
      </c>
      <c r="M74" s="187" t="s">
        <v>2986</v>
      </c>
      <c r="N74" s="187" t="s">
        <v>3398</v>
      </c>
      <c r="O74" s="187" t="s">
        <v>2868</v>
      </c>
      <c r="P74" s="187" t="s">
        <v>2986</v>
      </c>
      <c r="Q74" s="187" t="s">
        <v>3399</v>
      </c>
      <c r="R74" s="187" t="s">
        <v>2868</v>
      </c>
      <c r="S74" s="187" t="s">
        <v>2986</v>
      </c>
      <c r="T74" s="187" t="s">
        <v>3398</v>
      </c>
      <c r="U74" s="187" t="s">
        <v>2868</v>
      </c>
      <c r="V74" s="187" t="s">
        <v>2986</v>
      </c>
      <c r="W74" s="187" t="s">
        <v>3398</v>
      </c>
      <c r="X74" s="187" t="s">
        <v>2868</v>
      </c>
      <c r="Y74" s="187" t="s">
        <v>2986</v>
      </c>
      <c r="Z74" s="187" t="s">
        <v>3399</v>
      </c>
      <c r="AA74" s="187" t="s">
        <v>2868</v>
      </c>
      <c r="AB74" s="187" t="s">
        <v>2986</v>
      </c>
      <c r="AC74" s="187" t="s">
        <v>3399</v>
      </c>
      <c r="AD74" s="187" t="s">
        <v>2868</v>
      </c>
      <c r="AE74" s="187" t="s">
        <v>2986</v>
      </c>
      <c r="AF74" s="187" t="s">
        <v>3399</v>
      </c>
      <c r="AG74" s="187" t="s">
        <v>2868</v>
      </c>
      <c r="AH74" s="187" t="s">
        <v>2986</v>
      </c>
      <c r="AI74" s="187" t="s">
        <v>3398</v>
      </c>
      <c r="AJ74" s="187" t="s">
        <v>2868</v>
      </c>
      <c r="AK74" s="187" t="s">
        <v>2986</v>
      </c>
      <c r="AL74" s="187" t="s">
        <v>3399</v>
      </c>
      <c r="AM74" s="187" t="s">
        <v>2868</v>
      </c>
      <c r="AN74" s="187" t="s">
        <v>2986</v>
      </c>
      <c r="AO74" s="187" t="s">
        <v>3399</v>
      </c>
      <c r="AP74" s="187" t="s">
        <v>2868</v>
      </c>
      <c r="AQ74" s="187" t="s">
        <v>2986</v>
      </c>
      <c r="AR74" s="187" t="s">
        <v>3399</v>
      </c>
      <c r="AS74" s="187" t="s">
        <v>2868</v>
      </c>
      <c r="AT74" s="187" t="s">
        <v>2986</v>
      </c>
      <c r="AU74" s="187" t="s">
        <v>3399</v>
      </c>
      <c r="AV74" s="187" t="s">
        <v>2868</v>
      </c>
      <c r="AW74" s="187" t="s">
        <v>2986</v>
      </c>
      <c r="AX74" s="187" t="s">
        <v>3399</v>
      </c>
      <c r="AY74" s="187" t="s">
        <v>2868</v>
      </c>
      <c r="AZ74" s="187" t="s">
        <v>2986</v>
      </c>
      <c r="BA74" s="187" t="s">
        <v>3399</v>
      </c>
      <c r="BB74" s="187" t="s">
        <v>2868</v>
      </c>
      <c r="BC74" s="187" t="s">
        <v>2986</v>
      </c>
      <c r="BD74" s="187" t="s">
        <v>3399</v>
      </c>
      <c r="BE74" s="187" t="s">
        <v>2868</v>
      </c>
      <c r="BF74" s="187" t="s">
        <v>2986</v>
      </c>
      <c r="BG74" s="187" t="s">
        <v>3399</v>
      </c>
      <c r="BH74" s="187" t="s">
        <v>2868</v>
      </c>
      <c r="BI74" s="187" t="s">
        <v>2986</v>
      </c>
      <c r="BJ74" s="187" t="s">
        <v>3399</v>
      </c>
      <c r="BK74" s="187" t="s">
        <v>2868</v>
      </c>
      <c r="BL74" s="187" t="s">
        <v>2986</v>
      </c>
      <c r="BM74" s="187" t="s">
        <v>3399</v>
      </c>
      <c r="BN74" s="187" t="s">
        <v>2868</v>
      </c>
      <c r="BO74" s="187" t="s">
        <v>2986</v>
      </c>
      <c r="BP74" s="187" t="s">
        <v>3399</v>
      </c>
      <c r="BQ74" s="187" t="s">
        <v>2868</v>
      </c>
      <c r="BR74" s="187" t="s">
        <v>2986</v>
      </c>
      <c r="BS74" s="187" t="s">
        <v>3399</v>
      </c>
      <c r="BT74" s="187" t="s">
        <v>2868</v>
      </c>
      <c r="BU74" s="187" t="s">
        <v>2986</v>
      </c>
      <c r="BV74" s="187" t="s">
        <v>3399</v>
      </c>
      <c r="BW74" s="187" t="s">
        <v>2868</v>
      </c>
      <c r="BX74" s="187" t="s">
        <v>2986</v>
      </c>
      <c r="BY74" s="187" t="s">
        <v>3399</v>
      </c>
      <c r="BZ74" s="187" t="s">
        <v>2868</v>
      </c>
      <c r="CA74" s="187" t="s">
        <v>2986</v>
      </c>
      <c r="CB74" s="187" t="s">
        <v>3399</v>
      </c>
      <c r="CC74" s="187" t="s">
        <v>2868</v>
      </c>
      <c r="CD74" s="187" t="s">
        <v>2986</v>
      </c>
      <c r="CE74" s="187" t="s">
        <v>3399</v>
      </c>
      <c r="CF74" s="187" t="s">
        <v>2868</v>
      </c>
      <c r="CG74" s="187" t="s">
        <v>2986</v>
      </c>
      <c r="CH74" s="187" t="s">
        <v>3399</v>
      </c>
      <c r="CI74" s="187" t="s">
        <v>2868</v>
      </c>
      <c r="CJ74" s="187" t="s">
        <v>2986</v>
      </c>
      <c r="CK74" s="187" t="s">
        <v>3399</v>
      </c>
      <c r="CL74" s="187" t="s">
        <v>2868</v>
      </c>
      <c r="CM74" s="187" t="s">
        <v>2986</v>
      </c>
      <c r="CN74" s="187" t="s">
        <v>3399</v>
      </c>
      <c r="CO74" s="187" t="s">
        <v>2868</v>
      </c>
      <c r="CP74" s="187" t="s">
        <v>2986</v>
      </c>
      <c r="CQ74" s="187" t="s">
        <v>3399</v>
      </c>
      <c r="CR74" s="187" t="s">
        <v>2868</v>
      </c>
      <c r="CS74" s="187" t="s">
        <v>2986</v>
      </c>
      <c r="CT74" s="187" t="s">
        <v>3399</v>
      </c>
      <c r="CU74" s="187" t="s">
        <v>2868</v>
      </c>
      <c r="CV74" s="187" t="s">
        <v>2986</v>
      </c>
      <c r="CW74" s="187" t="s">
        <v>3399</v>
      </c>
      <c r="CX74" s="187" t="s">
        <v>2868</v>
      </c>
      <c r="CY74" s="187" t="s">
        <v>2986</v>
      </c>
      <c r="CZ74" s="187" t="s">
        <v>3399</v>
      </c>
      <c r="DA74" s="187" t="s">
        <v>2868</v>
      </c>
      <c r="DB74" s="187" t="s">
        <v>2986</v>
      </c>
      <c r="DC74" s="187" t="s">
        <v>3399</v>
      </c>
      <c r="DD74" s="187" t="s">
        <v>2868</v>
      </c>
      <c r="DE74" s="187" t="s">
        <v>2986</v>
      </c>
      <c r="DF74" s="187" t="s">
        <v>3399</v>
      </c>
      <c r="DG74" s="187" t="s">
        <v>2868</v>
      </c>
      <c r="DH74" s="187" t="s">
        <v>2986</v>
      </c>
      <c r="DI74" s="187" t="s">
        <v>3399</v>
      </c>
      <c r="DJ74" s="187" t="s">
        <v>2868</v>
      </c>
      <c r="DK74" s="187" t="s">
        <v>2986</v>
      </c>
      <c r="DL74" s="187" t="s">
        <v>3400</v>
      </c>
      <c r="DM74" s="187" t="s">
        <v>2868</v>
      </c>
      <c r="DN74" s="187" t="s">
        <v>2986</v>
      </c>
      <c r="DO74" s="187" t="s">
        <v>3401</v>
      </c>
      <c r="DP74" s="187" t="s">
        <v>2868</v>
      </c>
      <c r="DQ74" s="187" t="s">
        <v>2986</v>
      </c>
      <c r="DR74" s="187" t="s">
        <v>2868</v>
      </c>
      <c r="DS74" s="187" t="s">
        <v>2868</v>
      </c>
      <c r="DT74" s="187" t="s">
        <v>2986</v>
      </c>
      <c r="DU74" s="187" t="s">
        <v>3402</v>
      </c>
      <c r="DV74" s="187" t="s">
        <v>2868</v>
      </c>
      <c r="DW74" s="187" t="s">
        <v>2986</v>
      </c>
      <c r="DX74" s="187" t="s">
        <v>3403</v>
      </c>
      <c r="DY74" s="187" t="s">
        <v>2868</v>
      </c>
      <c r="DZ74" s="187" t="s">
        <v>2986</v>
      </c>
      <c r="EA74" s="187" t="s">
        <v>2868</v>
      </c>
      <c r="EB74" s="187" t="s">
        <v>2868</v>
      </c>
      <c r="EC74" s="187" t="s">
        <v>2986</v>
      </c>
      <c r="ED74" s="187" t="s">
        <v>3402</v>
      </c>
      <c r="EE74" s="187" t="s">
        <v>2868</v>
      </c>
      <c r="EF74" s="187" t="s">
        <v>2986</v>
      </c>
      <c r="EG74" s="187" t="s">
        <v>3029</v>
      </c>
      <c r="EH74" s="187" t="s">
        <v>2868</v>
      </c>
      <c r="EI74" s="187" t="s">
        <v>2986</v>
      </c>
      <c r="EJ74" s="187" t="s">
        <v>3404</v>
      </c>
      <c r="EK74" s="187" t="s">
        <v>2868</v>
      </c>
      <c r="EL74" s="187" t="s">
        <v>2986</v>
      </c>
      <c r="EM74" s="187" t="s">
        <v>3029</v>
      </c>
      <c r="EN74" s="187" t="s">
        <v>2868</v>
      </c>
      <c r="EO74" s="187" t="s">
        <v>2986</v>
      </c>
      <c r="EP74" s="187" t="s">
        <v>2868</v>
      </c>
      <c r="EQ74" s="187" t="s">
        <v>2868</v>
      </c>
      <c r="ER74" s="187" t="s">
        <v>2986</v>
      </c>
      <c r="ES74" s="187" t="s">
        <v>2868</v>
      </c>
      <c r="ET74" s="187" t="s">
        <v>2868</v>
      </c>
    </row>
    <row r="75" spans="1:150" x14ac:dyDescent="0.3">
      <c r="A75" s="1"/>
      <c r="B75" s="188" t="s">
        <v>3405</v>
      </c>
      <c r="C75" s="188" t="s">
        <v>97</v>
      </c>
      <c r="D75" s="188" t="s">
        <v>98</v>
      </c>
      <c r="E75" s="188" t="s">
        <v>3406</v>
      </c>
      <c r="F75" s="188" t="s">
        <v>3407</v>
      </c>
      <c r="G75" s="189" t="s">
        <v>2986</v>
      </c>
      <c r="H75" s="189" t="s">
        <v>2868</v>
      </c>
      <c r="I75" s="189" t="s">
        <v>2868</v>
      </c>
      <c r="J75" s="189" t="s">
        <v>2986</v>
      </c>
      <c r="K75" s="189" t="s">
        <v>2868</v>
      </c>
      <c r="L75" s="189" t="s">
        <v>2868</v>
      </c>
      <c r="M75" s="189" t="s">
        <v>2986</v>
      </c>
      <c r="N75" s="189" t="s">
        <v>2868</v>
      </c>
      <c r="O75" s="189" t="s">
        <v>2868</v>
      </c>
      <c r="P75" s="189" t="s">
        <v>2986</v>
      </c>
      <c r="Q75" s="189" t="s">
        <v>2868</v>
      </c>
      <c r="R75" s="189" t="s">
        <v>2868</v>
      </c>
      <c r="S75" s="189" t="s">
        <v>2986</v>
      </c>
      <c r="T75" s="189" t="s">
        <v>2868</v>
      </c>
      <c r="U75" s="189" t="s">
        <v>2868</v>
      </c>
      <c r="V75" s="189" t="s">
        <v>2986</v>
      </c>
      <c r="W75" s="189" t="s">
        <v>2868</v>
      </c>
      <c r="X75" s="189" t="s">
        <v>2868</v>
      </c>
      <c r="Y75" s="189" t="s">
        <v>2986</v>
      </c>
      <c r="Z75" s="189" t="s">
        <v>2868</v>
      </c>
      <c r="AA75" s="189" t="s">
        <v>2868</v>
      </c>
      <c r="AB75" s="189" t="s">
        <v>2986</v>
      </c>
      <c r="AC75" s="189" t="s">
        <v>2868</v>
      </c>
      <c r="AD75" s="189" t="s">
        <v>2868</v>
      </c>
      <c r="AE75" s="189" t="s">
        <v>2986</v>
      </c>
      <c r="AF75" s="189" t="s">
        <v>2868</v>
      </c>
      <c r="AG75" s="189" t="s">
        <v>2868</v>
      </c>
      <c r="AH75" s="189" t="s">
        <v>2986</v>
      </c>
      <c r="AI75" s="189" t="s">
        <v>2868</v>
      </c>
      <c r="AJ75" s="189" t="s">
        <v>2868</v>
      </c>
      <c r="AK75" s="189" t="s">
        <v>2986</v>
      </c>
      <c r="AL75" s="189" t="s">
        <v>2868</v>
      </c>
      <c r="AM75" s="189" t="s">
        <v>2868</v>
      </c>
      <c r="AN75" s="189" t="s">
        <v>2986</v>
      </c>
      <c r="AO75" s="189" t="s">
        <v>2868</v>
      </c>
      <c r="AP75" s="189" t="s">
        <v>2868</v>
      </c>
      <c r="AQ75" s="189" t="s">
        <v>2986</v>
      </c>
      <c r="AR75" s="189" t="s">
        <v>2868</v>
      </c>
      <c r="AS75" s="189" t="s">
        <v>2868</v>
      </c>
      <c r="AT75" s="189" t="s">
        <v>2986</v>
      </c>
      <c r="AU75" s="189" t="s">
        <v>2868</v>
      </c>
      <c r="AV75" s="189" t="s">
        <v>2868</v>
      </c>
      <c r="AW75" s="189" t="s">
        <v>2986</v>
      </c>
      <c r="AX75" s="189" t="s">
        <v>2868</v>
      </c>
      <c r="AY75" s="189" t="s">
        <v>2868</v>
      </c>
      <c r="AZ75" s="189" t="s">
        <v>2986</v>
      </c>
      <c r="BA75" s="189" t="s">
        <v>2868</v>
      </c>
      <c r="BB75" s="189" t="s">
        <v>2868</v>
      </c>
      <c r="BC75" s="189" t="s">
        <v>2986</v>
      </c>
      <c r="BD75" s="189" t="s">
        <v>2868</v>
      </c>
      <c r="BE75" s="189" t="s">
        <v>2868</v>
      </c>
      <c r="BF75" s="189" t="s">
        <v>2986</v>
      </c>
      <c r="BG75" s="189" t="s">
        <v>2868</v>
      </c>
      <c r="BH75" s="189" t="s">
        <v>2868</v>
      </c>
      <c r="BI75" s="189" t="s">
        <v>2986</v>
      </c>
      <c r="BJ75" s="189" t="s">
        <v>2868</v>
      </c>
      <c r="BK75" s="189" t="s">
        <v>2868</v>
      </c>
      <c r="BL75" s="189" t="s">
        <v>2986</v>
      </c>
      <c r="BM75" s="189" t="s">
        <v>2868</v>
      </c>
      <c r="BN75" s="189" t="s">
        <v>2868</v>
      </c>
      <c r="BO75" s="189" t="s">
        <v>2986</v>
      </c>
      <c r="BP75" s="189" t="s">
        <v>2868</v>
      </c>
      <c r="BQ75" s="189" t="s">
        <v>2868</v>
      </c>
      <c r="BR75" s="189" t="s">
        <v>2986</v>
      </c>
      <c r="BS75" s="189" t="s">
        <v>2868</v>
      </c>
      <c r="BT75" s="189" t="s">
        <v>2868</v>
      </c>
      <c r="BU75" s="189" t="s">
        <v>2986</v>
      </c>
      <c r="BV75" s="189" t="s">
        <v>2868</v>
      </c>
      <c r="BW75" s="189" t="s">
        <v>2868</v>
      </c>
      <c r="BX75" s="189" t="s">
        <v>2986</v>
      </c>
      <c r="BY75" s="189" t="s">
        <v>2868</v>
      </c>
      <c r="BZ75" s="189" t="s">
        <v>2868</v>
      </c>
      <c r="CA75" s="189" t="s">
        <v>2986</v>
      </c>
      <c r="CB75" s="189" t="s">
        <v>2868</v>
      </c>
      <c r="CC75" s="189" t="s">
        <v>2868</v>
      </c>
      <c r="CD75" s="189" t="s">
        <v>2986</v>
      </c>
      <c r="CE75" s="189" t="s">
        <v>2868</v>
      </c>
      <c r="CF75" s="189" t="s">
        <v>2868</v>
      </c>
      <c r="CG75" s="189" t="s">
        <v>2986</v>
      </c>
      <c r="CH75" s="189" t="s">
        <v>2868</v>
      </c>
      <c r="CI75" s="189" t="s">
        <v>2868</v>
      </c>
      <c r="CJ75" s="189" t="s">
        <v>2986</v>
      </c>
      <c r="CK75" s="189" t="s">
        <v>2868</v>
      </c>
      <c r="CL75" s="189" t="s">
        <v>2868</v>
      </c>
      <c r="CM75" s="189" t="s">
        <v>2986</v>
      </c>
      <c r="CN75" s="189" t="s">
        <v>2868</v>
      </c>
      <c r="CO75" s="189" t="s">
        <v>2868</v>
      </c>
      <c r="CP75" s="189" t="s">
        <v>2986</v>
      </c>
      <c r="CQ75" s="189" t="s">
        <v>2868</v>
      </c>
      <c r="CR75" s="189" t="s">
        <v>2868</v>
      </c>
      <c r="CS75" s="189" t="s">
        <v>2986</v>
      </c>
      <c r="CT75" s="189" t="s">
        <v>2868</v>
      </c>
      <c r="CU75" s="189" t="s">
        <v>2868</v>
      </c>
      <c r="CV75" s="189" t="s">
        <v>2986</v>
      </c>
      <c r="CW75" s="189" t="s">
        <v>2868</v>
      </c>
      <c r="CX75" s="189" t="s">
        <v>2868</v>
      </c>
      <c r="CY75" s="189" t="s">
        <v>2986</v>
      </c>
      <c r="CZ75" s="189" t="s">
        <v>2868</v>
      </c>
      <c r="DA75" s="189" t="s">
        <v>2868</v>
      </c>
      <c r="DB75" s="189" t="s">
        <v>2986</v>
      </c>
      <c r="DC75" s="189" t="s">
        <v>2868</v>
      </c>
      <c r="DD75" s="189" t="s">
        <v>2868</v>
      </c>
      <c r="DE75" s="189" t="s">
        <v>2986</v>
      </c>
      <c r="DF75" s="189" t="s">
        <v>2868</v>
      </c>
      <c r="DG75" s="189" t="s">
        <v>2868</v>
      </c>
      <c r="DH75" s="189" t="s">
        <v>2986</v>
      </c>
      <c r="DI75" s="189" t="s">
        <v>2868</v>
      </c>
      <c r="DJ75" s="189" t="s">
        <v>2868</v>
      </c>
      <c r="DK75" s="189" t="s">
        <v>2986</v>
      </c>
      <c r="DL75" s="189" t="s">
        <v>2868</v>
      </c>
      <c r="DM75" s="189" t="s">
        <v>2868</v>
      </c>
      <c r="DN75" s="189" t="s">
        <v>2986</v>
      </c>
      <c r="DO75" s="189" t="s">
        <v>2868</v>
      </c>
      <c r="DP75" s="189" t="s">
        <v>2868</v>
      </c>
      <c r="DQ75" s="189" t="s">
        <v>2986</v>
      </c>
      <c r="DR75" s="189" t="s">
        <v>2868</v>
      </c>
      <c r="DS75" s="189" t="s">
        <v>2868</v>
      </c>
      <c r="DT75" s="189" t="s">
        <v>2986</v>
      </c>
      <c r="DU75" s="189" t="s">
        <v>2868</v>
      </c>
      <c r="DV75" s="189" t="s">
        <v>2868</v>
      </c>
      <c r="DW75" s="189" t="s">
        <v>2986</v>
      </c>
      <c r="DX75" s="189" t="s">
        <v>2868</v>
      </c>
      <c r="DY75" s="189" t="s">
        <v>2868</v>
      </c>
      <c r="DZ75" s="189" t="s">
        <v>2986</v>
      </c>
      <c r="EA75" s="189" t="s">
        <v>2868</v>
      </c>
      <c r="EB75" s="189" t="s">
        <v>2868</v>
      </c>
      <c r="EC75" s="189" t="s">
        <v>2986</v>
      </c>
      <c r="ED75" s="189" t="s">
        <v>2868</v>
      </c>
      <c r="EE75" s="189" t="s">
        <v>2868</v>
      </c>
      <c r="EF75" s="189" t="s">
        <v>2986</v>
      </c>
      <c r="EG75" s="189" t="s">
        <v>2868</v>
      </c>
      <c r="EH75" s="189" t="s">
        <v>2868</v>
      </c>
      <c r="EI75" s="189" t="s">
        <v>2986</v>
      </c>
      <c r="EJ75" s="189" t="s">
        <v>2868</v>
      </c>
      <c r="EK75" s="189" t="s">
        <v>2868</v>
      </c>
      <c r="EL75" s="189" t="s">
        <v>2986</v>
      </c>
      <c r="EM75" s="189" t="s">
        <v>2868</v>
      </c>
      <c r="EN75" s="189" t="s">
        <v>2868</v>
      </c>
      <c r="EO75" s="189" t="s">
        <v>2986</v>
      </c>
      <c r="EP75" s="189" t="s">
        <v>2868</v>
      </c>
      <c r="EQ75" s="189" t="s">
        <v>2868</v>
      </c>
      <c r="ER75" s="189" t="s">
        <v>2986</v>
      </c>
      <c r="ES75" s="189" t="s">
        <v>2868</v>
      </c>
      <c r="ET75" s="189" t="s">
        <v>2868</v>
      </c>
    </row>
    <row r="76" spans="1:150" x14ac:dyDescent="0.3">
      <c r="A76" s="1"/>
      <c r="B76" s="188" t="s">
        <v>3408</v>
      </c>
      <c r="C76" s="188" t="s">
        <v>97</v>
      </c>
      <c r="D76" s="188" t="s">
        <v>98</v>
      </c>
      <c r="E76" s="188" t="s">
        <v>3409</v>
      </c>
      <c r="F76" s="188" t="s">
        <v>3410</v>
      </c>
      <c r="G76" s="189" t="s">
        <v>2986</v>
      </c>
      <c r="H76" s="189" t="s">
        <v>2868</v>
      </c>
      <c r="I76" s="189" t="s">
        <v>2868</v>
      </c>
      <c r="J76" s="189" t="s">
        <v>2986</v>
      </c>
      <c r="K76" s="189" t="s">
        <v>3397</v>
      </c>
      <c r="L76" s="189" t="s">
        <v>2868</v>
      </c>
      <c r="M76" s="189" t="s">
        <v>2986</v>
      </c>
      <c r="N76" s="189" t="s">
        <v>3398</v>
      </c>
      <c r="O76" s="189" t="s">
        <v>2868</v>
      </c>
      <c r="P76" s="189" t="s">
        <v>2986</v>
      </c>
      <c r="Q76" s="189" t="s">
        <v>3399</v>
      </c>
      <c r="R76" s="189" t="s">
        <v>2868</v>
      </c>
      <c r="S76" s="189" t="s">
        <v>2986</v>
      </c>
      <c r="T76" s="189" t="s">
        <v>3398</v>
      </c>
      <c r="U76" s="189" t="s">
        <v>2868</v>
      </c>
      <c r="V76" s="189" t="s">
        <v>2986</v>
      </c>
      <c r="W76" s="189" t="s">
        <v>3398</v>
      </c>
      <c r="X76" s="189" t="s">
        <v>2868</v>
      </c>
      <c r="Y76" s="189" t="s">
        <v>2986</v>
      </c>
      <c r="Z76" s="189" t="s">
        <v>3399</v>
      </c>
      <c r="AA76" s="189" t="s">
        <v>2868</v>
      </c>
      <c r="AB76" s="189" t="s">
        <v>2986</v>
      </c>
      <c r="AC76" s="189" t="s">
        <v>3399</v>
      </c>
      <c r="AD76" s="189" t="s">
        <v>2868</v>
      </c>
      <c r="AE76" s="189" t="s">
        <v>2986</v>
      </c>
      <c r="AF76" s="189" t="s">
        <v>3399</v>
      </c>
      <c r="AG76" s="189" t="s">
        <v>2868</v>
      </c>
      <c r="AH76" s="189" t="s">
        <v>2986</v>
      </c>
      <c r="AI76" s="189" t="s">
        <v>3398</v>
      </c>
      <c r="AJ76" s="189" t="s">
        <v>2868</v>
      </c>
      <c r="AK76" s="189" t="s">
        <v>2986</v>
      </c>
      <c r="AL76" s="189" t="s">
        <v>3399</v>
      </c>
      <c r="AM76" s="189" t="s">
        <v>2868</v>
      </c>
      <c r="AN76" s="189" t="s">
        <v>2986</v>
      </c>
      <c r="AO76" s="189" t="s">
        <v>3399</v>
      </c>
      <c r="AP76" s="189" t="s">
        <v>2868</v>
      </c>
      <c r="AQ76" s="189" t="s">
        <v>2986</v>
      </c>
      <c r="AR76" s="189" t="s">
        <v>3399</v>
      </c>
      <c r="AS76" s="189" t="s">
        <v>2868</v>
      </c>
      <c r="AT76" s="189" t="s">
        <v>2986</v>
      </c>
      <c r="AU76" s="189" t="s">
        <v>3399</v>
      </c>
      <c r="AV76" s="189" t="s">
        <v>2868</v>
      </c>
      <c r="AW76" s="189" t="s">
        <v>2986</v>
      </c>
      <c r="AX76" s="189" t="s">
        <v>3399</v>
      </c>
      <c r="AY76" s="189" t="s">
        <v>2868</v>
      </c>
      <c r="AZ76" s="189" t="s">
        <v>2986</v>
      </c>
      <c r="BA76" s="189" t="s">
        <v>3399</v>
      </c>
      <c r="BB76" s="189" t="s">
        <v>2868</v>
      </c>
      <c r="BC76" s="189" t="s">
        <v>2986</v>
      </c>
      <c r="BD76" s="189" t="s">
        <v>3399</v>
      </c>
      <c r="BE76" s="189" t="s">
        <v>2868</v>
      </c>
      <c r="BF76" s="189" t="s">
        <v>2986</v>
      </c>
      <c r="BG76" s="189" t="s">
        <v>3399</v>
      </c>
      <c r="BH76" s="189" t="s">
        <v>2868</v>
      </c>
      <c r="BI76" s="189" t="s">
        <v>2986</v>
      </c>
      <c r="BJ76" s="189" t="s">
        <v>3399</v>
      </c>
      <c r="BK76" s="189" t="s">
        <v>2868</v>
      </c>
      <c r="BL76" s="189" t="s">
        <v>2986</v>
      </c>
      <c r="BM76" s="189" t="s">
        <v>3399</v>
      </c>
      <c r="BN76" s="189" t="s">
        <v>2868</v>
      </c>
      <c r="BO76" s="189" t="s">
        <v>2986</v>
      </c>
      <c r="BP76" s="189" t="s">
        <v>3399</v>
      </c>
      <c r="BQ76" s="189" t="s">
        <v>2868</v>
      </c>
      <c r="BR76" s="189" t="s">
        <v>2986</v>
      </c>
      <c r="BS76" s="189" t="s">
        <v>3399</v>
      </c>
      <c r="BT76" s="189" t="s">
        <v>2868</v>
      </c>
      <c r="BU76" s="189" t="s">
        <v>2986</v>
      </c>
      <c r="BV76" s="189" t="s">
        <v>3399</v>
      </c>
      <c r="BW76" s="189" t="s">
        <v>2868</v>
      </c>
      <c r="BX76" s="189" t="s">
        <v>2986</v>
      </c>
      <c r="BY76" s="189" t="s">
        <v>3399</v>
      </c>
      <c r="BZ76" s="189" t="s">
        <v>2868</v>
      </c>
      <c r="CA76" s="189" t="s">
        <v>2986</v>
      </c>
      <c r="CB76" s="189" t="s">
        <v>3399</v>
      </c>
      <c r="CC76" s="189" t="s">
        <v>2868</v>
      </c>
      <c r="CD76" s="189" t="s">
        <v>2986</v>
      </c>
      <c r="CE76" s="189" t="s">
        <v>3399</v>
      </c>
      <c r="CF76" s="189" t="s">
        <v>2868</v>
      </c>
      <c r="CG76" s="189" t="s">
        <v>2986</v>
      </c>
      <c r="CH76" s="189" t="s">
        <v>3399</v>
      </c>
      <c r="CI76" s="189" t="s">
        <v>2868</v>
      </c>
      <c r="CJ76" s="189" t="s">
        <v>2986</v>
      </c>
      <c r="CK76" s="189" t="s">
        <v>3399</v>
      </c>
      <c r="CL76" s="189" t="s">
        <v>2868</v>
      </c>
      <c r="CM76" s="189" t="s">
        <v>2986</v>
      </c>
      <c r="CN76" s="189" t="s">
        <v>3399</v>
      </c>
      <c r="CO76" s="189" t="s">
        <v>2868</v>
      </c>
      <c r="CP76" s="189" t="s">
        <v>2986</v>
      </c>
      <c r="CQ76" s="189" t="s">
        <v>3399</v>
      </c>
      <c r="CR76" s="189" t="s">
        <v>2868</v>
      </c>
      <c r="CS76" s="189" t="s">
        <v>2986</v>
      </c>
      <c r="CT76" s="189" t="s">
        <v>3399</v>
      </c>
      <c r="CU76" s="189" t="s">
        <v>2868</v>
      </c>
      <c r="CV76" s="189" t="s">
        <v>2986</v>
      </c>
      <c r="CW76" s="189" t="s">
        <v>3399</v>
      </c>
      <c r="CX76" s="189" t="s">
        <v>2868</v>
      </c>
      <c r="CY76" s="189" t="s">
        <v>2986</v>
      </c>
      <c r="CZ76" s="189" t="s">
        <v>3399</v>
      </c>
      <c r="DA76" s="189" t="s">
        <v>2868</v>
      </c>
      <c r="DB76" s="189" t="s">
        <v>2986</v>
      </c>
      <c r="DC76" s="189" t="s">
        <v>3399</v>
      </c>
      <c r="DD76" s="189" t="s">
        <v>2868</v>
      </c>
      <c r="DE76" s="189" t="s">
        <v>2986</v>
      </c>
      <c r="DF76" s="189" t="s">
        <v>3399</v>
      </c>
      <c r="DG76" s="189" t="s">
        <v>2868</v>
      </c>
      <c r="DH76" s="189" t="s">
        <v>2986</v>
      </c>
      <c r="DI76" s="189" t="s">
        <v>3399</v>
      </c>
      <c r="DJ76" s="189" t="s">
        <v>2868</v>
      </c>
      <c r="DK76" s="189" t="s">
        <v>2986</v>
      </c>
      <c r="DL76" s="189" t="s">
        <v>3400</v>
      </c>
      <c r="DM76" s="189" t="s">
        <v>2868</v>
      </c>
      <c r="DN76" s="189" t="s">
        <v>2986</v>
      </c>
      <c r="DO76" s="189" t="s">
        <v>3401</v>
      </c>
      <c r="DP76" s="189" t="s">
        <v>2868</v>
      </c>
      <c r="DQ76" s="189" t="s">
        <v>2986</v>
      </c>
      <c r="DR76" s="189" t="s">
        <v>2868</v>
      </c>
      <c r="DS76" s="189" t="s">
        <v>2868</v>
      </c>
      <c r="DT76" s="189" t="s">
        <v>2986</v>
      </c>
      <c r="DU76" s="189" t="s">
        <v>3402</v>
      </c>
      <c r="DV76" s="189" t="s">
        <v>2868</v>
      </c>
      <c r="DW76" s="189" t="s">
        <v>2986</v>
      </c>
      <c r="DX76" s="189" t="s">
        <v>3403</v>
      </c>
      <c r="DY76" s="189" t="s">
        <v>2868</v>
      </c>
      <c r="DZ76" s="189" t="s">
        <v>2986</v>
      </c>
      <c r="EA76" s="189" t="s">
        <v>2868</v>
      </c>
      <c r="EB76" s="189" t="s">
        <v>2868</v>
      </c>
      <c r="EC76" s="189" t="s">
        <v>2986</v>
      </c>
      <c r="ED76" s="189" t="s">
        <v>3402</v>
      </c>
      <c r="EE76" s="189" t="s">
        <v>2868</v>
      </c>
      <c r="EF76" s="189" t="s">
        <v>2986</v>
      </c>
      <c r="EG76" s="189" t="s">
        <v>3029</v>
      </c>
      <c r="EH76" s="189" t="s">
        <v>2868</v>
      </c>
      <c r="EI76" s="189" t="s">
        <v>2986</v>
      </c>
      <c r="EJ76" s="189" t="s">
        <v>3404</v>
      </c>
      <c r="EK76" s="189" t="s">
        <v>2868</v>
      </c>
      <c r="EL76" s="189" t="s">
        <v>2986</v>
      </c>
      <c r="EM76" s="189" t="s">
        <v>3029</v>
      </c>
      <c r="EN76" s="189" t="s">
        <v>2868</v>
      </c>
      <c r="EO76" s="189" t="s">
        <v>2986</v>
      </c>
      <c r="EP76" s="189" t="s">
        <v>2868</v>
      </c>
      <c r="EQ76" s="189" t="s">
        <v>2868</v>
      </c>
      <c r="ER76" s="189" t="s">
        <v>2986</v>
      </c>
      <c r="ES76" s="189" t="s">
        <v>2868</v>
      </c>
      <c r="ET76" s="189" t="s">
        <v>2868</v>
      </c>
    </row>
    <row r="77" spans="1:150" x14ac:dyDescent="0.3">
      <c r="A77" s="1"/>
      <c r="B77" s="187" t="s">
        <v>3411</v>
      </c>
      <c r="C77" s="187" t="s">
        <v>115</v>
      </c>
      <c r="D77" s="187" t="s">
        <v>116</v>
      </c>
      <c r="E77" s="187" t="s">
        <v>3412</v>
      </c>
      <c r="F77" s="187" t="s">
        <v>3413</v>
      </c>
      <c r="G77" s="187" t="s">
        <v>2986</v>
      </c>
      <c r="H77" s="187" t="s">
        <v>3029</v>
      </c>
      <c r="I77" s="187" t="s">
        <v>2868</v>
      </c>
      <c r="J77" s="187" t="s">
        <v>2986</v>
      </c>
      <c r="K77" s="187" t="s">
        <v>3029</v>
      </c>
      <c r="L77" s="187" t="s">
        <v>2868</v>
      </c>
      <c r="M77" s="187" t="s">
        <v>2986</v>
      </c>
      <c r="N77" s="187" t="s">
        <v>3029</v>
      </c>
      <c r="O77" s="187" t="s">
        <v>2868</v>
      </c>
      <c r="P77" s="187" t="s">
        <v>2986</v>
      </c>
      <c r="Q77" s="187" t="s">
        <v>3029</v>
      </c>
      <c r="R77" s="187" t="s">
        <v>2868</v>
      </c>
      <c r="S77" s="187" t="s">
        <v>2986</v>
      </c>
      <c r="T77" s="187" t="s">
        <v>3029</v>
      </c>
      <c r="U77" s="187" t="s">
        <v>2868</v>
      </c>
      <c r="V77" s="187" t="s">
        <v>2986</v>
      </c>
      <c r="W77" s="187" t="s">
        <v>3029</v>
      </c>
      <c r="X77" s="187" t="s">
        <v>2868</v>
      </c>
      <c r="Y77" s="187" t="s">
        <v>2986</v>
      </c>
      <c r="Z77" s="187" t="s">
        <v>3029</v>
      </c>
      <c r="AA77" s="187" t="s">
        <v>2868</v>
      </c>
      <c r="AB77" s="187" t="s">
        <v>2986</v>
      </c>
      <c r="AC77" s="187" t="s">
        <v>3029</v>
      </c>
      <c r="AD77" s="187" t="s">
        <v>2868</v>
      </c>
      <c r="AE77" s="187" t="s">
        <v>2986</v>
      </c>
      <c r="AF77" s="187" t="s">
        <v>3029</v>
      </c>
      <c r="AG77" s="187" t="s">
        <v>2868</v>
      </c>
      <c r="AH77" s="187" t="s">
        <v>2986</v>
      </c>
      <c r="AI77" s="187" t="s">
        <v>3029</v>
      </c>
      <c r="AJ77" s="187" t="s">
        <v>2868</v>
      </c>
      <c r="AK77" s="187" t="s">
        <v>2986</v>
      </c>
      <c r="AL77" s="187" t="s">
        <v>3029</v>
      </c>
      <c r="AM77" s="187" t="s">
        <v>3029</v>
      </c>
      <c r="AN77" s="187" t="s">
        <v>2986</v>
      </c>
      <c r="AO77" s="187" t="s">
        <v>3029</v>
      </c>
      <c r="AP77" s="187" t="s">
        <v>3029</v>
      </c>
      <c r="AQ77" s="187" t="s">
        <v>2986</v>
      </c>
      <c r="AR77" s="187" t="s">
        <v>3029</v>
      </c>
      <c r="AS77" s="187" t="s">
        <v>2868</v>
      </c>
      <c r="AT77" s="187" t="s">
        <v>2986</v>
      </c>
      <c r="AU77" s="187" t="s">
        <v>3029</v>
      </c>
      <c r="AV77" s="187" t="s">
        <v>2868</v>
      </c>
      <c r="AW77" s="187" t="s">
        <v>2986</v>
      </c>
      <c r="AX77" s="187" t="s">
        <v>3029</v>
      </c>
      <c r="AY77" s="187" t="s">
        <v>2868</v>
      </c>
      <c r="AZ77" s="187" t="s">
        <v>2986</v>
      </c>
      <c r="BA77" s="187" t="s">
        <v>3029</v>
      </c>
      <c r="BB77" s="187" t="s">
        <v>3029</v>
      </c>
      <c r="BC77" s="187" t="s">
        <v>2986</v>
      </c>
      <c r="BD77" s="187" t="s">
        <v>3029</v>
      </c>
      <c r="BE77" s="187" t="s">
        <v>2868</v>
      </c>
      <c r="BF77" s="187" t="s">
        <v>2986</v>
      </c>
      <c r="BG77" s="187" t="s">
        <v>3029</v>
      </c>
      <c r="BH77" s="187" t="s">
        <v>2868</v>
      </c>
      <c r="BI77" s="187" t="s">
        <v>2986</v>
      </c>
      <c r="BJ77" s="187" t="s">
        <v>3029</v>
      </c>
      <c r="BK77" s="187" t="s">
        <v>2868</v>
      </c>
      <c r="BL77" s="187" t="s">
        <v>2986</v>
      </c>
      <c r="BM77" s="187" t="s">
        <v>3029</v>
      </c>
      <c r="BN77" s="187" t="s">
        <v>2868</v>
      </c>
      <c r="BO77" s="187" t="s">
        <v>2986</v>
      </c>
      <c r="BP77" s="187" t="s">
        <v>3029</v>
      </c>
      <c r="BQ77" s="187" t="s">
        <v>2868</v>
      </c>
      <c r="BR77" s="187" t="s">
        <v>2986</v>
      </c>
      <c r="BS77" s="187" t="s">
        <v>3029</v>
      </c>
      <c r="BT77" s="187" t="s">
        <v>2868</v>
      </c>
      <c r="BU77" s="187" t="s">
        <v>2986</v>
      </c>
      <c r="BV77" s="187" t="s">
        <v>3029</v>
      </c>
      <c r="BW77" s="187" t="s">
        <v>2868</v>
      </c>
      <c r="BX77" s="187" t="s">
        <v>2986</v>
      </c>
      <c r="BY77" s="187" t="s">
        <v>3029</v>
      </c>
      <c r="BZ77" s="187" t="s">
        <v>2868</v>
      </c>
      <c r="CA77" s="187" t="s">
        <v>2986</v>
      </c>
      <c r="CB77" s="187" t="s">
        <v>3029</v>
      </c>
      <c r="CC77" s="187" t="s">
        <v>2868</v>
      </c>
      <c r="CD77" s="187" t="s">
        <v>2986</v>
      </c>
      <c r="CE77" s="187" t="s">
        <v>3029</v>
      </c>
      <c r="CF77" s="187" t="s">
        <v>3029</v>
      </c>
      <c r="CG77" s="187" t="s">
        <v>2986</v>
      </c>
      <c r="CH77" s="187" t="s">
        <v>2868</v>
      </c>
      <c r="CI77" s="187" t="s">
        <v>2868</v>
      </c>
      <c r="CJ77" s="187" t="s">
        <v>2986</v>
      </c>
      <c r="CK77" s="187" t="s">
        <v>3029</v>
      </c>
      <c r="CL77" s="187" t="s">
        <v>2868</v>
      </c>
      <c r="CM77" s="187" t="s">
        <v>2986</v>
      </c>
      <c r="CN77" s="187" t="s">
        <v>3029</v>
      </c>
      <c r="CO77" s="187" t="s">
        <v>2868</v>
      </c>
      <c r="CP77" s="187" t="s">
        <v>2986</v>
      </c>
      <c r="CQ77" s="187" t="s">
        <v>3029</v>
      </c>
      <c r="CR77" s="187" t="s">
        <v>3029</v>
      </c>
      <c r="CS77" s="187" t="s">
        <v>2986</v>
      </c>
      <c r="CT77" s="187" t="s">
        <v>3029</v>
      </c>
      <c r="CU77" s="187" t="s">
        <v>2868</v>
      </c>
      <c r="CV77" s="187" t="s">
        <v>2986</v>
      </c>
      <c r="CW77" s="187" t="s">
        <v>3029</v>
      </c>
      <c r="CX77" s="187" t="s">
        <v>2868</v>
      </c>
      <c r="CY77" s="187" t="s">
        <v>2986</v>
      </c>
      <c r="CZ77" s="187" t="s">
        <v>3029</v>
      </c>
      <c r="DA77" s="187" t="s">
        <v>2868</v>
      </c>
      <c r="DB77" s="187" t="s">
        <v>2986</v>
      </c>
      <c r="DC77" s="187" t="s">
        <v>3029</v>
      </c>
      <c r="DD77" s="187" t="s">
        <v>2868</v>
      </c>
      <c r="DE77" s="187" t="s">
        <v>2986</v>
      </c>
      <c r="DF77" s="187" t="s">
        <v>3029</v>
      </c>
      <c r="DG77" s="187" t="s">
        <v>2868</v>
      </c>
      <c r="DH77" s="187" t="s">
        <v>2986</v>
      </c>
      <c r="DI77" s="187" t="s">
        <v>3029</v>
      </c>
      <c r="DJ77" s="187" t="s">
        <v>2868</v>
      </c>
      <c r="DK77" s="187" t="s">
        <v>2986</v>
      </c>
      <c r="DL77" s="187" t="s">
        <v>3414</v>
      </c>
      <c r="DM77" s="187" t="s">
        <v>2868</v>
      </c>
      <c r="DN77" s="187" t="s">
        <v>2986</v>
      </c>
      <c r="DO77" s="187" t="s">
        <v>3414</v>
      </c>
      <c r="DP77" s="187" t="s">
        <v>2868</v>
      </c>
      <c r="DQ77" s="187" t="s">
        <v>2986</v>
      </c>
      <c r="DR77" s="187" t="s">
        <v>3414</v>
      </c>
      <c r="DS77" s="187" t="s">
        <v>2868</v>
      </c>
      <c r="DT77" s="187" t="s">
        <v>2986</v>
      </c>
      <c r="DU77" s="187" t="s">
        <v>3414</v>
      </c>
      <c r="DV77" s="187" t="s">
        <v>2868</v>
      </c>
      <c r="DW77" s="187" t="s">
        <v>2986</v>
      </c>
      <c r="DX77" s="187" t="s">
        <v>3414</v>
      </c>
      <c r="DY77" s="187" t="s">
        <v>2868</v>
      </c>
      <c r="DZ77" s="187" t="s">
        <v>2986</v>
      </c>
      <c r="EA77" s="187" t="s">
        <v>3415</v>
      </c>
      <c r="EB77" s="187" t="s">
        <v>2868</v>
      </c>
      <c r="EC77" s="187" t="s">
        <v>2986</v>
      </c>
      <c r="ED77" s="187" t="s">
        <v>3414</v>
      </c>
      <c r="EE77" s="187" t="s">
        <v>2868</v>
      </c>
      <c r="EF77" s="187" t="s">
        <v>2986</v>
      </c>
      <c r="EG77" s="187" t="s">
        <v>3414</v>
      </c>
      <c r="EH77" s="187" t="s">
        <v>2868</v>
      </c>
      <c r="EI77" s="187" t="s">
        <v>2986</v>
      </c>
      <c r="EJ77" s="187" t="s">
        <v>3414</v>
      </c>
      <c r="EK77" s="187" t="s">
        <v>2868</v>
      </c>
      <c r="EL77" s="187" t="s">
        <v>2986</v>
      </c>
      <c r="EM77" s="187" t="s">
        <v>3414</v>
      </c>
      <c r="EN77" s="187" t="s">
        <v>2868</v>
      </c>
      <c r="EO77" s="187" t="s">
        <v>2986</v>
      </c>
      <c r="EP77" s="187" t="s">
        <v>3414</v>
      </c>
      <c r="EQ77" s="187" t="s">
        <v>2868</v>
      </c>
      <c r="ER77" s="187" t="s">
        <v>2986</v>
      </c>
      <c r="ES77" s="187" t="s">
        <v>3414</v>
      </c>
      <c r="ET77" s="187" t="s">
        <v>2868</v>
      </c>
    </row>
    <row r="78" spans="1:150" x14ac:dyDescent="0.3">
      <c r="A78" s="1"/>
      <c r="B78" s="188" t="s">
        <v>3416</v>
      </c>
      <c r="C78" s="188" t="s">
        <v>115</v>
      </c>
      <c r="D78" s="188" t="s">
        <v>116</v>
      </c>
      <c r="E78" s="188" t="s">
        <v>3417</v>
      </c>
      <c r="F78" s="188" t="s">
        <v>3418</v>
      </c>
      <c r="G78" s="189" t="s">
        <v>2986</v>
      </c>
      <c r="H78" s="189" t="s">
        <v>985</v>
      </c>
      <c r="I78" s="189" t="s">
        <v>985</v>
      </c>
      <c r="J78" s="189" t="s">
        <v>2986</v>
      </c>
      <c r="K78" s="189" t="s">
        <v>985</v>
      </c>
      <c r="L78" s="189" t="s">
        <v>985</v>
      </c>
      <c r="M78" s="189" t="s">
        <v>2986</v>
      </c>
      <c r="N78" s="189" t="s">
        <v>985</v>
      </c>
      <c r="O78" s="189" t="s">
        <v>985</v>
      </c>
      <c r="P78" s="189" t="s">
        <v>2986</v>
      </c>
      <c r="Q78" s="189" t="s">
        <v>985</v>
      </c>
      <c r="R78" s="189" t="s">
        <v>985</v>
      </c>
      <c r="S78" s="189" t="s">
        <v>2986</v>
      </c>
      <c r="T78" s="189" t="s">
        <v>985</v>
      </c>
      <c r="U78" s="189" t="s">
        <v>985</v>
      </c>
      <c r="V78" s="189" t="s">
        <v>2986</v>
      </c>
      <c r="W78" s="189" t="s">
        <v>985</v>
      </c>
      <c r="X78" s="189" t="s">
        <v>985</v>
      </c>
      <c r="Y78" s="189" t="s">
        <v>2986</v>
      </c>
      <c r="Z78" s="189" t="s">
        <v>985</v>
      </c>
      <c r="AA78" s="189" t="s">
        <v>985</v>
      </c>
      <c r="AB78" s="189" t="s">
        <v>2986</v>
      </c>
      <c r="AC78" s="189" t="s">
        <v>985</v>
      </c>
      <c r="AD78" s="189" t="s">
        <v>985</v>
      </c>
      <c r="AE78" s="189" t="s">
        <v>2986</v>
      </c>
      <c r="AF78" s="189" t="s">
        <v>985</v>
      </c>
      <c r="AG78" s="189" t="s">
        <v>985</v>
      </c>
      <c r="AH78" s="189" t="s">
        <v>2986</v>
      </c>
      <c r="AI78" s="189" t="s">
        <v>985</v>
      </c>
      <c r="AJ78" s="189" t="s">
        <v>985</v>
      </c>
      <c r="AK78" s="189" t="s">
        <v>2986</v>
      </c>
      <c r="AL78" s="189" t="s">
        <v>985</v>
      </c>
      <c r="AM78" s="189" t="s">
        <v>985</v>
      </c>
      <c r="AN78" s="189" t="s">
        <v>2986</v>
      </c>
      <c r="AO78" s="189" t="s">
        <v>985</v>
      </c>
      <c r="AP78" s="189" t="s">
        <v>985</v>
      </c>
      <c r="AQ78" s="189" t="s">
        <v>2986</v>
      </c>
      <c r="AR78" s="189" t="s">
        <v>985</v>
      </c>
      <c r="AS78" s="189" t="s">
        <v>985</v>
      </c>
      <c r="AT78" s="189" t="s">
        <v>2986</v>
      </c>
      <c r="AU78" s="189" t="s">
        <v>985</v>
      </c>
      <c r="AV78" s="189" t="s">
        <v>985</v>
      </c>
      <c r="AW78" s="189" t="s">
        <v>2986</v>
      </c>
      <c r="AX78" s="189" t="s">
        <v>985</v>
      </c>
      <c r="AY78" s="189" t="s">
        <v>985</v>
      </c>
      <c r="AZ78" s="189" t="s">
        <v>2986</v>
      </c>
      <c r="BA78" s="189" t="s">
        <v>985</v>
      </c>
      <c r="BB78" s="189" t="s">
        <v>985</v>
      </c>
      <c r="BC78" s="189" t="s">
        <v>2986</v>
      </c>
      <c r="BD78" s="189" t="s">
        <v>985</v>
      </c>
      <c r="BE78" s="189" t="s">
        <v>985</v>
      </c>
      <c r="BF78" s="189" t="s">
        <v>2986</v>
      </c>
      <c r="BG78" s="189" t="s">
        <v>985</v>
      </c>
      <c r="BH78" s="189" t="s">
        <v>985</v>
      </c>
      <c r="BI78" s="189" t="s">
        <v>2986</v>
      </c>
      <c r="BJ78" s="189" t="s">
        <v>985</v>
      </c>
      <c r="BK78" s="189" t="s">
        <v>985</v>
      </c>
      <c r="BL78" s="189" t="s">
        <v>2986</v>
      </c>
      <c r="BM78" s="189" t="s">
        <v>985</v>
      </c>
      <c r="BN78" s="189" t="s">
        <v>985</v>
      </c>
      <c r="BO78" s="189" t="s">
        <v>2986</v>
      </c>
      <c r="BP78" s="189" t="s">
        <v>985</v>
      </c>
      <c r="BQ78" s="189" t="s">
        <v>985</v>
      </c>
      <c r="BR78" s="189" t="s">
        <v>2986</v>
      </c>
      <c r="BS78" s="189" t="s">
        <v>985</v>
      </c>
      <c r="BT78" s="189" t="s">
        <v>985</v>
      </c>
      <c r="BU78" s="189" t="s">
        <v>2986</v>
      </c>
      <c r="BV78" s="189" t="s">
        <v>985</v>
      </c>
      <c r="BW78" s="189" t="s">
        <v>985</v>
      </c>
      <c r="BX78" s="189" t="s">
        <v>2986</v>
      </c>
      <c r="BY78" s="189" t="s">
        <v>985</v>
      </c>
      <c r="BZ78" s="189" t="s">
        <v>985</v>
      </c>
      <c r="CA78" s="189" t="s">
        <v>2986</v>
      </c>
      <c r="CB78" s="189" t="s">
        <v>985</v>
      </c>
      <c r="CC78" s="189" t="s">
        <v>985</v>
      </c>
      <c r="CD78" s="189" t="s">
        <v>2986</v>
      </c>
      <c r="CE78" s="189" t="s">
        <v>985</v>
      </c>
      <c r="CF78" s="189" t="s">
        <v>985</v>
      </c>
      <c r="CG78" s="189" t="s">
        <v>2986</v>
      </c>
      <c r="CH78" s="189" t="s">
        <v>985</v>
      </c>
      <c r="CI78" s="189" t="s">
        <v>985</v>
      </c>
      <c r="CJ78" s="189" t="s">
        <v>2986</v>
      </c>
      <c r="CK78" s="189" t="s">
        <v>985</v>
      </c>
      <c r="CL78" s="189" t="s">
        <v>985</v>
      </c>
      <c r="CM78" s="189" t="s">
        <v>2986</v>
      </c>
      <c r="CN78" s="189" t="s">
        <v>985</v>
      </c>
      <c r="CO78" s="189" t="s">
        <v>985</v>
      </c>
      <c r="CP78" s="189" t="s">
        <v>2986</v>
      </c>
      <c r="CQ78" s="189" t="s">
        <v>985</v>
      </c>
      <c r="CR78" s="189" t="s">
        <v>985</v>
      </c>
      <c r="CS78" s="189" t="s">
        <v>2986</v>
      </c>
      <c r="CT78" s="189" t="s">
        <v>985</v>
      </c>
      <c r="CU78" s="189" t="s">
        <v>985</v>
      </c>
      <c r="CV78" s="189" t="s">
        <v>2986</v>
      </c>
      <c r="CW78" s="189" t="s">
        <v>985</v>
      </c>
      <c r="CX78" s="189" t="s">
        <v>985</v>
      </c>
      <c r="CY78" s="189" t="s">
        <v>2986</v>
      </c>
      <c r="CZ78" s="189" t="s">
        <v>985</v>
      </c>
      <c r="DA78" s="189" t="s">
        <v>985</v>
      </c>
      <c r="DB78" s="189" t="s">
        <v>2986</v>
      </c>
      <c r="DC78" s="189" t="s">
        <v>985</v>
      </c>
      <c r="DD78" s="189" t="s">
        <v>985</v>
      </c>
      <c r="DE78" s="189" t="s">
        <v>2986</v>
      </c>
      <c r="DF78" s="189" t="s">
        <v>985</v>
      </c>
      <c r="DG78" s="189" t="s">
        <v>985</v>
      </c>
      <c r="DH78" s="189" t="s">
        <v>2986</v>
      </c>
      <c r="DI78" s="189" t="s">
        <v>985</v>
      </c>
      <c r="DJ78" s="189" t="s">
        <v>985</v>
      </c>
      <c r="DK78" s="189" t="s">
        <v>2986</v>
      </c>
      <c r="DL78" s="189" t="s">
        <v>985</v>
      </c>
      <c r="DM78" s="189" t="s">
        <v>985</v>
      </c>
      <c r="DN78" s="189" t="s">
        <v>2986</v>
      </c>
      <c r="DO78" s="189" t="s">
        <v>985</v>
      </c>
      <c r="DP78" s="189" t="s">
        <v>985</v>
      </c>
      <c r="DQ78" s="189" t="s">
        <v>2986</v>
      </c>
      <c r="DR78" s="189" t="s">
        <v>985</v>
      </c>
      <c r="DS78" s="189" t="s">
        <v>985</v>
      </c>
      <c r="DT78" s="189" t="s">
        <v>2986</v>
      </c>
      <c r="DU78" s="189" t="s">
        <v>985</v>
      </c>
      <c r="DV78" s="189" t="s">
        <v>985</v>
      </c>
      <c r="DW78" s="189" t="s">
        <v>2986</v>
      </c>
      <c r="DX78" s="189" t="s">
        <v>985</v>
      </c>
      <c r="DY78" s="189" t="s">
        <v>985</v>
      </c>
      <c r="DZ78" s="189" t="s">
        <v>2986</v>
      </c>
      <c r="EA78" s="189" t="s">
        <v>985</v>
      </c>
      <c r="EB78" s="189" t="s">
        <v>985</v>
      </c>
      <c r="EC78" s="189" t="s">
        <v>2986</v>
      </c>
      <c r="ED78" s="189" t="s">
        <v>985</v>
      </c>
      <c r="EE78" s="189" t="s">
        <v>985</v>
      </c>
      <c r="EF78" s="189" t="s">
        <v>2986</v>
      </c>
      <c r="EG78" s="189" t="s">
        <v>985</v>
      </c>
      <c r="EH78" s="189" t="s">
        <v>985</v>
      </c>
      <c r="EI78" s="189" t="s">
        <v>2986</v>
      </c>
      <c r="EJ78" s="189" t="s">
        <v>985</v>
      </c>
      <c r="EK78" s="189" t="s">
        <v>985</v>
      </c>
      <c r="EL78" s="189" t="s">
        <v>2986</v>
      </c>
      <c r="EM78" s="189" t="s">
        <v>985</v>
      </c>
      <c r="EN78" s="189" t="s">
        <v>985</v>
      </c>
      <c r="EO78" s="189" t="s">
        <v>2986</v>
      </c>
      <c r="EP78" s="189" t="s">
        <v>985</v>
      </c>
      <c r="EQ78" s="189" t="s">
        <v>985</v>
      </c>
      <c r="ER78" s="189" t="s">
        <v>2986</v>
      </c>
      <c r="ES78" s="189" t="s">
        <v>985</v>
      </c>
      <c r="ET78" s="189" t="s">
        <v>985</v>
      </c>
    </row>
    <row r="79" spans="1:150" x14ac:dyDescent="0.3">
      <c r="A79" s="1"/>
      <c r="B79" s="188" t="s">
        <v>3419</v>
      </c>
      <c r="C79" s="188" t="s">
        <v>115</v>
      </c>
      <c r="D79" s="188" t="s">
        <v>116</v>
      </c>
      <c r="E79" s="188" t="s">
        <v>3420</v>
      </c>
      <c r="F79" s="188" t="s">
        <v>3421</v>
      </c>
      <c r="G79" s="189" t="s">
        <v>2986</v>
      </c>
      <c r="H79" s="189" t="s">
        <v>985</v>
      </c>
      <c r="I79" s="189" t="s">
        <v>985</v>
      </c>
      <c r="J79" s="189" t="s">
        <v>2986</v>
      </c>
      <c r="K79" s="189" t="s">
        <v>985</v>
      </c>
      <c r="L79" s="189" t="s">
        <v>985</v>
      </c>
      <c r="M79" s="189" t="s">
        <v>2986</v>
      </c>
      <c r="N79" s="189" t="s">
        <v>985</v>
      </c>
      <c r="O79" s="189" t="s">
        <v>985</v>
      </c>
      <c r="P79" s="189" t="s">
        <v>2986</v>
      </c>
      <c r="Q79" s="189" t="s">
        <v>985</v>
      </c>
      <c r="R79" s="189" t="s">
        <v>985</v>
      </c>
      <c r="S79" s="189" t="s">
        <v>2986</v>
      </c>
      <c r="T79" s="189" t="s">
        <v>985</v>
      </c>
      <c r="U79" s="189" t="s">
        <v>985</v>
      </c>
      <c r="V79" s="189" t="s">
        <v>2986</v>
      </c>
      <c r="W79" s="189" t="s">
        <v>985</v>
      </c>
      <c r="X79" s="189" t="s">
        <v>985</v>
      </c>
      <c r="Y79" s="189" t="s">
        <v>2986</v>
      </c>
      <c r="Z79" s="189" t="s">
        <v>985</v>
      </c>
      <c r="AA79" s="189" t="s">
        <v>985</v>
      </c>
      <c r="AB79" s="189" t="s">
        <v>2986</v>
      </c>
      <c r="AC79" s="189" t="s">
        <v>985</v>
      </c>
      <c r="AD79" s="189" t="s">
        <v>985</v>
      </c>
      <c r="AE79" s="189" t="s">
        <v>2986</v>
      </c>
      <c r="AF79" s="189" t="s">
        <v>985</v>
      </c>
      <c r="AG79" s="189" t="s">
        <v>985</v>
      </c>
      <c r="AH79" s="189" t="s">
        <v>2986</v>
      </c>
      <c r="AI79" s="189" t="s">
        <v>985</v>
      </c>
      <c r="AJ79" s="189" t="s">
        <v>985</v>
      </c>
      <c r="AK79" s="189" t="s">
        <v>2986</v>
      </c>
      <c r="AL79" s="189" t="s">
        <v>985</v>
      </c>
      <c r="AM79" s="189" t="s">
        <v>985</v>
      </c>
      <c r="AN79" s="189" t="s">
        <v>2986</v>
      </c>
      <c r="AO79" s="189" t="s">
        <v>985</v>
      </c>
      <c r="AP79" s="189" t="s">
        <v>985</v>
      </c>
      <c r="AQ79" s="189" t="s">
        <v>2986</v>
      </c>
      <c r="AR79" s="189" t="s">
        <v>985</v>
      </c>
      <c r="AS79" s="189" t="s">
        <v>985</v>
      </c>
      <c r="AT79" s="189" t="s">
        <v>2986</v>
      </c>
      <c r="AU79" s="189" t="s">
        <v>985</v>
      </c>
      <c r="AV79" s="189" t="s">
        <v>985</v>
      </c>
      <c r="AW79" s="189" t="s">
        <v>2986</v>
      </c>
      <c r="AX79" s="189" t="s">
        <v>985</v>
      </c>
      <c r="AY79" s="189" t="s">
        <v>985</v>
      </c>
      <c r="AZ79" s="189" t="s">
        <v>2986</v>
      </c>
      <c r="BA79" s="189" t="s">
        <v>985</v>
      </c>
      <c r="BB79" s="189" t="s">
        <v>985</v>
      </c>
      <c r="BC79" s="189" t="s">
        <v>2986</v>
      </c>
      <c r="BD79" s="189" t="s">
        <v>985</v>
      </c>
      <c r="BE79" s="189" t="s">
        <v>985</v>
      </c>
      <c r="BF79" s="189" t="s">
        <v>2986</v>
      </c>
      <c r="BG79" s="189" t="s">
        <v>985</v>
      </c>
      <c r="BH79" s="189" t="s">
        <v>985</v>
      </c>
      <c r="BI79" s="189" t="s">
        <v>2986</v>
      </c>
      <c r="BJ79" s="189" t="s">
        <v>985</v>
      </c>
      <c r="BK79" s="189" t="s">
        <v>985</v>
      </c>
      <c r="BL79" s="189" t="s">
        <v>2986</v>
      </c>
      <c r="BM79" s="189" t="s">
        <v>985</v>
      </c>
      <c r="BN79" s="189" t="s">
        <v>985</v>
      </c>
      <c r="BO79" s="189" t="s">
        <v>2986</v>
      </c>
      <c r="BP79" s="189" t="s">
        <v>985</v>
      </c>
      <c r="BQ79" s="189" t="s">
        <v>985</v>
      </c>
      <c r="BR79" s="189" t="s">
        <v>2986</v>
      </c>
      <c r="BS79" s="189" t="s">
        <v>985</v>
      </c>
      <c r="BT79" s="189" t="s">
        <v>985</v>
      </c>
      <c r="BU79" s="189" t="s">
        <v>2986</v>
      </c>
      <c r="BV79" s="189" t="s">
        <v>985</v>
      </c>
      <c r="BW79" s="189" t="s">
        <v>985</v>
      </c>
      <c r="BX79" s="189" t="s">
        <v>2986</v>
      </c>
      <c r="BY79" s="189" t="s">
        <v>985</v>
      </c>
      <c r="BZ79" s="189" t="s">
        <v>985</v>
      </c>
      <c r="CA79" s="189" t="s">
        <v>2986</v>
      </c>
      <c r="CB79" s="189" t="s">
        <v>985</v>
      </c>
      <c r="CC79" s="189" t="s">
        <v>985</v>
      </c>
      <c r="CD79" s="189" t="s">
        <v>2986</v>
      </c>
      <c r="CE79" s="189" t="s">
        <v>985</v>
      </c>
      <c r="CF79" s="189" t="s">
        <v>985</v>
      </c>
      <c r="CG79" s="189" t="s">
        <v>2986</v>
      </c>
      <c r="CH79" s="189" t="s">
        <v>985</v>
      </c>
      <c r="CI79" s="189" t="s">
        <v>985</v>
      </c>
      <c r="CJ79" s="189" t="s">
        <v>2986</v>
      </c>
      <c r="CK79" s="189" t="s">
        <v>985</v>
      </c>
      <c r="CL79" s="189" t="s">
        <v>985</v>
      </c>
      <c r="CM79" s="189" t="s">
        <v>2986</v>
      </c>
      <c r="CN79" s="189" t="s">
        <v>985</v>
      </c>
      <c r="CO79" s="189" t="s">
        <v>985</v>
      </c>
      <c r="CP79" s="189" t="s">
        <v>2986</v>
      </c>
      <c r="CQ79" s="189" t="s">
        <v>985</v>
      </c>
      <c r="CR79" s="189" t="s">
        <v>985</v>
      </c>
      <c r="CS79" s="189" t="s">
        <v>2986</v>
      </c>
      <c r="CT79" s="189" t="s">
        <v>985</v>
      </c>
      <c r="CU79" s="189" t="s">
        <v>985</v>
      </c>
      <c r="CV79" s="189" t="s">
        <v>2986</v>
      </c>
      <c r="CW79" s="189" t="s">
        <v>985</v>
      </c>
      <c r="CX79" s="189" t="s">
        <v>985</v>
      </c>
      <c r="CY79" s="189" t="s">
        <v>2986</v>
      </c>
      <c r="CZ79" s="189" t="s">
        <v>985</v>
      </c>
      <c r="DA79" s="189" t="s">
        <v>985</v>
      </c>
      <c r="DB79" s="189" t="s">
        <v>2986</v>
      </c>
      <c r="DC79" s="189" t="s">
        <v>985</v>
      </c>
      <c r="DD79" s="189" t="s">
        <v>985</v>
      </c>
      <c r="DE79" s="189" t="s">
        <v>2986</v>
      </c>
      <c r="DF79" s="189" t="s">
        <v>985</v>
      </c>
      <c r="DG79" s="189" t="s">
        <v>985</v>
      </c>
      <c r="DH79" s="189" t="s">
        <v>2986</v>
      </c>
      <c r="DI79" s="189" t="s">
        <v>985</v>
      </c>
      <c r="DJ79" s="189" t="s">
        <v>985</v>
      </c>
      <c r="DK79" s="189" t="s">
        <v>2986</v>
      </c>
      <c r="DL79" s="189" t="s">
        <v>985</v>
      </c>
      <c r="DM79" s="189" t="s">
        <v>985</v>
      </c>
      <c r="DN79" s="189" t="s">
        <v>2986</v>
      </c>
      <c r="DO79" s="189" t="s">
        <v>985</v>
      </c>
      <c r="DP79" s="189" t="s">
        <v>985</v>
      </c>
      <c r="DQ79" s="189" t="s">
        <v>2986</v>
      </c>
      <c r="DR79" s="189" t="s">
        <v>985</v>
      </c>
      <c r="DS79" s="189" t="s">
        <v>985</v>
      </c>
      <c r="DT79" s="189" t="s">
        <v>2986</v>
      </c>
      <c r="DU79" s="189" t="s">
        <v>985</v>
      </c>
      <c r="DV79" s="189" t="s">
        <v>985</v>
      </c>
      <c r="DW79" s="189" t="s">
        <v>2986</v>
      </c>
      <c r="DX79" s="189" t="s">
        <v>985</v>
      </c>
      <c r="DY79" s="189" t="s">
        <v>985</v>
      </c>
      <c r="DZ79" s="189" t="s">
        <v>2986</v>
      </c>
      <c r="EA79" s="189" t="s">
        <v>985</v>
      </c>
      <c r="EB79" s="189" t="s">
        <v>985</v>
      </c>
      <c r="EC79" s="189" t="s">
        <v>2986</v>
      </c>
      <c r="ED79" s="189" t="s">
        <v>985</v>
      </c>
      <c r="EE79" s="189" t="s">
        <v>985</v>
      </c>
      <c r="EF79" s="189" t="s">
        <v>2986</v>
      </c>
      <c r="EG79" s="189" t="s">
        <v>985</v>
      </c>
      <c r="EH79" s="189" t="s">
        <v>985</v>
      </c>
      <c r="EI79" s="189" t="s">
        <v>2986</v>
      </c>
      <c r="EJ79" s="189" t="s">
        <v>985</v>
      </c>
      <c r="EK79" s="189" t="s">
        <v>985</v>
      </c>
      <c r="EL79" s="189" t="s">
        <v>2986</v>
      </c>
      <c r="EM79" s="189" t="s">
        <v>985</v>
      </c>
      <c r="EN79" s="189" t="s">
        <v>985</v>
      </c>
      <c r="EO79" s="189" t="s">
        <v>2986</v>
      </c>
      <c r="EP79" s="189" t="s">
        <v>985</v>
      </c>
      <c r="EQ79" s="189" t="s">
        <v>985</v>
      </c>
      <c r="ER79" s="189" t="s">
        <v>2986</v>
      </c>
      <c r="ES79" s="189" t="s">
        <v>985</v>
      </c>
      <c r="ET79" s="189" t="s">
        <v>985</v>
      </c>
    </row>
    <row r="80" spans="1:150" x14ac:dyDescent="0.3">
      <c r="A80" s="1"/>
      <c r="B80" s="188" t="s">
        <v>3422</v>
      </c>
      <c r="C80" s="188" t="s">
        <v>115</v>
      </c>
      <c r="D80" s="188" t="s">
        <v>116</v>
      </c>
      <c r="E80" s="188" t="s">
        <v>3423</v>
      </c>
      <c r="F80" s="188" t="s">
        <v>3424</v>
      </c>
      <c r="G80" s="189" t="s">
        <v>2986</v>
      </c>
      <c r="H80" s="189" t="s">
        <v>3029</v>
      </c>
      <c r="I80" s="189" t="s">
        <v>2868</v>
      </c>
      <c r="J80" s="189" t="s">
        <v>2986</v>
      </c>
      <c r="K80" s="189" t="s">
        <v>3029</v>
      </c>
      <c r="L80" s="189" t="s">
        <v>2868</v>
      </c>
      <c r="M80" s="189" t="s">
        <v>2986</v>
      </c>
      <c r="N80" s="189" t="s">
        <v>3029</v>
      </c>
      <c r="O80" s="189" t="s">
        <v>2868</v>
      </c>
      <c r="P80" s="189" t="s">
        <v>2986</v>
      </c>
      <c r="Q80" s="189" t="s">
        <v>3029</v>
      </c>
      <c r="R80" s="189" t="s">
        <v>2868</v>
      </c>
      <c r="S80" s="189" t="s">
        <v>2986</v>
      </c>
      <c r="T80" s="189" t="s">
        <v>3029</v>
      </c>
      <c r="U80" s="189" t="s">
        <v>2868</v>
      </c>
      <c r="V80" s="189" t="s">
        <v>2986</v>
      </c>
      <c r="W80" s="189" t="s">
        <v>3029</v>
      </c>
      <c r="X80" s="189" t="s">
        <v>2868</v>
      </c>
      <c r="Y80" s="189" t="s">
        <v>2986</v>
      </c>
      <c r="Z80" s="189" t="s">
        <v>3029</v>
      </c>
      <c r="AA80" s="189" t="s">
        <v>2868</v>
      </c>
      <c r="AB80" s="189" t="s">
        <v>2986</v>
      </c>
      <c r="AC80" s="189" t="s">
        <v>3029</v>
      </c>
      <c r="AD80" s="189" t="s">
        <v>2868</v>
      </c>
      <c r="AE80" s="189" t="s">
        <v>2986</v>
      </c>
      <c r="AF80" s="189" t="s">
        <v>3029</v>
      </c>
      <c r="AG80" s="189" t="s">
        <v>2868</v>
      </c>
      <c r="AH80" s="189" t="s">
        <v>2986</v>
      </c>
      <c r="AI80" s="189" t="s">
        <v>3029</v>
      </c>
      <c r="AJ80" s="189" t="s">
        <v>2868</v>
      </c>
      <c r="AK80" s="189" t="s">
        <v>2986</v>
      </c>
      <c r="AL80" s="189" t="s">
        <v>3029</v>
      </c>
      <c r="AM80" s="189" t="s">
        <v>3029</v>
      </c>
      <c r="AN80" s="189" t="s">
        <v>2986</v>
      </c>
      <c r="AO80" s="189" t="s">
        <v>3029</v>
      </c>
      <c r="AP80" s="189" t="s">
        <v>3029</v>
      </c>
      <c r="AQ80" s="189" t="s">
        <v>2986</v>
      </c>
      <c r="AR80" s="189" t="s">
        <v>3029</v>
      </c>
      <c r="AS80" s="189" t="s">
        <v>2868</v>
      </c>
      <c r="AT80" s="189" t="s">
        <v>2986</v>
      </c>
      <c r="AU80" s="189" t="s">
        <v>3029</v>
      </c>
      <c r="AV80" s="189" t="s">
        <v>2868</v>
      </c>
      <c r="AW80" s="189" t="s">
        <v>2986</v>
      </c>
      <c r="AX80" s="189" t="s">
        <v>3029</v>
      </c>
      <c r="AY80" s="189" t="s">
        <v>2868</v>
      </c>
      <c r="AZ80" s="189" t="s">
        <v>2986</v>
      </c>
      <c r="BA80" s="189" t="s">
        <v>3029</v>
      </c>
      <c r="BB80" s="189" t="s">
        <v>3029</v>
      </c>
      <c r="BC80" s="189" t="s">
        <v>2986</v>
      </c>
      <c r="BD80" s="189" t="s">
        <v>3029</v>
      </c>
      <c r="BE80" s="189" t="s">
        <v>2868</v>
      </c>
      <c r="BF80" s="189" t="s">
        <v>2986</v>
      </c>
      <c r="BG80" s="189" t="s">
        <v>3029</v>
      </c>
      <c r="BH80" s="189" t="s">
        <v>2868</v>
      </c>
      <c r="BI80" s="189" t="s">
        <v>2986</v>
      </c>
      <c r="BJ80" s="189" t="s">
        <v>3029</v>
      </c>
      <c r="BK80" s="189" t="s">
        <v>2868</v>
      </c>
      <c r="BL80" s="189" t="s">
        <v>2986</v>
      </c>
      <c r="BM80" s="189" t="s">
        <v>3029</v>
      </c>
      <c r="BN80" s="189" t="s">
        <v>2868</v>
      </c>
      <c r="BO80" s="189" t="s">
        <v>2986</v>
      </c>
      <c r="BP80" s="189" t="s">
        <v>3029</v>
      </c>
      <c r="BQ80" s="189" t="s">
        <v>2868</v>
      </c>
      <c r="BR80" s="189" t="s">
        <v>2986</v>
      </c>
      <c r="BS80" s="189" t="s">
        <v>3029</v>
      </c>
      <c r="BT80" s="189" t="s">
        <v>2868</v>
      </c>
      <c r="BU80" s="189" t="s">
        <v>2986</v>
      </c>
      <c r="BV80" s="189" t="s">
        <v>3029</v>
      </c>
      <c r="BW80" s="189" t="s">
        <v>2868</v>
      </c>
      <c r="BX80" s="189" t="s">
        <v>2986</v>
      </c>
      <c r="BY80" s="189" t="s">
        <v>3029</v>
      </c>
      <c r="BZ80" s="189" t="s">
        <v>2868</v>
      </c>
      <c r="CA80" s="189" t="s">
        <v>2986</v>
      </c>
      <c r="CB80" s="189" t="s">
        <v>3029</v>
      </c>
      <c r="CC80" s="189" t="s">
        <v>2868</v>
      </c>
      <c r="CD80" s="189" t="s">
        <v>2986</v>
      </c>
      <c r="CE80" s="189" t="s">
        <v>3029</v>
      </c>
      <c r="CF80" s="189" t="s">
        <v>3029</v>
      </c>
      <c r="CG80" s="189" t="s">
        <v>2986</v>
      </c>
      <c r="CH80" s="189" t="s">
        <v>2868</v>
      </c>
      <c r="CI80" s="189" t="s">
        <v>2868</v>
      </c>
      <c r="CJ80" s="189" t="s">
        <v>2986</v>
      </c>
      <c r="CK80" s="189" t="s">
        <v>3029</v>
      </c>
      <c r="CL80" s="189" t="s">
        <v>2868</v>
      </c>
      <c r="CM80" s="189" t="s">
        <v>2986</v>
      </c>
      <c r="CN80" s="189" t="s">
        <v>3029</v>
      </c>
      <c r="CO80" s="189" t="s">
        <v>2868</v>
      </c>
      <c r="CP80" s="189" t="s">
        <v>2986</v>
      </c>
      <c r="CQ80" s="189" t="s">
        <v>3029</v>
      </c>
      <c r="CR80" s="189" t="s">
        <v>3029</v>
      </c>
      <c r="CS80" s="189" t="s">
        <v>2986</v>
      </c>
      <c r="CT80" s="189" t="s">
        <v>3029</v>
      </c>
      <c r="CU80" s="189" t="s">
        <v>2868</v>
      </c>
      <c r="CV80" s="189" t="s">
        <v>2986</v>
      </c>
      <c r="CW80" s="189" t="s">
        <v>3029</v>
      </c>
      <c r="CX80" s="189" t="s">
        <v>2868</v>
      </c>
      <c r="CY80" s="189" t="s">
        <v>2986</v>
      </c>
      <c r="CZ80" s="189" t="s">
        <v>3029</v>
      </c>
      <c r="DA80" s="189" t="s">
        <v>2868</v>
      </c>
      <c r="DB80" s="189" t="s">
        <v>2986</v>
      </c>
      <c r="DC80" s="189" t="s">
        <v>3029</v>
      </c>
      <c r="DD80" s="189" t="s">
        <v>2868</v>
      </c>
      <c r="DE80" s="189" t="s">
        <v>2986</v>
      </c>
      <c r="DF80" s="189" t="s">
        <v>3029</v>
      </c>
      <c r="DG80" s="189" t="s">
        <v>2868</v>
      </c>
      <c r="DH80" s="189" t="s">
        <v>2986</v>
      </c>
      <c r="DI80" s="189" t="s">
        <v>3029</v>
      </c>
      <c r="DJ80" s="189" t="s">
        <v>2868</v>
      </c>
      <c r="DK80" s="189" t="s">
        <v>2986</v>
      </c>
      <c r="DL80" s="189" t="s">
        <v>3414</v>
      </c>
      <c r="DM80" s="189" t="s">
        <v>2868</v>
      </c>
      <c r="DN80" s="189" t="s">
        <v>2986</v>
      </c>
      <c r="DO80" s="189" t="s">
        <v>3414</v>
      </c>
      <c r="DP80" s="189" t="s">
        <v>2868</v>
      </c>
      <c r="DQ80" s="189" t="s">
        <v>2986</v>
      </c>
      <c r="DR80" s="189" t="s">
        <v>3414</v>
      </c>
      <c r="DS80" s="189" t="s">
        <v>2868</v>
      </c>
      <c r="DT80" s="189" t="s">
        <v>2986</v>
      </c>
      <c r="DU80" s="189" t="s">
        <v>3414</v>
      </c>
      <c r="DV80" s="189" t="s">
        <v>2868</v>
      </c>
      <c r="DW80" s="189" t="s">
        <v>2986</v>
      </c>
      <c r="DX80" s="189" t="s">
        <v>3414</v>
      </c>
      <c r="DY80" s="189" t="s">
        <v>2868</v>
      </c>
      <c r="DZ80" s="189" t="s">
        <v>2986</v>
      </c>
      <c r="EA80" s="189" t="s">
        <v>3415</v>
      </c>
      <c r="EB80" s="189" t="s">
        <v>2868</v>
      </c>
      <c r="EC80" s="189" t="s">
        <v>2986</v>
      </c>
      <c r="ED80" s="189" t="s">
        <v>3414</v>
      </c>
      <c r="EE80" s="189" t="s">
        <v>2868</v>
      </c>
      <c r="EF80" s="189" t="s">
        <v>2986</v>
      </c>
      <c r="EG80" s="189" t="s">
        <v>3414</v>
      </c>
      <c r="EH80" s="189" t="s">
        <v>2868</v>
      </c>
      <c r="EI80" s="189" t="s">
        <v>2986</v>
      </c>
      <c r="EJ80" s="189" t="s">
        <v>3414</v>
      </c>
      <c r="EK80" s="189" t="s">
        <v>2868</v>
      </c>
      <c r="EL80" s="189" t="s">
        <v>2986</v>
      </c>
      <c r="EM80" s="189" t="s">
        <v>3414</v>
      </c>
      <c r="EN80" s="189" t="s">
        <v>2868</v>
      </c>
      <c r="EO80" s="189" t="s">
        <v>2986</v>
      </c>
      <c r="EP80" s="189" t="s">
        <v>3414</v>
      </c>
      <c r="EQ80" s="189" t="s">
        <v>2868</v>
      </c>
      <c r="ER80" s="189" t="s">
        <v>2986</v>
      </c>
      <c r="ES80" s="189" t="s">
        <v>3414</v>
      </c>
      <c r="ET80" s="189" t="s">
        <v>2868</v>
      </c>
    </row>
    <row r="81" spans="1:150" x14ac:dyDescent="0.3">
      <c r="A81" s="1"/>
      <c r="B81" s="187" t="s">
        <v>3425</v>
      </c>
      <c r="C81" s="187" t="s">
        <v>147</v>
      </c>
      <c r="D81" s="187" t="s">
        <v>166</v>
      </c>
      <c r="E81" s="187" t="s">
        <v>3426</v>
      </c>
      <c r="F81" s="187" t="s">
        <v>3427</v>
      </c>
      <c r="G81" s="187" t="s">
        <v>2986</v>
      </c>
      <c r="H81" s="187" t="s">
        <v>2868</v>
      </c>
      <c r="I81" s="187" t="s">
        <v>2868</v>
      </c>
      <c r="J81" s="187" t="s">
        <v>2986</v>
      </c>
      <c r="K81" s="187" t="s">
        <v>2868</v>
      </c>
      <c r="L81" s="187" t="s">
        <v>2868</v>
      </c>
      <c r="M81" s="187" t="s">
        <v>2986</v>
      </c>
      <c r="N81" s="187" t="s">
        <v>2868</v>
      </c>
      <c r="O81" s="187" t="s">
        <v>2868</v>
      </c>
      <c r="P81" s="187" t="s">
        <v>2986</v>
      </c>
      <c r="Q81" s="187" t="s">
        <v>2868</v>
      </c>
      <c r="R81" s="187" t="s">
        <v>2868</v>
      </c>
      <c r="S81" s="187" t="s">
        <v>2986</v>
      </c>
      <c r="T81" s="187" t="s">
        <v>2868</v>
      </c>
      <c r="U81" s="187" t="s">
        <v>2868</v>
      </c>
      <c r="V81" s="187" t="s">
        <v>2986</v>
      </c>
      <c r="W81" s="187" t="s">
        <v>2868</v>
      </c>
      <c r="X81" s="187" t="s">
        <v>2868</v>
      </c>
      <c r="Y81" s="187" t="s">
        <v>2986</v>
      </c>
      <c r="Z81" s="187" t="s">
        <v>2868</v>
      </c>
      <c r="AA81" s="187" t="s">
        <v>2868</v>
      </c>
      <c r="AB81" s="187" t="s">
        <v>2986</v>
      </c>
      <c r="AC81" s="187" t="s">
        <v>2868</v>
      </c>
      <c r="AD81" s="187" t="s">
        <v>2868</v>
      </c>
      <c r="AE81" s="187" t="s">
        <v>2986</v>
      </c>
      <c r="AF81" s="187" t="s">
        <v>2868</v>
      </c>
      <c r="AG81" s="187" t="s">
        <v>2868</v>
      </c>
      <c r="AH81" s="187" t="s">
        <v>2986</v>
      </c>
      <c r="AI81" s="187" t="s">
        <v>2868</v>
      </c>
      <c r="AJ81" s="187" t="s">
        <v>2868</v>
      </c>
      <c r="AK81" s="187" t="s">
        <v>2986</v>
      </c>
      <c r="AL81" s="187" t="s">
        <v>2868</v>
      </c>
      <c r="AM81" s="187" t="s">
        <v>2868</v>
      </c>
      <c r="AN81" s="187" t="s">
        <v>2986</v>
      </c>
      <c r="AO81" s="187" t="s">
        <v>2868</v>
      </c>
      <c r="AP81" s="187" t="s">
        <v>2868</v>
      </c>
      <c r="AQ81" s="187" t="s">
        <v>2986</v>
      </c>
      <c r="AR81" s="187" t="s">
        <v>2868</v>
      </c>
      <c r="AS81" s="187" t="s">
        <v>2868</v>
      </c>
      <c r="AT81" s="187" t="s">
        <v>2986</v>
      </c>
      <c r="AU81" s="187" t="s">
        <v>2868</v>
      </c>
      <c r="AV81" s="187" t="s">
        <v>2868</v>
      </c>
      <c r="AW81" s="187" t="s">
        <v>2986</v>
      </c>
      <c r="AX81" s="187" t="s">
        <v>2868</v>
      </c>
      <c r="AY81" s="187" t="s">
        <v>2868</v>
      </c>
      <c r="AZ81" s="187" t="s">
        <v>2986</v>
      </c>
      <c r="BA81" s="187" t="s">
        <v>2868</v>
      </c>
      <c r="BB81" s="187" t="s">
        <v>2868</v>
      </c>
      <c r="BC81" s="187" t="s">
        <v>2986</v>
      </c>
      <c r="BD81" s="187" t="s">
        <v>2868</v>
      </c>
      <c r="BE81" s="187" t="s">
        <v>2868</v>
      </c>
      <c r="BF81" s="187" t="s">
        <v>2986</v>
      </c>
      <c r="BG81" s="187" t="s">
        <v>2868</v>
      </c>
      <c r="BH81" s="187" t="s">
        <v>2868</v>
      </c>
      <c r="BI81" s="187" t="s">
        <v>2986</v>
      </c>
      <c r="BJ81" s="187" t="s">
        <v>2868</v>
      </c>
      <c r="BK81" s="187" t="s">
        <v>2868</v>
      </c>
      <c r="BL81" s="187" t="s">
        <v>2986</v>
      </c>
      <c r="BM81" s="187" t="s">
        <v>2868</v>
      </c>
      <c r="BN81" s="187" t="s">
        <v>2868</v>
      </c>
      <c r="BO81" s="187" t="s">
        <v>2986</v>
      </c>
      <c r="BP81" s="187" t="s">
        <v>2868</v>
      </c>
      <c r="BQ81" s="187" t="s">
        <v>2868</v>
      </c>
      <c r="BR81" s="187" t="s">
        <v>2986</v>
      </c>
      <c r="BS81" s="187" t="s">
        <v>2868</v>
      </c>
      <c r="BT81" s="187" t="s">
        <v>2868</v>
      </c>
      <c r="BU81" s="187" t="s">
        <v>2986</v>
      </c>
      <c r="BV81" s="187" t="s">
        <v>2868</v>
      </c>
      <c r="BW81" s="187" t="s">
        <v>2868</v>
      </c>
      <c r="BX81" s="187" t="s">
        <v>2986</v>
      </c>
      <c r="BY81" s="187" t="s">
        <v>2868</v>
      </c>
      <c r="BZ81" s="187" t="s">
        <v>2868</v>
      </c>
      <c r="CA81" s="187" t="s">
        <v>2986</v>
      </c>
      <c r="CB81" s="187" t="s">
        <v>2868</v>
      </c>
      <c r="CC81" s="187" t="s">
        <v>2868</v>
      </c>
      <c r="CD81" s="187" t="s">
        <v>2986</v>
      </c>
      <c r="CE81" s="187" t="s">
        <v>2868</v>
      </c>
      <c r="CF81" s="187" t="s">
        <v>2868</v>
      </c>
      <c r="CG81" s="187" t="s">
        <v>2986</v>
      </c>
      <c r="CH81" s="187" t="s">
        <v>2868</v>
      </c>
      <c r="CI81" s="187" t="s">
        <v>2868</v>
      </c>
      <c r="CJ81" s="187" t="s">
        <v>2986</v>
      </c>
      <c r="CK81" s="187" t="s">
        <v>2868</v>
      </c>
      <c r="CL81" s="187" t="s">
        <v>2868</v>
      </c>
      <c r="CM81" s="187" t="s">
        <v>2986</v>
      </c>
      <c r="CN81" s="187" t="s">
        <v>2868</v>
      </c>
      <c r="CO81" s="187" t="s">
        <v>2868</v>
      </c>
      <c r="CP81" s="187" t="s">
        <v>2986</v>
      </c>
      <c r="CQ81" s="187" t="s">
        <v>2868</v>
      </c>
      <c r="CR81" s="187" t="s">
        <v>2868</v>
      </c>
      <c r="CS81" s="187" t="s">
        <v>2986</v>
      </c>
      <c r="CT81" s="187" t="s">
        <v>2868</v>
      </c>
      <c r="CU81" s="187" t="s">
        <v>2868</v>
      </c>
      <c r="CV81" s="187" t="s">
        <v>2986</v>
      </c>
      <c r="CW81" s="187" t="s">
        <v>2868</v>
      </c>
      <c r="CX81" s="187" t="s">
        <v>2868</v>
      </c>
      <c r="CY81" s="187" t="s">
        <v>2986</v>
      </c>
      <c r="CZ81" s="187" t="s">
        <v>2868</v>
      </c>
      <c r="DA81" s="187" t="s">
        <v>2868</v>
      </c>
      <c r="DB81" s="187" t="s">
        <v>2986</v>
      </c>
      <c r="DC81" s="187" t="s">
        <v>2868</v>
      </c>
      <c r="DD81" s="187" t="s">
        <v>2868</v>
      </c>
      <c r="DE81" s="187" t="s">
        <v>2986</v>
      </c>
      <c r="DF81" s="187" t="s">
        <v>2868</v>
      </c>
      <c r="DG81" s="187" t="s">
        <v>2868</v>
      </c>
      <c r="DH81" s="187" t="s">
        <v>2986</v>
      </c>
      <c r="DI81" s="187" t="s">
        <v>2868</v>
      </c>
      <c r="DJ81" s="187" t="s">
        <v>2868</v>
      </c>
      <c r="DK81" s="187" t="s">
        <v>2986</v>
      </c>
      <c r="DL81" s="187" t="s">
        <v>2868</v>
      </c>
      <c r="DM81" s="187" t="s">
        <v>2868</v>
      </c>
      <c r="DN81" s="187" t="s">
        <v>2986</v>
      </c>
      <c r="DO81" s="187" t="s">
        <v>2868</v>
      </c>
      <c r="DP81" s="187" t="s">
        <v>2868</v>
      </c>
      <c r="DQ81" s="187" t="s">
        <v>2986</v>
      </c>
      <c r="DR81" s="187" t="s">
        <v>2868</v>
      </c>
      <c r="DS81" s="187" t="s">
        <v>2868</v>
      </c>
      <c r="DT81" s="187" t="s">
        <v>2986</v>
      </c>
      <c r="DU81" s="187" t="s">
        <v>2868</v>
      </c>
      <c r="DV81" s="187" t="s">
        <v>2868</v>
      </c>
      <c r="DW81" s="187" t="s">
        <v>2986</v>
      </c>
      <c r="DX81" s="187" t="s">
        <v>2868</v>
      </c>
      <c r="DY81" s="187" t="s">
        <v>2868</v>
      </c>
      <c r="DZ81" s="187" t="s">
        <v>2986</v>
      </c>
      <c r="EA81" s="187" t="s">
        <v>2868</v>
      </c>
      <c r="EB81" s="187" t="s">
        <v>2868</v>
      </c>
      <c r="EC81" s="187" t="s">
        <v>2986</v>
      </c>
      <c r="ED81" s="187" t="s">
        <v>2868</v>
      </c>
      <c r="EE81" s="187" t="s">
        <v>2868</v>
      </c>
      <c r="EF81" s="187" t="s">
        <v>2986</v>
      </c>
      <c r="EG81" s="187" t="s">
        <v>2868</v>
      </c>
      <c r="EH81" s="187" t="s">
        <v>2868</v>
      </c>
      <c r="EI81" s="187" t="s">
        <v>2986</v>
      </c>
      <c r="EJ81" s="187" t="s">
        <v>2868</v>
      </c>
      <c r="EK81" s="187" t="s">
        <v>2868</v>
      </c>
      <c r="EL81" s="187" t="s">
        <v>2986</v>
      </c>
      <c r="EM81" s="187" t="s">
        <v>2868</v>
      </c>
      <c r="EN81" s="187" t="s">
        <v>2868</v>
      </c>
      <c r="EO81" s="187" t="s">
        <v>2986</v>
      </c>
      <c r="EP81" s="187" t="s">
        <v>2868</v>
      </c>
      <c r="EQ81" s="187" t="s">
        <v>2868</v>
      </c>
      <c r="ER81" s="187" t="s">
        <v>2986</v>
      </c>
      <c r="ES81" s="187" t="s">
        <v>2868</v>
      </c>
      <c r="ET81" s="187" t="s">
        <v>2868</v>
      </c>
    </row>
    <row r="82" spans="1:150" x14ac:dyDescent="0.3">
      <c r="A82" s="1"/>
      <c r="B82" s="188" t="s">
        <v>3428</v>
      </c>
      <c r="C82" s="188" t="s">
        <v>147</v>
      </c>
      <c r="D82" s="188" t="s">
        <v>166</v>
      </c>
      <c r="E82" s="188" t="s">
        <v>3429</v>
      </c>
      <c r="F82" s="188" t="s">
        <v>3430</v>
      </c>
      <c r="G82" s="189" t="s">
        <v>2986</v>
      </c>
      <c r="H82" s="189" t="s">
        <v>985</v>
      </c>
      <c r="I82" s="189" t="s">
        <v>985</v>
      </c>
      <c r="J82" s="189" t="s">
        <v>2986</v>
      </c>
      <c r="K82" s="189" t="s">
        <v>985</v>
      </c>
      <c r="L82" s="189" t="s">
        <v>985</v>
      </c>
      <c r="M82" s="189" t="s">
        <v>2986</v>
      </c>
      <c r="N82" s="189" t="s">
        <v>985</v>
      </c>
      <c r="O82" s="189" t="s">
        <v>985</v>
      </c>
      <c r="P82" s="189" t="s">
        <v>2986</v>
      </c>
      <c r="Q82" s="189" t="s">
        <v>985</v>
      </c>
      <c r="R82" s="189" t="s">
        <v>985</v>
      </c>
      <c r="S82" s="189" t="s">
        <v>2986</v>
      </c>
      <c r="T82" s="189" t="s">
        <v>985</v>
      </c>
      <c r="U82" s="189" t="s">
        <v>985</v>
      </c>
      <c r="V82" s="189" t="s">
        <v>2986</v>
      </c>
      <c r="W82" s="189" t="s">
        <v>985</v>
      </c>
      <c r="X82" s="189" t="s">
        <v>985</v>
      </c>
      <c r="Y82" s="189" t="s">
        <v>2986</v>
      </c>
      <c r="Z82" s="189" t="s">
        <v>985</v>
      </c>
      <c r="AA82" s="189" t="s">
        <v>985</v>
      </c>
      <c r="AB82" s="189" t="s">
        <v>2986</v>
      </c>
      <c r="AC82" s="189" t="s">
        <v>985</v>
      </c>
      <c r="AD82" s="189" t="s">
        <v>985</v>
      </c>
      <c r="AE82" s="189" t="s">
        <v>2986</v>
      </c>
      <c r="AF82" s="189" t="s">
        <v>985</v>
      </c>
      <c r="AG82" s="189" t="s">
        <v>985</v>
      </c>
      <c r="AH82" s="189" t="s">
        <v>2986</v>
      </c>
      <c r="AI82" s="189" t="s">
        <v>985</v>
      </c>
      <c r="AJ82" s="189" t="s">
        <v>985</v>
      </c>
      <c r="AK82" s="189" t="s">
        <v>2986</v>
      </c>
      <c r="AL82" s="189" t="s">
        <v>985</v>
      </c>
      <c r="AM82" s="189" t="s">
        <v>985</v>
      </c>
      <c r="AN82" s="189" t="s">
        <v>2986</v>
      </c>
      <c r="AO82" s="189" t="s">
        <v>985</v>
      </c>
      <c r="AP82" s="189" t="s">
        <v>985</v>
      </c>
      <c r="AQ82" s="189" t="s">
        <v>2986</v>
      </c>
      <c r="AR82" s="189" t="s">
        <v>985</v>
      </c>
      <c r="AS82" s="189" t="s">
        <v>985</v>
      </c>
      <c r="AT82" s="189" t="s">
        <v>2986</v>
      </c>
      <c r="AU82" s="189" t="s">
        <v>985</v>
      </c>
      <c r="AV82" s="189" t="s">
        <v>985</v>
      </c>
      <c r="AW82" s="189" t="s">
        <v>2986</v>
      </c>
      <c r="AX82" s="189" t="s">
        <v>985</v>
      </c>
      <c r="AY82" s="189" t="s">
        <v>985</v>
      </c>
      <c r="AZ82" s="189" t="s">
        <v>2986</v>
      </c>
      <c r="BA82" s="189" t="s">
        <v>985</v>
      </c>
      <c r="BB82" s="189" t="s">
        <v>985</v>
      </c>
      <c r="BC82" s="189" t="s">
        <v>2986</v>
      </c>
      <c r="BD82" s="189" t="s">
        <v>985</v>
      </c>
      <c r="BE82" s="189" t="s">
        <v>985</v>
      </c>
      <c r="BF82" s="189" t="s">
        <v>2986</v>
      </c>
      <c r="BG82" s="189" t="s">
        <v>985</v>
      </c>
      <c r="BH82" s="189" t="s">
        <v>985</v>
      </c>
      <c r="BI82" s="189" t="s">
        <v>2986</v>
      </c>
      <c r="BJ82" s="189" t="s">
        <v>985</v>
      </c>
      <c r="BK82" s="189" t="s">
        <v>985</v>
      </c>
      <c r="BL82" s="189" t="s">
        <v>2986</v>
      </c>
      <c r="BM82" s="189" t="s">
        <v>985</v>
      </c>
      <c r="BN82" s="189" t="s">
        <v>985</v>
      </c>
      <c r="BO82" s="189" t="s">
        <v>2986</v>
      </c>
      <c r="BP82" s="189" t="s">
        <v>985</v>
      </c>
      <c r="BQ82" s="189" t="s">
        <v>985</v>
      </c>
      <c r="BR82" s="189" t="s">
        <v>2986</v>
      </c>
      <c r="BS82" s="189" t="s">
        <v>985</v>
      </c>
      <c r="BT82" s="189" t="s">
        <v>985</v>
      </c>
      <c r="BU82" s="189" t="s">
        <v>2986</v>
      </c>
      <c r="BV82" s="189" t="s">
        <v>985</v>
      </c>
      <c r="BW82" s="189" t="s">
        <v>985</v>
      </c>
      <c r="BX82" s="189" t="s">
        <v>2986</v>
      </c>
      <c r="BY82" s="189" t="s">
        <v>985</v>
      </c>
      <c r="BZ82" s="189" t="s">
        <v>985</v>
      </c>
      <c r="CA82" s="189" t="s">
        <v>2986</v>
      </c>
      <c r="CB82" s="189" t="s">
        <v>985</v>
      </c>
      <c r="CC82" s="189" t="s">
        <v>985</v>
      </c>
      <c r="CD82" s="189" t="s">
        <v>2986</v>
      </c>
      <c r="CE82" s="189" t="s">
        <v>985</v>
      </c>
      <c r="CF82" s="189" t="s">
        <v>985</v>
      </c>
      <c r="CG82" s="189" t="s">
        <v>2986</v>
      </c>
      <c r="CH82" s="189" t="s">
        <v>985</v>
      </c>
      <c r="CI82" s="189" t="s">
        <v>985</v>
      </c>
      <c r="CJ82" s="189" t="s">
        <v>2986</v>
      </c>
      <c r="CK82" s="189" t="s">
        <v>985</v>
      </c>
      <c r="CL82" s="189" t="s">
        <v>985</v>
      </c>
      <c r="CM82" s="189" t="s">
        <v>2986</v>
      </c>
      <c r="CN82" s="189" t="s">
        <v>985</v>
      </c>
      <c r="CO82" s="189" t="s">
        <v>985</v>
      </c>
      <c r="CP82" s="189" t="s">
        <v>2986</v>
      </c>
      <c r="CQ82" s="189" t="s">
        <v>985</v>
      </c>
      <c r="CR82" s="189" t="s">
        <v>985</v>
      </c>
      <c r="CS82" s="189" t="s">
        <v>2986</v>
      </c>
      <c r="CT82" s="189" t="s">
        <v>985</v>
      </c>
      <c r="CU82" s="189" t="s">
        <v>985</v>
      </c>
      <c r="CV82" s="189" t="s">
        <v>2986</v>
      </c>
      <c r="CW82" s="189" t="s">
        <v>985</v>
      </c>
      <c r="CX82" s="189" t="s">
        <v>985</v>
      </c>
      <c r="CY82" s="189" t="s">
        <v>2986</v>
      </c>
      <c r="CZ82" s="189" t="s">
        <v>985</v>
      </c>
      <c r="DA82" s="189" t="s">
        <v>985</v>
      </c>
      <c r="DB82" s="189" t="s">
        <v>2986</v>
      </c>
      <c r="DC82" s="189" t="s">
        <v>985</v>
      </c>
      <c r="DD82" s="189" t="s">
        <v>985</v>
      </c>
      <c r="DE82" s="189" t="s">
        <v>2986</v>
      </c>
      <c r="DF82" s="189" t="s">
        <v>985</v>
      </c>
      <c r="DG82" s="189" t="s">
        <v>985</v>
      </c>
      <c r="DH82" s="189" t="s">
        <v>2986</v>
      </c>
      <c r="DI82" s="189" t="s">
        <v>985</v>
      </c>
      <c r="DJ82" s="189" t="s">
        <v>985</v>
      </c>
      <c r="DK82" s="189" t="s">
        <v>2986</v>
      </c>
      <c r="DL82" s="189" t="s">
        <v>985</v>
      </c>
      <c r="DM82" s="189" t="s">
        <v>985</v>
      </c>
      <c r="DN82" s="189" t="s">
        <v>2986</v>
      </c>
      <c r="DO82" s="189" t="s">
        <v>985</v>
      </c>
      <c r="DP82" s="189" t="s">
        <v>985</v>
      </c>
      <c r="DQ82" s="189" t="s">
        <v>2986</v>
      </c>
      <c r="DR82" s="189" t="s">
        <v>985</v>
      </c>
      <c r="DS82" s="189" t="s">
        <v>985</v>
      </c>
      <c r="DT82" s="189" t="s">
        <v>2986</v>
      </c>
      <c r="DU82" s="189" t="s">
        <v>985</v>
      </c>
      <c r="DV82" s="189" t="s">
        <v>985</v>
      </c>
      <c r="DW82" s="189" t="s">
        <v>2986</v>
      </c>
      <c r="DX82" s="189" t="s">
        <v>985</v>
      </c>
      <c r="DY82" s="189" t="s">
        <v>985</v>
      </c>
      <c r="DZ82" s="189" t="s">
        <v>2986</v>
      </c>
      <c r="EA82" s="189" t="s">
        <v>985</v>
      </c>
      <c r="EB82" s="189" t="s">
        <v>985</v>
      </c>
      <c r="EC82" s="189" t="s">
        <v>2986</v>
      </c>
      <c r="ED82" s="189" t="s">
        <v>985</v>
      </c>
      <c r="EE82" s="189" t="s">
        <v>985</v>
      </c>
      <c r="EF82" s="189" t="s">
        <v>2986</v>
      </c>
      <c r="EG82" s="189" t="s">
        <v>985</v>
      </c>
      <c r="EH82" s="189" t="s">
        <v>985</v>
      </c>
      <c r="EI82" s="189" t="s">
        <v>2986</v>
      </c>
      <c r="EJ82" s="189" t="s">
        <v>985</v>
      </c>
      <c r="EK82" s="189" t="s">
        <v>985</v>
      </c>
      <c r="EL82" s="189" t="s">
        <v>2986</v>
      </c>
      <c r="EM82" s="189" t="s">
        <v>985</v>
      </c>
      <c r="EN82" s="189" t="s">
        <v>985</v>
      </c>
      <c r="EO82" s="189" t="s">
        <v>2986</v>
      </c>
      <c r="EP82" s="189" t="s">
        <v>985</v>
      </c>
      <c r="EQ82" s="189" t="s">
        <v>985</v>
      </c>
      <c r="ER82" s="189" t="s">
        <v>2986</v>
      </c>
      <c r="ES82" s="189" t="s">
        <v>985</v>
      </c>
      <c r="ET82" s="189" t="s">
        <v>985</v>
      </c>
    </row>
    <row r="83" spans="1:150" x14ac:dyDescent="0.3">
      <c r="A83" s="1"/>
      <c r="B83" s="188" t="s">
        <v>3431</v>
      </c>
      <c r="C83" s="188" t="s">
        <v>147</v>
      </c>
      <c r="D83" s="188" t="s">
        <v>166</v>
      </c>
      <c r="E83" s="188" t="s">
        <v>3432</v>
      </c>
      <c r="F83" s="188" t="s">
        <v>3433</v>
      </c>
      <c r="G83" s="189" t="s">
        <v>2986</v>
      </c>
      <c r="H83" s="189" t="s">
        <v>985</v>
      </c>
      <c r="I83" s="189" t="s">
        <v>985</v>
      </c>
      <c r="J83" s="189" t="s">
        <v>2986</v>
      </c>
      <c r="K83" s="189" t="s">
        <v>985</v>
      </c>
      <c r="L83" s="189" t="s">
        <v>985</v>
      </c>
      <c r="M83" s="189" t="s">
        <v>2986</v>
      </c>
      <c r="N83" s="189" t="s">
        <v>985</v>
      </c>
      <c r="O83" s="189" t="s">
        <v>985</v>
      </c>
      <c r="P83" s="189" t="s">
        <v>2986</v>
      </c>
      <c r="Q83" s="189" t="s">
        <v>985</v>
      </c>
      <c r="R83" s="189" t="s">
        <v>985</v>
      </c>
      <c r="S83" s="189" t="s">
        <v>2986</v>
      </c>
      <c r="T83" s="189" t="s">
        <v>985</v>
      </c>
      <c r="U83" s="189" t="s">
        <v>985</v>
      </c>
      <c r="V83" s="189" t="s">
        <v>2986</v>
      </c>
      <c r="W83" s="189" t="s">
        <v>985</v>
      </c>
      <c r="X83" s="189" t="s">
        <v>985</v>
      </c>
      <c r="Y83" s="189" t="s">
        <v>2986</v>
      </c>
      <c r="Z83" s="189" t="s">
        <v>985</v>
      </c>
      <c r="AA83" s="189" t="s">
        <v>985</v>
      </c>
      <c r="AB83" s="189" t="s">
        <v>2986</v>
      </c>
      <c r="AC83" s="189" t="s">
        <v>985</v>
      </c>
      <c r="AD83" s="189" t="s">
        <v>985</v>
      </c>
      <c r="AE83" s="189" t="s">
        <v>2986</v>
      </c>
      <c r="AF83" s="189" t="s">
        <v>985</v>
      </c>
      <c r="AG83" s="189" t="s">
        <v>985</v>
      </c>
      <c r="AH83" s="189" t="s">
        <v>2986</v>
      </c>
      <c r="AI83" s="189" t="s">
        <v>985</v>
      </c>
      <c r="AJ83" s="189" t="s">
        <v>985</v>
      </c>
      <c r="AK83" s="189" t="s">
        <v>2986</v>
      </c>
      <c r="AL83" s="189" t="s">
        <v>985</v>
      </c>
      <c r="AM83" s="189" t="s">
        <v>985</v>
      </c>
      <c r="AN83" s="189" t="s">
        <v>2986</v>
      </c>
      <c r="AO83" s="189" t="s">
        <v>985</v>
      </c>
      <c r="AP83" s="189" t="s">
        <v>985</v>
      </c>
      <c r="AQ83" s="189" t="s">
        <v>2986</v>
      </c>
      <c r="AR83" s="189" t="s">
        <v>985</v>
      </c>
      <c r="AS83" s="189" t="s">
        <v>985</v>
      </c>
      <c r="AT83" s="189" t="s">
        <v>2986</v>
      </c>
      <c r="AU83" s="189" t="s">
        <v>985</v>
      </c>
      <c r="AV83" s="189" t="s">
        <v>985</v>
      </c>
      <c r="AW83" s="189" t="s">
        <v>2986</v>
      </c>
      <c r="AX83" s="189" t="s">
        <v>985</v>
      </c>
      <c r="AY83" s="189" t="s">
        <v>985</v>
      </c>
      <c r="AZ83" s="189" t="s">
        <v>2986</v>
      </c>
      <c r="BA83" s="189" t="s">
        <v>985</v>
      </c>
      <c r="BB83" s="189" t="s">
        <v>985</v>
      </c>
      <c r="BC83" s="189" t="s">
        <v>2986</v>
      </c>
      <c r="BD83" s="189" t="s">
        <v>985</v>
      </c>
      <c r="BE83" s="189" t="s">
        <v>985</v>
      </c>
      <c r="BF83" s="189" t="s">
        <v>2986</v>
      </c>
      <c r="BG83" s="189" t="s">
        <v>985</v>
      </c>
      <c r="BH83" s="189" t="s">
        <v>985</v>
      </c>
      <c r="BI83" s="189" t="s">
        <v>2986</v>
      </c>
      <c r="BJ83" s="189" t="s">
        <v>985</v>
      </c>
      <c r="BK83" s="189" t="s">
        <v>985</v>
      </c>
      <c r="BL83" s="189" t="s">
        <v>2986</v>
      </c>
      <c r="BM83" s="189" t="s">
        <v>985</v>
      </c>
      <c r="BN83" s="189" t="s">
        <v>985</v>
      </c>
      <c r="BO83" s="189" t="s">
        <v>2986</v>
      </c>
      <c r="BP83" s="189" t="s">
        <v>985</v>
      </c>
      <c r="BQ83" s="189" t="s">
        <v>985</v>
      </c>
      <c r="BR83" s="189" t="s">
        <v>2986</v>
      </c>
      <c r="BS83" s="189" t="s">
        <v>985</v>
      </c>
      <c r="BT83" s="189" t="s">
        <v>985</v>
      </c>
      <c r="BU83" s="189" t="s">
        <v>2986</v>
      </c>
      <c r="BV83" s="189" t="s">
        <v>985</v>
      </c>
      <c r="BW83" s="189" t="s">
        <v>985</v>
      </c>
      <c r="BX83" s="189" t="s">
        <v>2986</v>
      </c>
      <c r="BY83" s="189" t="s">
        <v>985</v>
      </c>
      <c r="BZ83" s="189" t="s">
        <v>985</v>
      </c>
      <c r="CA83" s="189" t="s">
        <v>2986</v>
      </c>
      <c r="CB83" s="189" t="s">
        <v>985</v>
      </c>
      <c r="CC83" s="189" t="s">
        <v>985</v>
      </c>
      <c r="CD83" s="189" t="s">
        <v>2986</v>
      </c>
      <c r="CE83" s="189" t="s">
        <v>985</v>
      </c>
      <c r="CF83" s="189" t="s">
        <v>985</v>
      </c>
      <c r="CG83" s="189" t="s">
        <v>2986</v>
      </c>
      <c r="CH83" s="189" t="s">
        <v>985</v>
      </c>
      <c r="CI83" s="189" t="s">
        <v>985</v>
      </c>
      <c r="CJ83" s="189" t="s">
        <v>2986</v>
      </c>
      <c r="CK83" s="189" t="s">
        <v>985</v>
      </c>
      <c r="CL83" s="189" t="s">
        <v>985</v>
      </c>
      <c r="CM83" s="189" t="s">
        <v>2986</v>
      </c>
      <c r="CN83" s="189" t="s">
        <v>985</v>
      </c>
      <c r="CO83" s="189" t="s">
        <v>985</v>
      </c>
      <c r="CP83" s="189" t="s">
        <v>2986</v>
      </c>
      <c r="CQ83" s="189" t="s">
        <v>985</v>
      </c>
      <c r="CR83" s="189" t="s">
        <v>985</v>
      </c>
      <c r="CS83" s="189" t="s">
        <v>2986</v>
      </c>
      <c r="CT83" s="189" t="s">
        <v>985</v>
      </c>
      <c r="CU83" s="189" t="s">
        <v>985</v>
      </c>
      <c r="CV83" s="189" t="s">
        <v>2986</v>
      </c>
      <c r="CW83" s="189" t="s">
        <v>985</v>
      </c>
      <c r="CX83" s="189" t="s">
        <v>985</v>
      </c>
      <c r="CY83" s="189" t="s">
        <v>2986</v>
      </c>
      <c r="CZ83" s="189" t="s">
        <v>985</v>
      </c>
      <c r="DA83" s="189" t="s">
        <v>985</v>
      </c>
      <c r="DB83" s="189" t="s">
        <v>2986</v>
      </c>
      <c r="DC83" s="189" t="s">
        <v>985</v>
      </c>
      <c r="DD83" s="189" t="s">
        <v>985</v>
      </c>
      <c r="DE83" s="189" t="s">
        <v>2986</v>
      </c>
      <c r="DF83" s="189" t="s">
        <v>985</v>
      </c>
      <c r="DG83" s="189" t="s">
        <v>985</v>
      </c>
      <c r="DH83" s="189" t="s">
        <v>2986</v>
      </c>
      <c r="DI83" s="189" t="s">
        <v>985</v>
      </c>
      <c r="DJ83" s="189" t="s">
        <v>985</v>
      </c>
      <c r="DK83" s="189" t="s">
        <v>2986</v>
      </c>
      <c r="DL83" s="189" t="s">
        <v>985</v>
      </c>
      <c r="DM83" s="189" t="s">
        <v>985</v>
      </c>
      <c r="DN83" s="189" t="s">
        <v>2986</v>
      </c>
      <c r="DO83" s="189" t="s">
        <v>985</v>
      </c>
      <c r="DP83" s="189" t="s">
        <v>985</v>
      </c>
      <c r="DQ83" s="189" t="s">
        <v>2986</v>
      </c>
      <c r="DR83" s="189" t="s">
        <v>985</v>
      </c>
      <c r="DS83" s="189" t="s">
        <v>985</v>
      </c>
      <c r="DT83" s="189" t="s">
        <v>2986</v>
      </c>
      <c r="DU83" s="189" t="s">
        <v>985</v>
      </c>
      <c r="DV83" s="189" t="s">
        <v>985</v>
      </c>
      <c r="DW83" s="189" t="s">
        <v>2986</v>
      </c>
      <c r="DX83" s="189" t="s">
        <v>985</v>
      </c>
      <c r="DY83" s="189" t="s">
        <v>985</v>
      </c>
      <c r="DZ83" s="189" t="s">
        <v>2986</v>
      </c>
      <c r="EA83" s="189" t="s">
        <v>985</v>
      </c>
      <c r="EB83" s="189" t="s">
        <v>985</v>
      </c>
      <c r="EC83" s="189" t="s">
        <v>2986</v>
      </c>
      <c r="ED83" s="189" t="s">
        <v>985</v>
      </c>
      <c r="EE83" s="189" t="s">
        <v>985</v>
      </c>
      <c r="EF83" s="189" t="s">
        <v>2986</v>
      </c>
      <c r="EG83" s="189" t="s">
        <v>985</v>
      </c>
      <c r="EH83" s="189" t="s">
        <v>985</v>
      </c>
      <c r="EI83" s="189" t="s">
        <v>2986</v>
      </c>
      <c r="EJ83" s="189" t="s">
        <v>985</v>
      </c>
      <c r="EK83" s="189" t="s">
        <v>985</v>
      </c>
      <c r="EL83" s="189" t="s">
        <v>2986</v>
      </c>
      <c r="EM83" s="189" t="s">
        <v>985</v>
      </c>
      <c r="EN83" s="189" t="s">
        <v>985</v>
      </c>
      <c r="EO83" s="189" t="s">
        <v>2986</v>
      </c>
      <c r="EP83" s="189" t="s">
        <v>985</v>
      </c>
      <c r="EQ83" s="189" t="s">
        <v>985</v>
      </c>
      <c r="ER83" s="189" t="s">
        <v>2986</v>
      </c>
      <c r="ES83" s="189" t="s">
        <v>985</v>
      </c>
      <c r="ET83" s="189" t="s">
        <v>985</v>
      </c>
    </row>
    <row r="84" spans="1:150" x14ac:dyDescent="0.3">
      <c r="A84" s="1"/>
      <c r="B84" s="188" t="s">
        <v>3434</v>
      </c>
      <c r="C84" s="188" t="s">
        <v>147</v>
      </c>
      <c r="D84" s="188" t="s">
        <v>166</v>
      </c>
      <c r="E84" s="188" t="s">
        <v>3435</v>
      </c>
      <c r="F84" s="188" t="s">
        <v>3436</v>
      </c>
      <c r="G84" s="189" t="s">
        <v>2986</v>
      </c>
      <c r="H84" s="189" t="s">
        <v>2868</v>
      </c>
      <c r="I84" s="189" t="s">
        <v>2868</v>
      </c>
      <c r="J84" s="189" t="s">
        <v>2986</v>
      </c>
      <c r="K84" s="189" t="s">
        <v>2868</v>
      </c>
      <c r="L84" s="189" t="s">
        <v>2868</v>
      </c>
      <c r="M84" s="189" t="s">
        <v>2986</v>
      </c>
      <c r="N84" s="189" t="s">
        <v>2868</v>
      </c>
      <c r="O84" s="189" t="s">
        <v>2868</v>
      </c>
      <c r="P84" s="189" t="s">
        <v>2986</v>
      </c>
      <c r="Q84" s="189" t="s">
        <v>2868</v>
      </c>
      <c r="R84" s="189" t="s">
        <v>2868</v>
      </c>
      <c r="S84" s="189" t="s">
        <v>2986</v>
      </c>
      <c r="T84" s="189" t="s">
        <v>2868</v>
      </c>
      <c r="U84" s="189" t="s">
        <v>2868</v>
      </c>
      <c r="V84" s="189" t="s">
        <v>2986</v>
      </c>
      <c r="W84" s="189" t="s">
        <v>2868</v>
      </c>
      <c r="X84" s="189" t="s">
        <v>2868</v>
      </c>
      <c r="Y84" s="189" t="s">
        <v>2986</v>
      </c>
      <c r="Z84" s="189" t="s">
        <v>2868</v>
      </c>
      <c r="AA84" s="189" t="s">
        <v>2868</v>
      </c>
      <c r="AB84" s="189" t="s">
        <v>2986</v>
      </c>
      <c r="AC84" s="189" t="s">
        <v>2868</v>
      </c>
      <c r="AD84" s="189" t="s">
        <v>2868</v>
      </c>
      <c r="AE84" s="189" t="s">
        <v>2986</v>
      </c>
      <c r="AF84" s="189" t="s">
        <v>2868</v>
      </c>
      <c r="AG84" s="189" t="s">
        <v>2868</v>
      </c>
      <c r="AH84" s="189" t="s">
        <v>2986</v>
      </c>
      <c r="AI84" s="189" t="s">
        <v>2868</v>
      </c>
      <c r="AJ84" s="189" t="s">
        <v>2868</v>
      </c>
      <c r="AK84" s="189" t="s">
        <v>2986</v>
      </c>
      <c r="AL84" s="189" t="s">
        <v>2868</v>
      </c>
      <c r="AM84" s="189" t="s">
        <v>2868</v>
      </c>
      <c r="AN84" s="189" t="s">
        <v>2986</v>
      </c>
      <c r="AO84" s="189" t="s">
        <v>2868</v>
      </c>
      <c r="AP84" s="189" t="s">
        <v>2868</v>
      </c>
      <c r="AQ84" s="189" t="s">
        <v>2986</v>
      </c>
      <c r="AR84" s="189" t="s">
        <v>2868</v>
      </c>
      <c r="AS84" s="189" t="s">
        <v>2868</v>
      </c>
      <c r="AT84" s="189" t="s">
        <v>2986</v>
      </c>
      <c r="AU84" s="189" t="s">
        <v>2868</v>
      </c>
      <c r="AV84" s="189" t="s">
        <v>2868</v>
      </c>
      <c r="AW84" s="189" t="s">
        <v>2986</v>
      </c>
      <c r="AX84" s="189" t="s">
        <v>2868</v>
      </c>
      <c r="AY84" s="189" t="s">
        <v>2868</v>
      </c>
      <c r="AZ84" s="189" t="s">
        <v>2986</v>
      </c>
      <c r="BA84" s="189" t="s">
        <v>2868</v>
      </c>
      <c r="BB84" s="189" t="s">
        <v>2868</v>
      </c>
      <c r="BC84" s="189" t="s">
        <v>2986</v>
      </c>
      <c r="BD84" s="189" t="s">
        <v>2868</v>
      </c>
      <c r="BE84" s="189" t="s">
        <v>2868</v>
      </c>
      <c r="BF84" s="189" t="s">
        <v>2986</v>
      </c>
      <c r="BG84" s="189" t="s">
        <v>2868</v>
      </c>
      <c r="BH84" s="189" t="s">
        <v>2868</v>
      </c>
      <c r="BI84" s="189" t="s">
        <v>2986</v>
      </c>
      <c r="BJ84" s="189" t="s">
        <v>2868</v>
      </c>
      <c r="BK84" s="189" t="s">
        <v>2868</v>
      </c>
      <c r="BL84" s="189" t="s">
        <v>2986</v>
      </c>
      <c r="BM84" s="189" t="s">
        <v>2868</v>
      </c>
      <c r="BN84" s="189" t="s">
        <v>2868</v>
      </c>
      <c r="BO84" s="189" t="s">
        <v>2986</v>
      </c>
      <c r="BP84" s="189" t="s">
        <v>2868</v>
      </c>
      <c r="BQ84" s="189" t="s">
        <v>2868</v>
      </c>
      <c r="BR84" s="189" t="s">
        <v>2986</v>
      </c>
      <c r="BS84" s="189" t="s">
        <v>2868</v>
      </c>
      <c r="BT84" s="189" t="s">
        <v>2868</v>
      </c>
      <c r="BU84" s="189" t="s">
        <v>2986</v>
      </c>
      <c r="BV84" s="189" t="s">
        <v>2868</v>
      </c>
      <c r="BW84" s="189" t="s">
        <v>2868</v>
      </c>
      <c r="BX84" s="189" t="s">
        <v>2986</v>
      </c>
      <c r="BY84" s="189" t="s">
        <v>2868</v>
      </c>
      <c r="BZ84" s="189" t="s">
        <v>2868</v>
      </c>
      <c r="CA84" s="189" t="s">
        <v>2986</v>
      </c>
      <c r="CB84" s="189" t="s">
        <v>2868</v>
      </c>
      <c r="CC84" s="189" t="s">
        <v>2868</v>
      </c>
      <c r="CD84" s="189" t="s">
        <v>2986</v>
      </c>
      <c r="CE84" s="189" t="s">
        <v>2868</v>
      </c>
      <c r="CF84" s="189" t="s">
        <v>2868</v>
      </c>
      <c r="CG84" s="189" t="s">
        <v>2986</v>
      </c>
      <c r="CH84" s="189" t="s">
        <v>2868</v>
      </c>
      <c r="CI84" s="189" t="s">
        <v>2868</v>
      </c>
      <c r="CJ84" s="189" t="s">
        <v>2986</v>
      </c>
      <c r="CK84" s="189" t="s">
        <v>2868</v>
      </c>
      <c r="CL84" s="189" t="s">
        <v>2868</v>
      </c>
      <c r="CM84" s="189" t="s">
        <v>2986</v>
      </c>
      <c r="CN84" s="189" t="s">
        <v>2868</v>
      </c>
      <c r="CO84" s="189" t="s">
        <v>2868</v>
      </c>
      <c r="CP84" s="189" t="s">
        <v>2986</v>
      </c>
      <c r="CQ84" s="189" t="s">
        <v>2868</v>
      </c>
      <c r="CR84" s="189" t="s">
        <v>2868</v>
      </c>
      <c r="CS84" s="189" t="s">
        <v>2986</v>
      </c>
      <c r="CT84" s="189" t="s">
        <v>2868</v>
      </c>
      <c r="CU84" s="189" t="s">
        <v>2868</v>
      </c>
      <c r="CV84" s="189" t="s">
        <v>2986</v>
      </c>
      <c r="CW84" s="189" t="s">
        <v>2868</v>
      </c>
      <c r="CX84" s="189" t="s">
        <v>2868</v>
      </c>
      <c r="CY84" s="189" t="s">
        <v>2986</v>
      </c>
      <c r="CZ84" s="189" t="s">
        <v>2868</v>
      </c>
      <c r="DA84" s="189" t="s">
        <v>2868</v>
      </c>
      <c r="DB84" s="189" t="s">
        <v>2986</v>
      </c>
      <c r="DC84" s="189" t="s">
        <v>2868</v>
      </c>
      <c r="DD84" s="189" t="s">
        <v>2868</v>
      </c>
      <c r="DE84" s="189" t="s">
        <v>2986</v>
      </c>
      <c r="DF84" s="189" t="s">
        <v>2868</v>
      </c>
      <c r="DG84" s="189" t="s">
        <v>2868</v>
      </c>
      <c r="DH84" s="189" t="s">
        <v>2986</v>
      </c>
      <c r="DI84" s="189" t="s">
        <v>2868</v>
      </c>
      <c r="DJ84" s="189" t="s">
        <v>2868</v>
      </c>
      <c r="DK84" s="189" t="s">
        <v>2986</v>
      </c>
      <c r="DL84" s="189" t="s">
        <v>2868</v>
      </c>
      <c r="DM84" s="189" t="s">
        <v>2868</v>
      </c>
      <c r="DN84" s="189" t="s">
        <v>2986</v>
      </c>
      <c r="DO84" s="189" t="s">
        <v>2868</v>
      </c>
      <c r="DP84" s="189" t="s">
        <v>2868</v>
      </c>
      <c r="DQ84" s="189" t="s">
        <v>2986</v>
      </c>
      <c r="DR84" s="189" t="s">
        <v>2868</v>
      </c>
      <c r="DS84" s="189" t="s">
        <v>2868</v>
      </c>
      <c r="DT84" s="189" t="s">
        <v>2986</v>
      </c>
      <c r="DU84" s="189" t="s">
        <v>2868</v>
      </c>
      <c r="DV84" s="189" t="s">
        <v>2868</v>
      </c>
      <c r="DW84" s="189" t="s">
        <v>2986</v>
      </c>
      <c r="DX84" s="189" t="s">
        <v>2868</v>
      </c>
      <c r="DY84" s="189" t="s">
        <v>2868</v>
      </c>
      <c r="DZ84" s="189" t="s">
        <v>2986</v>
      </c>
      <c r="EA84" s="189" t="s">
        <v>2868</v>
      </c>
      <c r="EB84" s="189" t="s">
        <v>2868</v>
      </c>
      <c r="EC84" s="189" t="s">
        <v>2986</v>
      </c>
      <c r="ED84" s="189" t="s">
        <v>2868</v>
      </c>
      <c r="EE84" s="189" t="s">
        <v>2868</v>
      </c>
      <c r="EF84" s="189" t="s">
        <v>2986</v>
      </c>
      <c r="EG84" s="189" t="s">
        <v>2868</v>
      </c>
      <c r="EH84" s="189" t="s">
        <v>2868</v>
      </c>
      <c r="EI84" s="189" t="s">
        <v>2986</v>
      </c>
      <c r="EJ84" s="189" t="s">
        <v>2868</v>
      </c>
      <c r="EK84" s="189" t="s">
        <v>2868</v>
      </c>
      <c r="EL84" s="189" t="s">
        <v>2986</v>
      </c>
      <c r="EM84" s="189" t="s">
        <v>2868</v>
      </c>
      <c r="EN84" s="189" t="s">
        <v>2868</v>
      </c>
      <c r="EO84" s="189" t="s">
        <v>2986</v>
      </c>
      <c r="EP84" s="189" t="s">
        <v>2868</v>
      </c>
      <c r="EQ84" s="189" t="s">
        <v>2868</v>
      </c>
      <c r="ER84" s="189" t="s">
        <v>2986</v>
      </c>
      <c r="ES84" s="189" t="s">
        <v>2868</v>
      </c>
      <c r="ET84" s="189" t="s">
        <v>2868</v>
      </c>
    </row>
    <row r="85" spans="1:150" x14ac:dyDescent="0.3">
      <c r="A85" s="1"/>
      <c r="B85" s="187" t="s">
        <v>3437</v>
      </c>
      <c r="C85" s="187" t="s">
        <v>69</v>
      </c>
      <c r="D85" s="187" t="s">
        <v>177</v>
      </c>
      <c r="E85" s="187" t="s">
        <v>3438</v>
      </c>
      <c r="F85" s="187" t="s">
        <v>3439</v>
      </c>
      <c r="G85" s="187" t="s">
        <v>2986</v>
      </c>
      <c r="H85" s="187" t="s">
        <v>2868</v>
      </c>
      <c r="I85" s="187" t="s">
        <v>2868</v>
      </c>
      <c r="J85" s="187" t="s">
        <v>2986</v>
      </c>
      <c r="K85" s="187" t="s">
        <v>2868</v>
      </c>
      <c r="L85" s="187" t="s">
        <v>2868</v>
      </c>
      <c r="M85" s="187" t="s">
        <v>2986</v>
      </c>
      <c r="N85" s="187" t="s">
        <v>2868</v>
      </c>
      <c r="O85" s="187" t="s">
        <v>2868</v>
      </c>
      <c r="P85" s="187" t="s">
        <v>2986</v>
      </c>
      <c r="Q85" s="187" t="s">
        <v>2868</v>
      </c>
      <c r="R85" s="187" t="s">
        <v>2868</v>
      </c>
      <c r="S85" s="187" t="s">
        <v>2986</v>
      </c>
      <c r="T85" s="187" t="s">
        <v>2868</v>
      </c>
      <c r="U85" s="187" t="s">
        <v>2868</v>
      </c>
      <c r="V85" s="187" t="s">
        <v>2986</v>
      </c>
      <c r="W85" s="187" t="s">
        <v>2868</v>
      </c>
      <c r="X85" s="187" t="s">
        <v>2868</v>
      </c>
      <c r="Y85" s="187" t="s">
        <v>2986</v>
      </c>
      <c r="Z85" s="187" t="s">
        <v>2868</v>
      </c>
      <c r="AA85" s="187" t="s">
        <v>2868</v>
      </c>
      <c r="AB85" s="187" t="s">
        <v>2986</v>
      </c>
      <c r="AC85" s="187" t="s">
        <v>2868</v>
      </c>
      <c r="AD85" s="187" t="s">
        <v>2868</v>
      </c>
      <c r="AE85" s="187" t="s">
        <v>2986</v>
      </c>
      <c r="AF85" s="187" t="s">
        <v>2868</v>
      </c>
      <c r="AG85" s="187" t="s">
        <v>2868</v>
      </c>
      <c r="AH85" s="187" t="s">
        <v>2986</v>
      </c>
      <c r="AI85" s="187" t="s">
        <v>2868</v>
      </c>
      <c r="AJ85" s="187" t="s">
        <v>2868</v>
      </c>
      <c r="AK85" s="187" t="s">
        <v>2986</v>
      </c>
      <c r="AL85" s="187" t="s">
        <v>2868</v>
      </c>
      <c r="AM85" s="187" t="s">
        <v>2868</v>
      </c>
      <c r="AN85" s="187" t="s">
        <v>2986</v>
      </c>
      <c r="AO85" s="187" t="s">
        <v>2868</v>
      </c>
      <c r="AP85" s="187" t="s">
        <v>2868</v>
      </c>
      <c r="AQ85" s="187" t="s">
        <v>2986</v>
      </c>
      <c r="AR85" s="187" t="s">
        <v>2868</v>
      </c>
      <c r="AS85" s="187" t="s">
        <v>2868</v>
      </c>
      <c r="AT85" s="187" t="s">
        <v>2986</v>
      </c>
      <c r="AU85" s="187" t="s">
        <v>2868</v>
      </c>
      <c r="AV85" s="187" t="s">
        <v>2868</v>
      </c>
      <c r="AW85" s="187" t="s">
        <v>2986</v>
      </c>
      <c r="AX85" s="187" t="s">
        <v>2868</v>
      </c>
      <c r="AY85" s="187" t="s">
        <v>2868</v>
      </c>
      <c r="AZ85" s="187" t="s">
        <v>2986</v>
      </c>
      <c r="BA85" s="187" t="s">
        <v>2868</v>
      </c>
      <c r="BB85" s="187" t="s">
        <v>2868</v>
      </c>
      <c r="BC85" s="187" t="s">
        <v>2986</v>
      </c>
      <c r="BD85" s="187" t="s">
        <v>2868</v>
      </c>
      <c r="BE85" s="187" t="s">
        <v>2868</v>
      </c>
      <c r="BF85" s="187" t="s">
        <v>2986</v>
      </c>
      <c r="BG85" s="187" t="s">
        <v>2868</v>
      </c>
      <c r="BH85" s="187" t="s">
        <v>2868</v>
      </c>
      <c r="BI85" s="187" t="s">
        <v>2986</v>
      </c>
      <c r="BJ85" s="187" t="s">
        <v>2868</v>
      </c>
      <c r="BK85" s="187" t="s">
        <v>2868</v>
      </c>
      <c r="BL85" s="187" t="s">
        <v>2986</v>
      </c>
      <c r="BM85" s="187" t="s">
        <v>2868</v>
      </c>
      <c r="BN85" s="187" t="s">
        <v>2868</v>
      </c>
      <c r="BO85" s="187" t="s">
        <v>2986</v>
      </c>
      <c r="BP85" s="187" t="s">
        <v>2868</v>
      </c>
      <c r="BQ85" s="187" t="s">
        <v>2868</v>
      </c>
      <c r="BR85" s="187" t="s">
        <v>2986</v>
      </c>
      <c r="BS85" s="187" t="s">
        <v>2868</v>
      </c>
      <c r="BT85" s="187" t="s">
        <v>2868</v>
      </c>
      <c r="BU85" s="187" t="s">
        <v>2986</v>
      </c>
      <c r="BV85" s="187" t="s">
        <v>2868</v>
      </c>
      <c r="BW85" s="187" t="s">
        <v>2868</v>
      </c>
      <c r="BX85" s="187" t="s">
        <v>2986</v>
      </c>
      <c r="BY85" s="187" t="s">
        <v>2868</v>
      </c>
      <c r="BZ85" s="187" t="s">
        <v>2868</v>
      </c>
      <c r="CA85" s="187" t="s">
        <v>2986</v>
      </c>
      <c r="CB85" s="187" t="s">
        <v>2868</v>
      </c>
      <c r="CC85" s="187" t="s">
        <v>2868</v>
      </c>
      <c r="CD85" s="187" t="s">
        <v>2986</v>
      </c>
      <c r="CE85" s="187" t="s">
        <v>2868</v>
      </c>
      <c r="CF85" s="187" t="s">
        <v>2868</v>
      </c>
      <c r="CG85" s="187" t="s">
        <v>2986</v>
      </c>
      <c r="CH85" s="187" t="s">
        <v>2868</v>
      </c>
      <c r="CI85" s="187" t="s">
        <v>2868</v>
      </c>
      <c r="CJ85" s="187" t="s">
        <v>2986</v>
      </c>
      <c r="CK85" s="187" t="s">
        <v>2868</v>
      </c>
      <c r="CL85" s="187" t="s">
        <v>2868</v>
      </c>
      <c r="CM85" s="187" t="s">
        <v>2986</v>
      </c>
      <c r="CN85" s="187" t="s">
        <v>2868</v>
      </c>
      <c r="CO85" s="187" t="s">
        <v>2868</v>
      </c>
      <c r="CP85" s="187" t="s">
        <v>2986</v>
      </c>
      <c r="CQ85" s="187" t="s">
        <v>2868</v>
      </c>
      <c r="CR85" s="187" t="s">
        <v>2868</v>
      </c>
      <c r="CS85" s="187" t="s">
        <v>2986</v>
      </c>
      <c r="CT85" s="187" t="s">
        <v>2868</v>
      </c>
      <c r="CU85" s="187" t="s">
        <v>2868</v>
      </c>
      <c r="CV85" s="187" t="s">
        <v>2986</v>
      </c>
      <c r="CW85" s="187" t="s">
        <v>2868</v>
      </c>
      <c r="CX85" s="187" t="s">
        <v>2868</v>
      </c>
      <c r="CY85" s="187" t="s">
        <v>2986</v>
      </c>
      <c r="CZ85" s="187" t="s">
        <v>2868</v>
      </c>
      <c r="DA85" s="187" t="s">
        <v>2868</v>
      </c>
      <c r="DB85" s="187" t="s">
        <v>2986</v>
      </c>
      <c r="DC85" s="187" t="s">
        <v>2868</v>
      </c>
      <c r="DD85" s="187" t="s">
        <v>2868</v>
      </c>
      <c r="DE85" s="187" t="s">
        <v>2986</v>
      </c>
      <c r="DF85" s="187" t="s">
        <v>2868</v>
      </c>
      <c r="DG85" s="187" t="s">
        <v>2868</v>
      </c>
      <c r="DH85" s="187" t="s">
        <v>2986</v>
      </c>
      <c r="DI85" s="187" t="s">
        <v>2868</v>
      </c>
      <c r="DJ85" s="187" t="s">
        <v>2868</v>
      </c>
      <c r="DK85" s="187" t="s">
        <v>2986</v>
      </c>
      <c r="DL85" s="187" t="s">
        <v>2868</v>
      </c>
      <c r="DM85" s="187" t="s">
        <v>2868</v>
      </c>
      <c r="DN85" s="187" t="s">
        <v>2986</v>
      </c>
      <c r="DO85" s="187" t="s">
        <v>2868</v>
      </c>
      <c r="DP85" s="187" t="s">
        <v>2868</v>
      </c>
      <c r="DQ85" s="187" t="s">
        <v>2986</v>
      </c>
      <c r="DR85" s="187" t="s">
        <v>2868</v>
      </c>
      <c r="DS85" s="187" t="s">
        <v>2868</v>
      </c>
      <c r="DT85" s="187" t="s">
        <v>2986</v>
      </c>
      <c r="DU85" s="187" t="s">
        <v>2868</v>
      </c>
      <c r="DV85" s="187" t="s">
        <v>2868</v>
      </c>
      <c r="DW85" s="187" t="s">
        <v>2986</v>
      </c>
      <c r="DX85" s="187" t="s">
        <v>2868</v>
      </c>
      <c r="DY85" s="187" t="s">
        <v>2868</v>
      </c>
      <c r="DZ85" s="187" t="s">
        <v>2986</v>
      </c>
      <c r="EA85" s="187" t="s">
        <v>2868</v>
      </c>
      <c r="EB85" s="187" t="s">
        <v>2868</v>
      </c>
      <c r="EC85" s="187" t="s">
        <v>2986</v>
      </c>
      <c r="ED85" s="187" t="s">
        <v>2868</v>
      </c>
      <c r="EE85" s="187" t="s">
        <v>2868</v>
      </c>
      <c r="EF85" s="187" t="s">
        <v>2986</v>
      </c>
      <c r="EG85" s="187" t="s">
        <v>2868</v>
      </c>
      <c r="EH85" s="187" t="s">
        <v>2868</v>
      </c>
      <c r="EI85" s="187" t="s">
        <v>2986</v>
      </c>
      <c r="EJ85" s="187" t="s">
        <v>2868</v>
      </c>
      <c r="EK85" s="187" t="s">
        <v>2868</v>
      </c>
      <c r="EL85" s="187" t="s">
        <v>2986</v>
      </c>
      <c r="EM85" s="187" t="s">
        <v>2868</v>
      </c>
      <c r="EN85" s="187" t="s">
        <v>2868</v>
      </c>
      <c r="EO85" s="187" t="s">
        <v>2986</v>
      </c>
      <c r="EP85" s="187" t="s">
        <v>2868</v>
      </c>
      <c r="EQ85" s="187" t="s">
        <v>2868</v>
      </c>
      <c r="ER85" s="187" t="s">
        <v>2986</v>
      </c>
      <c r="ES85" s="187" t="s">
        <v>2868</v>
      </c>
      <c r="ET85" s="187" t="s">
        <v>2868</v>
      </c>
    </row>
    <row r="86" spans="1:150" x14ac:dyDescent="0.3">
      <c r="A86" s="1"/>
      <c r="B86" s="188" t="s">
        <v>3440</v>
      </c>
      <c r="C86" s="188" t="s">
        <v>69</v>
      </c>
      <c r="D86" s="188" t="s">
        <v>177</v>
      </c>
      <c r="E86" s="188" t="s">
        <v>3441</v>
      </c>
      <c r="F86" s="188" t="s">
        <v>3442</v>
      </c>
      <c r="G86" s="189" t="s">
        <v>2986</v>
      </c>
      <c r="H86" s="189" t="s">
        <v>2868</v>
      </c>
      <c r="I86" s="189" t="s">
        <v>2868</v>
      </c>
      <c r="J86" s="189" t="s">
        <v>2986</v>
      </c>
      <c r="K86" s="189" t="s">
        <v>2868</v>
      </c>
      <c r="L86" s="189" t="s">
        <v>2868</v>
      </c>
      <c r="M86" s="189" t="s">
        <v>2986</v>
      </c>
      <c r="N86" s="189" t="s">
        <v>2868</v>
      </c>
      <c r="O86" s="189" t="s">
        <v>2868</v>
      </c>
      <c r="P86" s="189" t="s">
        <v>2986</v>
      </c>
      <c r="Q86" s="189" t="s">
        <v>2868</v>
      </c>
      <c r="R86" s="189" t="s">
        <v>2868</v>
      </c>
      <c r="S86" s="189" t="s">
        <v>2986</v>
      </c>
      <c r="T86" s="189" t="s">
        <v>2868</v>
      </c>
      <c r="U86" s="189" t="s">
        <v>2868</v>
      </c>
      <c r="V86" s="189" t="s">
        <v>2986</v>
      </c>
      <c r="W86" s="189" t="s">
        <v>2868</v>
      </c>
      <c r="X86" s="189" t="s">
        <v>2868</v>
      </c>
      <c r="Y86" s="189" t="s">
        <v>2986</v>
      </c>
      <c r="Z86" s="189" t="s">
        <v>2868</v>
      </c>
      <c r="AA86" s="189" t="s">
        <v>2868</v>
      </c>
      <c r="AB86" s="189" t="s">
        <v>2986</v>
      </c>
      <c r="AC86" s="189" t="s">
        <v>2868</v>
      </c>
      <c r="AD86" s="189" t="s">
        <v>2868</v>
      </c>
      <c r="AE86" s="189" t="s">
        <v>2986</v>
      </c>
      <c r="AF86" s="189" t="s">
        <v>2868</v>
      </c>
      <c r="AG86" s="189" t="s">
        <v>2868</v>
      </c>
      <c r="AH86" s="189" t="s">
        <v>2986</v>
      </c>
      <c r="AI86" s="189" t="s">
        <v>2868</v>
      </c>
      <c r="AJ86" s="189" t="s">
        <v>2868</v>
      </c>
      <c r="AK86" s="189" t="s">
        <v>2986</v>
      </c>
      <c r="AL86" s="189" t="s">
        <v>2868</v>
      </c>
      <c r="AM86" s="189" t="s">
        <v>2868</v>
      </c>
      <c r="AN86" s="189" t="s">
        <v>2986</v>
      </c>
      <c r="AO86" s="189" t="s">
        <v>2868</v>
      </c>
      <c r="AP86" s="189" t="s">
        <v>2868</v>
      </c>
      <c r="AQ86" s="189" t="s">
        <v>2986</v>
      </c>
      <c r="AR86" s="189" t="s">
        <v>2868</v>
      </c>
      <c r="AS86" s="189" t="s">
        <v>2868</v>
      </c>
      <c r="AT86" s="189" t="s">
        <v>2986</v>
      </c>
      <c r="AU86" s="189" t="s">
        <v>2868</v>
      </c>
      <c r="AV86" s="189" t="s">
        <v>2868</v>
      </c>
      <c r="AW86" s="189" t="s">
        <v>2986</v>
      </c>
      <c r="AX86" s="189" t="s">
        <v>2868</v>
      </c>
      <c r="AY86" s="189" t="s">
        <v>2868</v>
      </c>
      <c r="AZ86" s="189" t="s">
        <v>2986</v>
      </c>
      <c r="BA86" s="189" t="s">
        <v>2868</v>
      </c>
      <c r="BB86" s="189" t="s">
        <v>2868</v>
      </c>
      <c r="BC86" s="189" t="s">
        <v>2986</v>
      </c>
      <c r="BD86" s="189" t="s">
        <v>2868</v>
      </c>
      <c r="BE86" s="189" t="s">
        <v>2868</v>
      </c>
      <c r="BF86" s="189" t="s">
        <v>2986</v>
      </c>
      <c r="BG86" s="189" t="s">
        <v>2868</v>
      </c>
      <c r="BH86" s="189" t="s">
        <v>2868</v>
      </c>
      <c r="BI86" s="189" t="s">
        <v>2986</v>
      </c>
      <c r="BJ86" s="189" t="s">
        <v>2868</v>
      </c>
      <c r="BK86" s="189" t="s">
        <v>2868</v>
      </c>
      <c r="BL86" s="189" t="s">
        <v>2986</v>
      </c>
      <c r="BM86" s="189" t="s">
        <v>2868</v>
      </c>
      <c r="BN86" s="189" t="s">
        <v>2868</v>
      </c>
      <c r="BO86" s="189" t="s">
        <v>2986</v>
      </c>
      <c r="BP86" s="189" t="s">
        <v>2868</v>
      </c>
      <c r="BQ86" s="189" t="s">
        <v>2868</v>
      </c>
      <c r="BR86" s="189" t="s">
        <v>2986</v>
      </c>
      <c r="BS86" s="189" t="s">
        <v>2868</v>
      </c>
      <c r="BT86" s="189" t="s">
        <v>2868</v>
      </c>
      <c r="BU86" s="189" t="s">
        <v>2986</v>
      </c>
      <c r="BV86" s="189" t="s">
        <v>2868</v>
      </c>
      <c r="BW86" s="189" t="s">
        <v>2868</v>
      </c>
      <c r="BX86" s="189" t="s">
        <v>2986</v>
      </c>
      <c r="BY86" s="189" t="s">
        <v>2868</v>
      </c>
      <c r="BZ86" s="189" t="s">
        <v>2868</v>
      </c>
      <c r="CA86" s="189" t="s">
        <v>2986</v>
      </c>
      <c r="CB86" s="189" t="s">
        <v>2868</v>
      </c>
      <c r="CC86" s="189" t="s">
        <v>2868</v>
      </c>
      <c r="CD86" s="189" t="s">
        <v>2986</v>
      </c>
      <c r="CE86" s="189" t="s">
        <v>2868</v>
      </c>
      <c r="CF86" s="189" t="s">
        <v>2868</v>
      </c>
      <c r="CG86" s="189" t="s">
        <v>2986</v>
      </c>
      <c r="CH86" s="189" t="s">
        <v>2868</v>
      </c>
      <c r="CI86" s="189" t="s">
        <v>2868</v>
      </c>
      <c r="CJ86" s="189" t="s">
        <v>2986</v>
      </c>
      <c r="CK86" s="189" t="s">
        <v>2868</v>
      </c>
      <c r="CL86" s="189" t="s">
        <v>2868</v>
      </c>
      <c r="CM86" s="189" t="s">
        <v>2986</v>
      </c>
      <c r="CN86" s="189" t="s">
        <v>2868</v>
      </c>
      <c r="CO86" s="189" t="s">
        <v>2868</v>
      </c>
      <c r="CP86" s="189" t="s">
        <v>2986</v>
      </c>
      <c r="CQ86" s="189" t="s">
        <v>2868</v>
      </c>
      <c r="CR86" s="189" t="s">
        <v>2868</v>
      </c>
      <c r="CS86" s="189" t="s">
        <v>2986</v>
      </c>
      <c r="CT86" s="189" t="s">
        <v>2868</v>
      </c>
      <c r="CU86" s="189" t="s">
        <v>2868</v>
      </c>
      <c r="CV86" s="189" t="s">
        <v>2986</v>
      </c>
      <c r="CW86" s="189" t="s">
        <v>2868</v>
      </c>
      <c r="CX86" s="189" t="s">
        <v>2868</v>
      </c>
      <c r="CY86" s="189" t="s">
        <v>2986</v>
      </c>
      <c r="CZ86" s="189" t="s">
        <v>2868</v>
      </c>
      <c r="DA86" s="189" t="s">
        <v>2868</v>
      </c>
      <c r="DB86" s="189" t="s">
        <v>2986</v>
      </c>
      <c r="DC86" s="189" t="s">
        <v>2868</v>
      </c>
      <c r="DD86" s="189" t="s">
        <v>2868</v>
      </c>
      <c r="DE86" s="189" t="s">
        <v>2986</v>
      </c>
      <c r="DF86" s="189" t="s">
        <v>2868</v>
      </c>
      <c r="DG86" s="189" t="s">
        <v>2868</v>
      </c>
      <c r="DH86" s="189" t="s">
        <v>2986</v>
      </c>
      <c r="DI86" s="189" t="s">
        <v>2868</v>
      </c>
      <c r="DJ86" s="189" t="s">
        <v>2868</v>
      </c>
      <c r="DK86" s="189" t="s">
        <v>2986</v>
      </c>
      <c r="DL86" s="189" t="s">
        <v>2868</v>
      </c>
      <c r="DM86" s="189" t="s">
        <v>2868</v>
      </c>
      <c r="DN86" s="189" t="s">
        <v>2986</v>
      </c>
      <c r="DO86" s="189" t="s">
        <v>2868</v>
      </c>
      <c r="DP86" s="189" t="s">
        <v>2868</v>
      </c>
      <c r="DQ86" s="189" t="s">
        <v>2986</v>
      </c>
      <c r="DR86" s="189" t="s">
        <v>2868</v>
      </c>
      <c r="DS86" s="189" t="s">
        <v>2868</v>
      </c>
      <c r="DT86" s="189" t="s">
        <v>2986</v>
      </c>
      <c r="DU86" s="189" t="s">
        <v>2868</v>
      </c>
      <c r="DV86" s="189" t="s">
        <v>2868</v>
      </c>
      <c r="DW86" s="189" t="s">
        <v>2986</v>
      </c>
      <c r="DX86" s="189" t="s">
        <v>2868</v>
      </c>
      <c r="DY86" s="189" t="s">
        <v>2868</v>
      </c>
      <c r="DZ86" s="189" t="s">
        <v>2986</v>
      </c>
      <c r="EA86" s="189" t="s">
        <v>2868</v>
      </c>
      <c r="EB86" s="189" t="s">
        <v>2868</v>
      </c>
      <c r="EC86" s="189" t="s">
        <v>2986</v>
      </c>
      <c r="ED86" s="189" t="s">
        <v>2868</v>
      </c>
      <c r="EE86" s="189" t="s">
        <v>2868</v>
      </c>
      <c r="EF86" s="189" t="s">
        <v>2986</v>
      </c>
      <c r="EG86" s="189" t="s">
        <v>2868</v>
      </c>
      <c r="EH86" s="189" t="s">
        <v>2868</v>
      </c>
      <c r="EI86" s="189" t="s">
        <v>2986</v>
      </c>
      <c r="EJ86" s="189" t="s">
        <v>2868</v>
      </c>
      <c r="EK86" s="189" t="s">
        <v>2868</v>
      </c>
      <c r="EL86" s="189" t="s">
        <v>2986</v>
      </c>
      <c r="EM86" s="189" t="s">
        <v>2868</v>
      </c>
      <c r="EN86" s="189" t="s">
        <v>2868</v>
      </c>
      <c r="EO86" s="189" t="s">
        <v>2986</v>
      </c>
      <c r="EP86" s="189" t="s">
        <v>2868</v>
      </c>
      <c r="EQ86" s="189" t="s">
        <v>2868</v>
      </c>
      <c r="ER86" s="189" t="s">
        <v>2986</v>
      </c>
      <c r="ES86" s="189" t="s">
        <v>2868</v>
      </c>
      <c r="ET86" s="189" t="s">
        <v>2868</v>
      </c>
    </row>
    <row r="87" spans="1:150" x14ac:dyDescent="0.3">
      <c r="A87" s="1"/>
      <c r="B87" s="188" t="s">
        <v>3443</v>
      </c>
      <c r="C87" s="188" t="s">
        <v>69</v>
      </c>
      <c r="D87" s="188" t="s">
        <v>177</v>
      </c>
      <c r="E87" s="188" t="s">
        <v>3444</v>
      </c>
      <c r="F87" s="188" t="s">
        <v>3445</v>
      </c>
      <c r="G87" s="189" t="s">
        <v>2986</v>
      </c>
      <c r="H87" s="189" t="s">
        <v>2868</v>
      </c>
      <c r="I87" s="189" t="s">
        <v>2868</v>
      </c>
      <c r="J87" s="189" t="s">
        <v>2986</v>
      </c>
      <c r="K87" s="189" t="s">
        <v>2868</v>
      </c>
      <c r="L87" s="189" t="s">
        <v>2868</v>
      </c>
      <c r="M87" s="189" t="s">
        <v>2986</v>
      </c>
      <c r="N87" s="189" t="s">
        <v>2868</v>
      </c>
      <c r="O87" s="189" t="s">
        <v>2868</v>
      </c>
      <c r="P87" s="189" t="s">
        <v>2986</v>
      </c>
      <c r="Q87" s="189" t="s">
        <v>2868</v>
      </c>
      <c r="R87" s="189" t="s">
        <v>2868</v>
      </c>
      <c r="S87" s="189" t="s">
        <v>2986</v>
      </c>
      <c r="T87" s="189" t="s">
        <v>2868</v>
      </c>
      <c r="U87" s="189" t="s">
        <v>2868</v>
      </c>
      <c r="V87" s="189" t="s">
        <v>2986</v>
      </c>
      <c r="W87" s="189" t="s">
        <v>2868</v>
      </c>
      <c r="X87" s="189" t="s">
        <v>2868</v>
      </c>
      <c r="Y87" s="189" t="s">
        <v>2986</v>
      </c>
      <c r="Z87" s="189" t="s">
        <v>2868</v>
      </c>
      <c r="AA87" s="189" t="s">
        <v>2868</v>
      </c>
      <c r="AB87" s="189" t="s">
        <v>2986</v>
      </c>
      <c r="AC87" s="189" t="s">
        <v>2868</v>
      </c>
      <c r="AD87" s="189" t="s">
        <v>2868</v>
      </c>
      <c r="AE87" s="189" t="s">
        <v>2986</v>
      </c>
      <c r="AF87" s="189" t="s">
        <v>2868</v>
      </c>
      <c r="AG87" s="189" t="s">
        <v>2868</v>
      </c>
      <c r="AH87" s="189" t="s">
        <v>2986</v>
      </c>
      <c r="AI87" s="189" t="s">
        <v>2868</v>
      </c>
      <c r="AJ87" s="189" t="s">
        <v>2868</v>
      </c>
      <c r="AK87" s="189" t="s">
        <v>2986</v>
      </c>
      <c r="AL87" s="189" t="s">
        <v>2868</v>
      </c>
      <c r="AM87" s="189" t="s">
        <v>2868</v>
      </c>
      <c r="AN87" s="189" t="s">
        <v>2986</v>
      </c>
      <c r="AO87" s="189" t="s">
        <v>2868</v>
      </c>
      <c r="AP87" s="189" t="s">
        <v>2868</v>
      </c>
      <c r="AQ87" s="189" t="s">
        <v>2986</v>
      </c>
      <c r="AR87" s="189" t="s">
        <v>2868</v>
      </c>
      <c r="AS87" s="189" t="s">
        <v>2868</v>
      </c>
      <c r="AT87" s="189" t="s">
        <v>2986</v>
      </c>
      <c r="AU87" s="189" t="s">
        <v>2868</v>
      </c>
      <c r="AV87" s="189" t="s">
        <v>2868</v>
      </c>
      <c r="AW87" s="189" t="s">
        <v>2986</v>
      </c>
      <c r="AX87" s="189" t="s">
        <v>2868</v>
      </c>
      <c r="AY87" s="189" t="s">
        <v>2868</v>
      </c>
      <c r="AZ87" s="189" t="s">
        <v>2986</v>
      </c>
      <c r="BA87" s="189" t="s">
        <v>2868</v>
      </c>
      <c r="BB87" s="189" t="s">
        <v>2868</v>
      </c>
      <c r="BC87" s="189" t="s">
        <v>2986</v>
      </c>
      <c r="BD87" s="189" t="s">
        <v>2868</v>
      </c>
      <c r="BE87" s="189" t="s">
        <v>2868</v>
      </c>
      <c r="BF87" s="189" t="s">
        <v>2986</v>
      </c>
      <c r="BG87" s="189" t="s">
        <v>2868</v>
      </c>
      <c r="BH87" s="189" t="s">
        <v>2868</v>
      </c>
      <c r="BI87" s="189" t="s">
        <v>2986</v>
      </c>
      <c r="BJ87" s="189" t="s">
        <v>2868</v>
      </c>
      <c r="BK87" s="189" t="s">
        <v>2868</v>
      </c>
      <c r="BL87" s="189" t="s">
        <v>2986</v>
      </c>
      <c r="BM87" s="189" t="s">
        <v>2868</v>
      </c>
      <c r="BN87" s="189" t="s">
        <v>2868</v>
      </c>
      <c r="BO87" s="189" t="s">
        <v>2986</v>
      </c>
      <c r="BP87" s="189" t="s">
        <v>2868</v>
      </c>
      <c r="BQ87" s="189" t="s">
        <v>2868</v>
      </c>
      <c r="BR87" s="189" t="s">
        <v>2986</v>
      </c>
      <c r="BS87" s="189" t="s">
        <v>2868</v>
      </c>
      <c r="BT87" s="189" t="s">
        <v>2868</v>
      </c>
      <c r="BU87" s="189" t="s">
        <v>2986</v>
      </c>
      <c r="BV87" s="189" t="s">
        <v>2868</v>
      </c>
      <c r="BW87" s="189" t="s">
        <v>2868</v>
      </c>
      <c r="BX87" s="189" t="s">
        <v>2986</v>
      </c>
      <c r="BY87" s="189" t="s">
        <v>2868</v>
      </c>
      <c r="BZ87" s="189" t="s">
        <v>2868</v>
      </c>
      <c r="CA87" s="189" t="s">
        <v>2986</v>
      </c>
      <c r="CB87" s="189" t="s">
        <v>2868</v>
      </c>
      <c r="CC87" s="189" t="s">
        <v>2868</v>
      </c>
      <c r="CD87" s="189" t="s">
        <v>2986</v>
      </c>
      <c r="CE87" s="189" t="s">
        <v>2868</v>
      </c>
      <c r="CF87" s="189" t="s">
        <v>2868</v>
      </c>
      <c r="CG87" s="189" t="s">
        <v>2986</v>
      </c>
      <c r="CH87" s="189" t="s">
        <v>2868</v>
      </c>
      <c r="CI87" s="189" t="s">
        <v>2868</v>
      </c>
      <c r="CJ87" s="189" t="s">
        <v>2986</v>
      </c>
      <c r="CK87" s="189" t="s">
        <v>2868</v>
      </c>
      <c r="CL87" s="189" t="s">
        <v>2868</v>
      </c>
      <c r="CM87" s="189" t="s">
        <v>2986</v>
      </c>
      <c r="CN87" s="189" t="s">
        <v>2868</v>
      </c>
      <c r="CO87" s="189" t="s">
        <v>2868</v>
      </c>
      <c r="CP87" s="189" t="s">
        <v>2986</v>
      </c>
      <c r="CQ87" s="189" t="s">
        <v>2868</v>
      </c>
      <c r="CR87" s="189" t="s">
        <v>2868</v>
      </c>
      <c r="CS87" s="189" t="s">
        <v>2986</v>
      </c>
      <c r="CT87" s="189" t="s">
        <v>2868</v>
      </c>
      <c r="CU87" s="189" t="s">
        <v>2868</v>
      </c>
      <c r="CV87" s="189" t="s">
        <v>2986</v>
      </c>
      <c r="CW87" s="189" t="s">
        <v>2868</v>
      </c>
      <c r="CX87" s="189" t="s">
        <v>2868</v>
      </c>
      <c r="CY87" s="189" t="s">
        <v>2986</v>
      </c>
      <c r="CZ87" s="189" t="s">
        <v>2868</v>
      </c>
      <c r="DA87" s="189" t="s">
        <v>2868</v>
      </c>
      <c r="DB87" s="189" t="s">
        <v>2986</v>
      </c>
      <c r="DC87" s="189" t="s">
        <v>2868</v>
      </c>
      <c r="DD87" s="189" t="s">
        <v>2868</v>
      </c>
      <c r="DE87" s="189" t="s">
        <v>2986</v>
      </c>
      <c r="DF87" s="189" t="s">
        <v>2868</v>
      </c>
      <c r="DG87" s="189" t="s">
        <v>2868</v>
      </c>
      <c r="DH87" s="189" t="s">
        <v>2986</v>
      </c>
      <c r="DI87" s="189" t="s">
        <v>2868</v>
      </c>
      <c r="DJ87" s="189" t="s">
        <v>2868</v>
      </c>
      <c r="DK87" s="189" t="s">
        <v>2986</v>
      </c>
      <c r="DL87" s="189" t="s">
        <v>2868</v>
      </c>
      <c r="DM87" s="189" t="s">
        <v>2868</v>
      </c>
      <c r="DN87" s="189" t="s">
        <v>2986</v>
      </c>
      <c r="DO87" s="189" t="s">
        <v>2868</v>
      </c>
      <c r="DP87" s="189" t="s">
        <v>2868</v>
      </c>
      <c r="DQ87" s="189" t="s">
        <v>2986</v>
      </c>
      <c r="DR87" s="189" t="s">
        <v>2868</v>
      </c>
      <c r="DS87" s="189" t="s">
        <v>2868</v>
      </c>
      <c r="DT87" s="189" t="s">
        <v>2986</v>
      </c>
      <c r="DU87" s="189" t="s">
        <v>2868</v>
      </c>
      <c r="DV87" s="189" t="s">
        <v>2868</v>
      </c>
      <c r="DW87" s="189" t="s">
        <v>2986</v>
      </c>
      <c r="DX87" s="189" t="s">
        <v>2868</v>
      </c>
      <c r="DY87" s="189" t="s">
        <v>2868</v>
      </c>
      <c r="DZ87" s="189" t="s">
        <v>2986</v>
      </c>
      <c r="EA87" s="189" t="s">
        <v>2868</v>
      </c>
      <c r="EB87" s="189" t="s">
        <v>2868</v>
      </c>
      <c r="EC87" s="189" t="s">
        <v>2986</v>
      </c>
      <c r="ED87" s="189" t="s">
        <v>2868</v>
      </c>
      <c r="EE87" s="189" t="s">
        <v>2868</v>
      </c>
      <c r="EF87" s="189" t="s">
        <v>2986</v>
      </c>
      <c r="EG87" s="189" t="s">
        <v>2868</v>
      </c>
      <c r="EH87" s="189" t="s">
        <v>2868</v>
      </c>
      <c r="EI87" s="189" t="s">
        <v>2986</v>
      </c>
      <c r="EJ87" s="189" t="s">
        <v>2868</v>
      </c>
      <c r="EK87" s="189" t="s">
        <v>2868</v>
      </c>
      <c r="EL87" s="189" t="s">
        <v>2986</v>
      </c>
      <c r="EM87" s="189" t="s">
        <v>2868</v>
      </c>
      <c r="EN87" s="189" t="s">
        <v>2868</v>
      </c>
      <c r="EO87" s="189" t="s">
        <v>2986</v>
      </c>
      <c r="EP87" s="189" t="s">
        <v>2868</v>
      </c>
      <c r="EQ87" s="189" t="s">
        <v>2868</v>
      </c>
      <c r="ER87" s="189" t="s">
        <v>2986</v>
      </c>
      <c r="ES87" s="189" t="s">
        <v>2868</v>
      </c>
      <c r="ET87" s="189" t="s">
        <v>2868</v>
      </c>
    </row>
    <row r="88" spans="1:150" x14ac:dyDescent="0.3">
      <c r="A88" s="1"/>
      <c r="B88" s="242" t="s">
        <v>981</v>
      </c>
      <c r="C88" s="242" t="s">
        <v>985</v>
      </c>
      <c r="D88" s="242" t="s">
        <v>985</v>
      </c>
      <c r="E88" s="242" t="s">
        <v>985</v>
      </c>
      <c r="F88" s="242" t="s">
        <v>985</v>
      </c>
      <c r="G88" s="1" t="s">
        <v>985</v>
      </c>
      <c r="H88" s="190" t="s">
        <v>2868</v>
      </c>
      <c r="I88" s="190" t="s">
        <v>2868</v>
      </c>
      <c r="J88" s="1" t="s">
        <v>985</v>
      </c>
      <c r="K88" s="190" t="s">
        <v>2868</v>
      </c>
      <c r="L88" s="190" t="s">
        <v>2868</v>
      </c>
      <c r="M88" s="1" t="s">
        <v>985</v>
      </c>
      <c r="N88" s="190" t="s">
        <v>2868</v>
      </c>
      <c r="O88" s="190" t="s">
        <v>2868</v>
      </c>
      <c r="P88" s="1" t="s">
        <v>985</v>
      </c>
      <c r="Q88" s="190" t="s">
        <v>2868</v>
      </c>
      <c r="R88" s="190" t="s">
        <v>2868</v>
      </c>
      <c r="S88" s="1" t="s">
        <v>985</v>
      </c>
      <c r="T88" s="190" t="s">
        <v>2868</v>
      </c>
      <c r="U88" s="190" t="s">
        <v>2868</v>
      </c>
      <c r="V88" s="1" t="s">
        <v>985</v>
      </c>
      <c r="W88" s="190" t="s">
        <v>2868</v>
      </c>
      <c r="X88" s="190" t="s">
        <v>2868</v>
      </c>
      <c r="Y88" s="1" t="s">
        <v>985</v>
      </c>
      <c r="Z88" s="190" t="s">
        <v>2868</v>
      </c>
      <c r="AA88" s="190" t="s">
        <v>2868</v>
      </c>
      <c r="AB88" s="1" t="s">
        <v>985</v>
      </c>
      <c r="AC88" s="190" t="s">
        <v>2868</v>
      </c>
      <c r="AD88" s="190" t="s">
        <v>2868</v>
      </c>
      <c r="AE88" s="1" t="s">
        <v>985</v>
      </c>
      <c r="AF88" s="190" t="s">
        <v>2868</v>
      </c>
      <c r="AG88" s="190" t="s">
        <v>2868</v>
      </c>
      <c r="AH88" s="1" t="s">
        <v>985</v>
      </c>
      <c r="AI88" s="190" t="s">
        <v>2868</v>
      </c>
      <c r="AJ88" s="190" t="s">
        <v>2868</v>
      </c>
      <c r="AK88" s="1" t="s">
        <v>985</v>
      </c>
      <c r="AL88" s="190" t="s">
        <v>2868</v>
      </c>
      <c r="AM88" s="190" t="s">
        <v>2868</v>
      </c>
      <c r="AN88" s="1" t="s">
        <v>985</v>
      </c>
      <c r="AO88" s="190" t="s">
        <v>2868</v>
      </c>
      <c r="AP88" s="190" t="s">
        <v>2868</v>
      </c>
      <c r="AQ88" s="1" t="s">
        <v>985</v>
      </c>
      <c r="AR88" s="190" t="s">
        <v>2868</v>
      </c>
      <c r="AS88" s="190" t="s">
        <v>2868</v>
      </c>
      <c r="AT88" s="1" t="s">
        <v>985</v>
      </c>
      <c r="AU88" s="190" t="s">
        <v>2868</v>
      </c>
      <c r="AV88" s="190" t="s">
        <v>2868</v>
      </c>
      <c r="AW88" s="1" t="s">
        <v>985</v>
      </c>
      <c r="AX88" s="190" t="s">
        <v>2868</v>
      </c>
      <c r="AY88" s="190" t="s">
        <v>2868</v>
      </c>
      <c r="AZ88" s="1" t="s">
        <v>985</v>
      </c>
      <c r="BA88" s="190" t="s">
        <v>2868</v>
      </c>
      <c r="BB88" s="190" t="s">
        <v>2868</v>
      </c>
      <c r="BC88" s="1" t="s">
        <v>985</v>
      </c>
      <c r="BD88" s="190" t="s">
        <v>2868</v>
      </c>
      <c r="BE88" s="190" t="s">
        <v>2868</v>
      </c>
      <c r="BF88" s="1" t="s">
        <v>985</v>
      </c>
      <c r="BG88" s="190" t="s">
        <v>2868</v>
      </c>
      <c r="BH88" s="190" t="s">
        <v>2868</v>
      </c>
      <c r="BI88" s="1" t="s">
        <v>985</v>
      </c>
      <c r="BJ88" s="190" t="s">
        <v>2868</v>
      </c>
      <c r="BK88" s="190" t="s">
        <v>2868</v>
      </c>
      <c r="BL88" s="1" t="s">
        <v>985</v>
      </c>
      <c r="BM88" s="190" t="s">
        <v>2868</v>
      </c>
      <c r="BN88" s="190" t="s">
        <v>2868</v>
      </c>
      <c r="BO88" s="1" t="s">
        <v>985</v>
      </c>
      <c r="BP88" s="190" t="s">
        <v>2868</v>
      </c>
      <c r="BQ88" s="190" t="s">
        <v>2868</v>
      </c>
      <c r="BR88" s="1" t="s">
        <v>985</v>
      </c>
      <c r="BS88" s="190" t="s">
        <v>2868</v>
      </c>
      <c r="BT88" s="190" t="s">
        <v>2868</v>
      </c>
      <c r="BU88" s="1" t="s">
        <v>985</v>
      </c>
      <c r="BV88" s="190" t="s">
        <v>2868</v>
      </c>
      <c r="BW88" s="190" t="s">
        <v>2868</v>
      </c>
      <c r="BX88" s="1" t="s">
        <v>985</v>
      </c>
      <c r="BY88" s="190" t="s">
        <v>2868</v>
      </c>
      <c r="BZ88" s="190" t="s">
        <v>2868</v>
      </c>
      <c r="CA88" s="1" t="s">
        <v>985</v>
      </c>
      <c r="CB88" s="190" t="s">
        <v>2868</v>
      </c>
      <c r="CC88" s="190" t="s">
        <v>2868</v>
      </c>
      <c r="CD88" s="1" t="s">
        <v>985</v>
      </c>
      <c r="CE88" s="190" t="s">
        <v>2868</v>
      </c>
      <c r="CF88" s="190" t="s">
        <v>2868</v>
      </c>
      <c r="CG88" s="1" t="s">
        <v>985</v>
      </c>
      <c r="CH88" s="190" t="s">
        <v>2868</v>
      </c>
      <c r="CI88" s="190" t="s">
        <v>2868</v>
      </c>
      <c r="CJ88" s="1" t="s">
        <v>985</v>
      </c>
      <c r="CK88" s="190" t="s">
        <v>2868</v>
      </c>
      <c r="CL88" s="190" t="s">
        <v>2868</v>
      </c>
      <c r="CM88" s="1" t="s">
        <v>985</v>
      </c>
      <c r="CN88" s="190" t="s">
        <v>2868</v>
      </c>
      <c r="CO88" s="190" t="s">
        <v>2868</v>
      </c>
      <c r="CP88" s="1" t="s">
        <v>985</v>
      </c>
      <c r="CQ88" s="190" t="s">
        <v>2868</v>
      </c>
      <c r="CR88" s="190" t="s">
        <v>2868</v>
      </c>
      <c r="CS88" s="1" t="s">
        <v>985</v>
      </c>
      <c r="CT88" s="190" t="s">
        <v>2868</v>
      </c>
      <c r="CU88" s="190" t="s">
        <v>2868</v>
      </c>
      <c r="CV88" s="1" t="s">
        <v>985</v>
      </c>
      <c r="CW88" s="190" t="s">
        <v>2868</v>
      </c>
      <c r="CX88" s="190" t="s">
        <v>2868</v>
      </c>
      <c r="CY88" s="1" t="s">
        <v>985</v>
      </c>
      <c r="CZ88" s="190" t="s">
        <v>2868</v>
      </c>
      <c r="DA88" s="190" t="s">
        <v>2868</v>
      </c>
      <c r="DB88" s="1" t="s">
        <v>985</v>
      </c>
      <c r="DC88" s="190" t="s">
        <v>2868</v>
      </c>
      <c r="DD88" s="190" t="s">
        <v>2868</v>
      </c>
      <c r="DE88" s="1" t="s">
        <v>985</v>
      </c>
      <c r="DF88" s="190" t="s">
        <v>2868</v>
      </c>
      <c r="DG88" s="190" t="s">
        <v>2868</v>
      </c>
      <c r="DH88" s="1" t="s">
        <v>985</v>
      </c>
      <c r="DI88" s="190" t="s">
        <v>2868</v>
      </c>
      <c r="DJ88" s="190" t="s">
        <v>2868</v>
      </c>
      <c r="DK88" s="1" t="s">
        <v>985</v>
      </c>
      <c r="DL88" s="190" t="s">
        <v>2868</v>
      </c>
      <c r="DM88" s="190" t="s">
        <v>2868</v>
      </c>
      <c r="DN88" s="1" t="s">
        <v>985</v>
      </c>
      <c r="DO88" s="190" t="s">
        <v>2868</v>
      </c>
      <c r="DP88" s="190" t="s">
        <v>2868</v>
      </c>
      <c r="DQ88" s="1" t="s">
        <v>985</v>
      </c>
      <c r="DR88" s="190" t="s">
        <v>2868</v>
      </c>
      <c r="DS88" s="190" t="s">
        <v>2868</v>
      </c>
      <c r="DT88" s="1" t="s">
        <v>985</v>
      </c>
      <c r="DU88" s="190" t="s">
        <v>2868</v>
      </c>
      <c r="DV88" s="190" t="s">
        <v>2868</v>
      </c>
      <c r="DW88" s="1" t="s">
        <v>985</v>
      </c>
      <c r="DX88" s="190" t="s">
        <v>2868</v>
      </c>
      <c r="DY88" s="190" t="s">
        <v>2868</v>
      </c>
      <c r="DZ88" s="1" t="s">
        <v>985</v>
      </c>
      <c r="EA88" s="190" t="s">
        <v>2868</v>
      </c>
      <c r="EB88" s="190" t="s">
        <v>2868</v>
      </c>
      <c r="EC88" s="1" t="s">
        <v>985</v>
      </c>
      <c r="ED88" s="190" t="s">
        <v>2868</v>
      </c>
      <c r="EE88" s="190" t="s">
        <v>2868</v>
      </c>
      <c r="EF88" s="1" t="s">
        <v>985</v>
      </c>
      <c r="EG88" s="190" t="s">
        <v>2868</v>
      </c>
      <c r="EH88" s="190" t="s">
        <v>2868</v>
      </c>
      <c r="EI88" s="1" t="s">
        <v>985</v>
      </c>
      <c r="EJ88" s="190" t="s">
        <v>2868</v>
      </c>
      <c r="EK88" s="190" t="s">
        <v>2868</v>
      </c>
      <c r="EL88" s="1" t="s">
        <v>985</v>
      </c>
      <c r="EM88" s="190" t="s">
        <v>2868</v>
      </c>
      <c r="EN88" s="190" t="s">
        <v>2868</v>
      </c>
      <c r="EO88" s="1" t="s">
        <v>985</v>
      </c>
      <c r="EP88" s="190" t="s">
        <v>2868</v>
      </c>
      <c r="EQ88" s="190" t="s">
        <v>2868</v>
      </c>
      <c r="ER88" s="1" t="s">
        <v>985</v>
      </c>
      <c r="ES88" s="190" t="s">
        <v>2868</v>
      </c>
      <c r="ET88" s="190" t="s">
        <v>2868</v>
      </c>
    </row>
    <row r="89" spans="1:150" ht="66" x14ac:dyDescent="0.3">
      <c r="A89" s="1"/>
      <c r="B89" s="243" t="s">
        <v>3446</v>
      </c>
      <c r="C89" s="243" t="s">
        <v>985</v>
      </c>
      <c r="D89" s="243" t="s">
        <v>985</v>
      </c>
      <c r="E89" s="243" t="s">
        <v>985</v>
      </c>
      <c r="F89" s="243" t="s">
        <v>985</v>
      </c>
      <c r="G89" s="191"/>
      <c r="H89" s="191" t="s">
        <v>985</v>
      </c>
      <c r="I89" s="191" t="s">
        <v>985</v>
      </c>
      <c r="J89" s="191"/>
      <c r="K89" s="191" t="s">
        <v>985</v>
      </c>
      <c r="L89" s="191" t="s">
        <v>985</v>
      </c>
      <c r="M89" s="191"/>
      <c r="N89" s="191" t="s">
        <v>985</v>
      </c>
      <c r="O89" s="191" t="s">
        <v>985</v>
      </c>
      <c r="P89" s="191"/>
      <c r="Q89" s="191" t="s">
        <v>985</v>
      </c>
      <c r="R89" s="191" t="s">
        <v>985</v>
      </c>
      <c r="S89" s="191"/>
      <c r="T89" s="191" t="s">
        <v>985</v>
      </c>
      <c r="U89" s="191" t="s">
        <v>985</v>
      </c>
      <c r="V89" s="191"/>
      <c r="W89" s="191" t="s">
        <v>985</v>
      </c>
      <c r="X89" s="191" t="s">
        <v>985</v>
      </c>
      <c r="Y89" s="191"/>
      <c r="Z89" s="191" t="s">
        <v>985</v>
      </c>
      <c r="AA89" s="191" t="s">
        <v>985</v>
      </c>
      <c r="AB89" s="191"/>
      <c r="AC89" s="191" t="s">
        <v>985</v>
      </c>
      <c r="AD89" s="191" t="s">
        <v>985</v>
      </c>
      <c r="AE89" s="191"/>
      <c r="AF89" s="191" t="s">
        <v>985</v>
      </c>
      <c r="AG89" s="191" t="s">
        <v>985</v>
      </c>
      <c r="AH89" s="191"/>
      <c r="AI89" s="191" t="s">
        <v>985</v>
      </c>
      <c r="AJ89" s="191" t="s">
        <v>985</v>
      </c>
      <c r="AK89" s="191"/>
      <c r="AL89" s="191" t="s">
        <v>985</v>
      </c>
      <c r="AM89" s="191" t="s">
        <v>985</v>
      </c>
      <c r="AN89" s="191"/>
      <c r="AO89" s="191" t="s">
        <v>985</v>
      </c>
      <c r="AP89" s="191" t="s">
        <v>985</v>
      </c>
      <c r="AQ89" s="191" t="s">
        <v>3447</v>
      </c>
      <c r="AR89" s="191" t="s">
        <v>985</v>
      </c>
      <c r="AS89" s="191" t="s">
        <v>985</v>
      </c>
      <c r="AT89" s="191"/>
      <c r="AU89" s="191" t="s">
        <v>985</v>
      </c>
      <c r="AV89" s="191" t="s">
        <v>985</v>
      </c>
      <c r="AW89" s="191"/>
      <c r="AX89" s="191" t="s">
        <v>985</v>
      </c>
      <c r="AY89" s="191" t="s">
        <v>985</v>
      </c>
      <c r="AZ89" s="191"/>
      <c r="BA89" s="191" t="s">
        <v>985</v>
      </c>
      <c r="BB89" s="191" t="s">
        <v>985</v>
      </c>
      <c r="BC89" s="191"/>
      <c r="BD89" s="191" t="s">
        <v>985</v>
      </c>
      <c r="BE89" s="191" t="s">
        <v>985</v>
      </c>
      <c r="BF89" s="191"/>
      <c r="BG89" s="191" t="s">
        <v>985</v>
      </c>
      <c r="BH89" s="191" t="s">
        <v>985</v>
      </c>
      <c r="BI89" s="191"/>
      <c r="BJ89" s="191" t="s">
        <v>985</v>
      </c>
      <c r="BK89" s="191" t="s">
        <v>985</v>
      </c>
      <c r="BL89" s="191"/>
      <c r="BM89" s="191" t="s">
        <v>985</v>
      </c>
      <c r="BN89" s="191" t="s">
        <v>985</v>
      </c>
      <c r="BO89" s="191"/>
      <c r="BP89" s="191" t="s">
        <v>985</v>
      </c>
      <c r="BQ89" s="191" t="s">
        <v>985</v>
      </c>
      <c r="BR89" s="191"/>
      <c r="BS89" s="191" t="s">
        <v>985</v>
      </c>
      <c r="BT89" s="191" t="s">
        <v>985</v>
      </c>
      <c r="BU89" s="191"/>
      <c r="BV89" s="191" t="s">
        <v>985</v>
      </c>
      <c r="BW89" s="191" t="s">
        <v>985</v>
      </c>
      <c r="BX89" s="191"/>
      <c r="BY89" s="191" t="s">
        <v>985</v>
      </c>
      <c r="BZ89" s="191" t="s">
        <v>985</v>
      </c>
      <c r="CA89" s="191"/>
      <c r="CB89" s="191" t="s">
        <v>985</v>
      </c>
      <c r="CC89" s="191" t="s">
        <v>985</v>
      </c>
      <c r="CD89" s="191"/>
      <c r="CE89" s="191" t="s">
        <v>985</v>
      </c>
      <c r="CF89" s="191" t="s">
        <v>985</v>
      </c>
      <c r="CG89" s="191"/>
      <c r="CH89" s="191" t="s">
        <v>985</v>
      </c>
      <c r="CI89" s="191" t="s">
        <v>985</v>
      </c>
      <c r="CJ89" s="191"/>
      <c r="CK89" s="191" t="s">
        <v>985</v>
      </c>
      <c r="CL89" s="191" t="s">
        <v>985</v>
      </c>
      <c r="CM89" s="191"/>
      <c r="CN89" s="191" t="s">
        <v>985</v>
      </c>
      <c r="CO89" s="191" t="s">
        <v>985</v>
      </c>
      <c r="CP89" s="191"/>
      <c r="CQ89" s="191" t="s">
        <v>985</v>
      </c>
      <c r="CR89" s="191" t="s">
        <v>985</v>
      </c>
      <c r="CS89" s="191"/>
      <c r="CT89" s="191" t="s">
        <v>985</v>
      </c>
      <c r="CU89" s="191" t="s">
        <v>985</v>
      </c>
      <c r="CV89" s="191" t="s">
        <v>3448</v>
      </c>
      <c r="CW89" s="191" t="s">
        <v>985</v>
      </c>
      <c r="CX89" s="191" t="s">
        <v>985</v>
      </c>
      <c r="CY89" s="191" t="s">
        <v>3449</v>
      </c>
      <c r="CZ89" s="191" t="s">
        <v>985</v>
      </c>
      <c r="DA89" s="191" t="s">
        <v>985</v>
      </c>
      <c r="DB89" s="191"/>
      <c r="DC89" s="191" t="s">
        <v>985</v>
      </c>
      <c r="DD89" s="191" t="s">
        <v>985</v>
      </c>
      <c r="DE89" s="191"/>
      <c r="DF89" s="191" t="s">
        <v>985</v>
      </c>
      <c r="DG89" s="191" t="s">
        <v>985</v>
      </c>
      <c r="DH89" s="191"/>
      <c r="DI89" s="191" t="s">
        <v>985</v>
      </c>
      <c r="DJ89" s="191" t="s">
        <v>985</v>
      </c>
      <c r="DK89" s="191"/>
      <c r="DL89" s="191" t="s">
        <v>985</v>
      </c>
      <c r="DM89" s="191" t="s">
        <v>985</v>
      </c>
      <c r="DN89" s="191"/>
      <c r="DO89" s="191" t="s">
        <v>985</v>
      </c>
      <c r="DP89" s="191" t="s">
        <v>985</v>
      </c>
      <c r="DQ89" s="191"/>
      <c r="DR89" s="191" t="s">
        <v>985</v>
      </c>
      <c r="DS89" s="191" t="s">
        <v>985</v>
      </c>
      <c r="DT89" s="191"/>
      <c r="DU89" s="191" t="s">
        <v>985</v>
      </c>
      <c r="DV89" s="191" t="s">
        <v>985</v>
      </c>
      <c r="DW89" s="191"/>
      <c r="DX89" s="191" t="s">
        <v>985</v>
      </c>
      <c r="DY89" s="191" t="s">
        <v>985</v>
      </c>
      <c r="DZ89" s="191"/>
      <c r="EA89" s="191" t="s">
        <v>985</v>
      </c>
      <c r="EB89" s="191" t="s">
        <v>985</v>
      </c>
      <c r="EC89" s="191"/>
      <c r="ED89" s="191" t="s">
        <v>985</v>
      </c>
      <c r="EE89" s="191" t="s">
        <v>985</v>
      </c>
      <c r="EF89" s="191"/>
      <c r="EG89" s="191" t="s">
        <v>985</v>
      </c>
      <c r="EH89" s="191" t="s">
        <v>985</v>
      </c>
      <c r="EI89" s="191"/>
      <c r="EJ89" s="191" t="s">
        <v>985</v>
      </c>
      <c r="EK89" s="191" t="s">
        <v>985</v>
      </c>
      <c r="EL89" s="191"/>
      <c r="EM89" s="191" t="s">
        <v>985</v>
      </c>
      <c r="EN89" s="191" t="s">
        <v>985</v>
      </c>
      <c r="EO89" s="191"/>
      <c r="EP89" s="191" t="s">
        <v>985</v>
      </c>
      <c r="EQ89" s="191" t="s">
        <v>985</v>
      </c>
      <c r="ER89" s="191"/>
      <c r="ES89" s="191" t="s">
        <v>985</v>
      </c>
      <c r="ET89" s="191" t="s">
        <v>985</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9" t="s">
        <v>0</v>
      </c>
      <c r="C3" s="200"/>
      <c r="D3" s="200"/>
      <c r="E3" s="200"/>
      <c r="F3" s="202"/>
      <c r="G3" s="202"/>
    </row>
    <row r="4" spans="1:7" ht="0" hidden="1" customHeight="1" x14ac:dyDescent="0.3">
      <c r="A4" s="1"/>
      <c r="B4" s="1"/>
      <c r="C4" s="1"/>
      <c r="D4" s="1"/>
      <c r="E4" s="1"/>
    </row>
    <row r="5" spans="1:7" ht="22.8" x14ac:dyDescent="0.4">
      <c r="A5" s="1"/>
      <c r="B5" s="22" t="s">
        <v>3450</v>
      </c>
      <c r="C5" s="1"/>
      <c r="D5" s="1"/>
      <c r="E5" s="1"/>
    </row>
    <row r="6" spans="1:7" x14ac:dyDescent="0.3">
      <c r="A6" s="1"/>
      <c r="B6" s="244" t="s">
        <v>313</v>
      </c>
      <c r="C6" s="244"/>
      <c r="D6" s="244" t="s">
        <v>2131</v>
      </c>
      <c r="E6" s="244"/>
    </row>
    <row r="7" spans="1:7" ht="36" customHeight="1" x14ac:dyDescent="0.3">
      <c r="A7" s="1"/>
      <c r="B7" s="193" t="s">
        <v>77</v>
      </c>
      <c r="C7" s="193" t="s">
        <v>618</v>
      </c>
      <c r="D7" s="192" t="s">
        <v>3451</v>
      </c>
      <c r="E7" s="192" t="s">
        <v>3452</v>
      </c>
    </row>
    <row r="8" spans="1:7" x14ac:dyDescent="0.3">
      <c r="A8" s="1"/>
      <c r="B8" s="194" t="s">
        <v>81</v>
      </c>
      <c r="C8" s="194" t="s">
        <v>828</v>
      </c>
      <c r="D8" s="195">
        <v>0</v>
      </c>
      <c r="E8" s="196">
        <v>0</v>
      </c>
    </row>
    <row r="9" spans="1:7" x14ac:dyDescent="0.3">
      <c r="A9" s="1"/>
      <c r="B9" s="194" t="s">
        <v>81</v>
      </c>
      <c r="C9" s="194" t="s">
        <v>829</v>
      </c>
      <c r="D9" s="195">
        <v>0</v>
      </c>
      <c r="E9" s="196">
        <v>0</v>
      </c>
    </row>
    <row r="10" spans="1:7" x14ac:dyDescent="0.3">
      <c r="A10" s="1"/>
      <c r="B10" s="194" t="s">
        <v>81</v>
      </c>
      <c r="C10" s="194" t="s">
        <v>830</v>
      </c>
      <c r="D10" s="195">
        <v>0</v>
      </c>
      <c r="E10" s="196">
        <v>0</v>
      </c>
    </row>
    <row r="11" spans="1:7" x14ac:dyDescent="0.3">
      <c r="A11" s="1"/>
      <c r="B11" s="194" t="s">
        <v>81</v>
      </c>
      <c r="C11" s="194" t="s">
        <v>831</v>
      </c>
      <c r="D11" s="195">
        <v>0</v>
      </c>
      <c r="E11" s="196">
        <v>0</v>
      </c>
    </row>
    <row r="12" spans="1:7" x14ac:dyDescent="0.3">
      <c r="A12" s="1"/>
      <c r="B12" s="194" t="s">
        <v>81</v>
      </c>
      <c r="C12" s="194" t="s">
        <v>832</v>
      </c>
      <c r="D12" s="195">
        <v>0</v>
      </c>
      <c r="E12" s="196">
        <v>0</v>
      </c>
    </row>
    <row r="13" spans="1:7" x14ac:dyDescent="0.3">
      <c r="A13" s="1"/>
      <c r="B13" s="194" t="s">
        <v>81</v>
      </c>
      <c r="C13" s="194" t="s">
        <v>833</v>
      </c>
      <c r="D13" s="195">
        <v>0</v>
      </c>
      <c r="E13" s="196">
        <v>0</v>
      </c>
    </row>
    <row r="14" spans="1:7" x14ac:dyDescent="0.3">
      <c r="A14" s="1"/>
      <c r="B14" s="194" t="s">
        <v>81</v>
      </c>
      <c r="C14" s="194" t="s">
        <v>834</v>
      </c>
      <c r="D14" s="195">
        <v>0</v>
      </c>
      <c r="E14" s="196">
        <v>0</v>
      </c>
    </row>
    <row r="15" spans="1:7" x14ac:dyDescent="0.3">
      <c r="A15" s="1"/>
      <c r="B15" s="194" t="s">
        <v>81</v>
      </c>
      <c r="C15" s="194" t="s">
        <v>835</v>
      </c>
      <c r="D15" s="195">
        <v>0</v>
      </c>
      <c r="E15" s="196">
        <v>0</v>
      </c>
    </row>
    <row r="16" spans="1:7" x14ac:dyDescent="0.3">
      <c r="A16" s="1"/>
      <c r="B16" s="194" t="s">
        <v>81</v>
      </c>
      <c r="C16" s="194" t="s">
        <v>836</v>
      </c>
      <c r="D16" s="195">
        <v>0</v>
      </c>
      <c r="E16" s="196">
        <v>0</v>
      </c>
    </row>
    <row r="17" spans="1:5" x14ac:dyDescent="0.3">
      <c r="A17" s="1"/>
      <c r="B17" s="194" t="s">
        <v>81</v>
      </c>
      <c r="C17" s="194" t="s">
        <v>837</v>
      </c>
      <c r="D17" s="195">
        <v>0</v>
      </c>
      <c r="E17" s="196">
        <v>0</v>
      </c>
    </row>
    <row r="18" spans="1:5" x14ac:dyDescent="0.3">
      <c r="A18" s="1"/>
      <c r="B18" s="194" t="s">
        <v>81</v>
      </c>
      <c r="C18" s="194" t="s">
        <v>838</v>
      </c>
      <c r="D18" s="195">
        <v>0</v>
      </c>
      <c r="E18" s="196">
        <v>0</v>
      </c>
    </row>
    <row r="19" spans="1:5" x14ac:dyDescent="0.3">
      <c r="A19" s="1"/>
      <c r="B19" s="194" t="s">
        <v>81</v>
      </c>
      <c r="C19" s="194" t="s">
        <v>839</v>
      </c>
      <c r="D19" s="195">
        <v>0</v>
      </c>
      <c r="E19" s="196">
        <v>0</v>
      </c>
    </row>
    <row r="20" spans="1:5" x14ac:dyDescent="0.3">
      <c r="A20" s="1"/>
      <c r="B20" s="194" t="s">
        <v>81</v>
      </c>
      <c r="C20" s="194" t="s">
        <v>840</v>
      </c>
      <c r="D20" s="195">
        <v>0</v>
      </c>
      <c r="E20" s="196">
        <v>0</v>
      </c>
    </row>
    <row r="21" spans="1:5" x14ac:dyDescent="0.3">
      <c r="A21" s="1"/>
      <c r="B21" s="194" t="s">
        <v>81</v>
      </c>
      <c r="C21" s="194" t="s">
        <v>841</v>
      </c>
      <c r="D21" s="195">
        <v>0</v>
      </c>
      <c r="E21" s="196">
        <v>0</v>
      </c>
    </row>
    <row r="22" spans="1:5" x14ac:dyDescent="0.3">
      <c r="A22" s="1"/>
      <c r="B22" s="194" t="s">
        <v>81</v>
      </c>
      <c r="C22" s="194" t="s">
        <v>842</v>
      </c>
      <c r="D22" s="195">
        <v>0</v>
      </c>
      <c r="E22" s="196">
        <v>0</v>
      </c>
    </row>
    <row r="23" spans="1:5" x14ac:dyDescent="0.3">
      <c r="A23" s="1"/>
      <c r="B23" s="194" t="s">
        <v>81</v>
      </c>
      <c r="C23" s="194" t="s">
        <v>843</v>
      </c>
      <c r="D23" s="195">
        <v>0</v>
      </c>
      <c r="E23" s="196">
        <v>0</v>
      </c>
    </row>
    <row r="24" spans="1:5" x14ac:dyDescent="0.3">
      <c r="A24" s="1"/>
      <c r="B24" s="194" t="s">
        <v>81</v>
      </c>
      <c r="C24" s="194" t="s">
        <v>844</v>
      </c>
      <c r="D24" s="195">
        <v>0</v>
      </c>
      <c r="E24" s="196">
        <v>0</v>
      </c>
    </row>
    <row r="25" spans="1:5" x14ac:dyDescent="0.3">
      <c r="A25" s="1"/>
      <c r="B25" s="194" t="s">
        <v>81</v>
      </c>
      <c r="C25" s="194" t="s">
        <v>845</v>
      </c>
      <c r="D25" s="195">
        <v>0</v>
      </c>
      <c r="E25" s="196">
        <v>0</v>
      </c>
    </row>
    <row r="26" spans="1:5" x14ac:dyDescent="0.3">
      <c r="A26" s="1"/>
      <c r="B26" s="194" t="s">
        <v>81</v>
      </c>
      <c r="C26" s="194" t="s">
        <v>846</v>
      </c>
      <c r="D26" s="195">
        <v>0</v>
      </c>
      <c r="E26" s="196">
        <v>0</v>
      </c>
    </row>
    <row r="27" spans="1:5" x14ac:dyDescent="0.3">
      <c r="A27" s="1"/>
      <c r="B27" s="194" t="s">
        <v>81</v>
      </c>
      <c r="C27" s="194" t="s">
        <v>847</v>
      </c>
      <c r="D27" s="195">
        <v>0</v>
      </c>
      <c r="E27" s="196">
        <v>0</v>
      </c>
    </row>
    <row r="28" spans="1:5" x14ac:dyDescent="0.3">
      <c r="A28" s="1"/>
      <c r="B28" s="194" t="s">
        <v>81</v>
      </c>
      <c r="C28" s="194" t="s">
        <v>848</v>
      </c>
      <c r="D28" s="195">
        <v>0</v>
      </c>
      <c r="E28" s="196">
        <v>0</v>
      </c>
    </row>
    <row r="29" spans="1:5" x14ac:dyDescent="0.3">
      <c r="A29" s="1"/>
      <c r="B29" s="194" t="s">
        <v>81</v>
      </c>
      <c r="C29" s="194" t="s">
        <v>849</v>
      </c>
      <c r="D29" s="195">
        <v>0</v>
      </c>
      <c r="E29" s="196">
        <v>0</v>
      </c>
    </row>
    <row r="30" spans="1:5" x14ac:dyDescent="0.3">
      <c r="A30" s="1"/>
      <c r="B30" s="194" t="s">
        <v>81</v>
      </c>
      <c r="C30" s="194" t="s">
        <v>850</v>
      </c>
      <c r="D30" s="195">
        <v>0</v>
      </c>
      <c r="E30" s="196">
        <v>0</v>
      </c>
    </row>
    <row r="31" spans="1:5" x14ac:dyDescent="0.3">
      <c r="A31" s="1"/>
      <c r="B31" s="194" t="s">
        <v>81</v>
      </c>
      <c r="C31" s="194" t="s">
        <v>851</v>
      </c>
      <c r="D31" s="195">
        <v>0</v>
      </c>
      <c r="E31" s="196">
        <v>0</v>
      </c>
    </row>
    <row r="32" spans="1:5" x14ac:dyDescent="0.3">
      <c r="A32" s="1"/>
      <c r="B32" s="194" t="s">
        <v>81</v>
      </c>
      <c r="C32" s="194" t="s">
        <v>852</v>
      </c>
      <c r="D32" s="195">
        <v>0</v>
      </c>
      <c r="E32" s="196">
        <v>0</v>
      </c>
    </row>
    <row r="33" spans="1:5" x14ac:dyDescent="0.3">
      <c r="A33" s="1"/>
      <c r="B33" s="194" t="s">
        <v>81</v>
      </c>
      <c r="C33" s="194" t="s">
        <v>853</v>
      </c>
      <c r="D33" s="195">
        <v>0</v>
      </c>
      <c r="E33" s="196">
        <v>0</v>
      </c>
    </row>
    <row r="34" spans="1:5" x14ac:dyDescent="0.3">
      <c r="A34" s="1"/>
      <c r="B34" s="194" t="s">
        <v>81</v>
      </c>
      <c r="C34" s="194" t="s">
        <v>854</v>
      </c>
      <c r="D34" s="195">
        <v>0</v>
      </c>
      <c r="E34" s="196">
        <v>0</v>
      </c>
    </row>
    <row r="35" spans="1:5" x14ac:dyDescent="0.3">
      <c r="A35" s="1"/>
      <c r="B35" s="194" t="s">
        <v>81</v>
      </c>
      <c r="C35" s="194" t="s">
        <v>855</v>
      </c>
      <c r="D35" s="195">
        <v>0</v>
      </c>
      <c r="E35" s="196">
        <v>0</v>
      </c>
    </row>
    <row r="36" spans="1:5" x14ac:dyDescent="0.3">
      <c r="A36" s="1"/>
      <c r="B36" s="194" t="s">
        <v>81</v>
      </c>
      <c r="C36" s="194" t="s">
        <v>856</v>
      </c>
      <c r="D36" s="195">
        <v>0</v>
      </c>
      <c r="E36" s="196">
        <v>0</v>
      </c>
    </row>
    <row r="37" spans="1:5" x14ac:dyDescent="0.3">
      <c r="A37" s="1"/>
      <c r="B37" s="194" t="s">
        <v>81</v>
      </c>
      <c r="C37" s="194" t="s">
        <v>857</v>
      </c>
      <c r="D37" s="195">
        <v>0</v>
      </c>
      <c r="E37" s="196">
        <v>0</v>
      </c>
    </row>
    <row r="38" spans="1:5" x14ac:dyDescent="0.3">
      <c r="A38" s="1"/>
      <c r="B38" s="194" t="s">
        <v>81</v>
      </c>
      <c r="C38" s="194" t="s">
        <v>858</v>
      </c>
      <c r="D38" s="195">
        <v>0</v>
      </c>
      <c r="E38" s="196">
        <v>0</v>
      </c>
    </row>
    <row r="39" spans="1:5" x14ac:dyDescent="0.3">
      <c r="A39" s="1"/>
      <c r="B39" s="194" t="s">
        <v>81</v>
      </c>
      <c r="C39" s="194" t="s">
        <v>859</v>
      </c>
      <c r="D39" s="195">
        <v>0</v>
      </c>
      <c r="E39" s="196">
        <v>0</v>
      </c>
    </row>
    <row r="40" spans="1:5" x14ac:dyDescent="0.3">
      <c r="A40" s="1"/>
      <c r="B40" s="194" t="s">
        <v>81</v>
      </c>
      <c r="C40" s="194" t="s">
        <v>860</v>
      </c>
      <c r="D40" s="195">
        <v>0</v>
      </c>
      <c r="E40" s="196">
        <v>0</v>
      </c>
    </row>
    <row r="41" spans="1:5" x14ac:dyDescent="0.3">
      <c r="A41" s="1"/>
      <c r="B41" s="194" t="s">
        <v>81</v>
      </c>
      <c r="C41" s="194" t="s">
        <v>861</v>
      </c>
      <c r="D41" s="195">
        <v>0</v>
      </c>
      <c r="E41" s="196">
        <v>0</v>
      </c>
    </row>
    <row r="42" spans="1:5" x14ac:dyDescent="0.3">
      <c r="A42" s="1"/>
      <c r="B42" s="194" t="s">
        <v>81</v>
      </c>
      <c r="C42" s="194" t="s">
        <v>862</v>
      </c>
      <c r="D42" s="195">
        <v>0</v>
      </c>
      <c r="E42" s="196">
        <v>0</v>
      </c>
    </row>
    <row r="43" spans="1:5" x14ac:dyDescent="0.3">
      <c r="A43" s="1"/>
      <c r="B43" s="194" t="s">
        <v>81</v>
      </c>
      <c r="C43" s="194" t="s">
        <v>863</v>
      </c>
      <c r="D43" s="195">
        <v>0</v>
      </c>
      <c r="E43" s="196">
        <v>0</v>
      </c>
    </row>
    <row r="44" spans="1:5" x14ac:dyDescent="0.3">
      <c r="A44" s="1"/>
      <c r="B44" s="194" t="s">
        <v>81</v>
      </c>
      <c r="C44" s="194" t="s">
        <v>864</v>
      </c>
      <c r="D44" s="195">
        <v>0</v>
      </c>
      <c r="E44" s="196">
        <v>0</v>
      </c>
    </row>
    <row r="45" spans="1:5" x14ac:dyDescent="0.3">
      <c r="A45" s="1"/>
      <c r="B45" s="194" t="s">
        <v>81</v>
      </c>
      <c r="C45" s="194" t="s">
        <v>865</v>
      </c>
      <c r="D45" s="195">
        <v>0</v>
      </c>
      <c r="E45" s="196">
        <v>0</v>
      </c>
    </row>
    <row r="46" spans="1:5" x14ac:dyDescent="0.3">
      <c r="A46" s="1"/>
      <c r="B46" s="194" t="s">
        <v>81</v>
      </c>
      <c r="C46" s="194" t="s">
        <v>866</v>
      </c>
      <c r="D46" s="195">
        <v>0</v>
      </c>
      <c r="E46" s="196">
        <v>0</v>
      </c>
    </row>
    <row r="47" spans="1:5" x14ac:dyDescent="0.3">
      <c r="A47" s="1"/>
      <c r="B47" s="194" t="s">
        <v>81</v>
      </c>
      <c r="C47" s="194" t="s">
        <v>867</v>
      </c>
      <c r="D47" s="195">
        <v>0</v>
      </c>
      <c r="E47" s="196">
        <v>0</v>
      </c>
    </row>
    <row r="48" spans="1:5" x14ac:dyDescent="0.3">
      <c r="A48" s="1"/>
      <c r="B48" s="194" t="s">
        <v>81</v>
      </c>
      <c r="C48" s="194" t="s">
        <v>868</v>
      </c>
      <c r="D48" s="195">
        <v>0</v>
      </c>
      <c r="E48" s="196">
        <v>0</v>
      </c>
    </row>
    <row r="49" spans="1:5" x14ac:dyDescent="0.3">
      <c r="A49" s="1"/>
      <c r="B49" s="194" t="s">
        <v>81</v>
      </c>
      <c r="C49" s="194" t="s">
        <v>869</v>
      </c>
      <c r="D49" s="195">
        <v>0</v>
      </c>
      <c r="E49" s="196">
        <v>0</v>
      </c>
    </row>
    <row r="50" spans="1:5" x14ac:dyDescent="0.3">
      <c r="A50" s="1"/>
      <c r="B50" s="194" t="s">
        <v>81</v>
      </c>
      <c r="C50" s="194" t="s">
        <v>870</v>
      </c>
      <c r="D50" s="195">
        <v>0</v>
      </c>
      <c r="E50" s="196">
        <v>0</v>
      </c>
    </row>
    <row r="51" spans="1:5" x14ac:dyDescent="0.3">
      <c r="A51" s="1"/>
      <c r="B51" s="194" t="s">
        <v>81</v>
      </c>
      <c r="C51" s="194" t="s">
        <v>871</v>
      </c>
      <c r="D51" s="195">
        <v>0</v>
      </c>
      <c r="E51" s="196">
        <v>0</v>
      </c>
    </row>
    <row r="52" spans="1:5" x14ac:dyDescent="0.3">
      <c r="A52" s="1"/>
      <c r="B52" s="194" t="s">
        <v>81</v>
      </c>
      <c r="C52" s="194" t="s">
        <v>872</v>
      </c>
      <c r="D52" s="195">
        <v>0</v>
      </c>
      <c r="E52" s="196">
        <v>0</v>
      </c>
    </row>
    <row r="53" spans="1:5" x14ac:dyDescent="0.3">
      <c r="A53" s="1"/>
      <c r="B53" s="194" t="s">
        <v>81</v>
      </c>
      <c r="C53" s="194" t="s">
        <v>873</v>
      </c>
      <c r="D53" s="195">
        <v>0</v>
      </c>
      <c r="E53" s="196">
        <v>0</v>
      </c>
    </row>
    <row r="54" spans="1:5" x14ac:dyDescent="0.3">
      <c r="A54" s="1"/>
      <c r="B54" s="194" t="s">
        <v>81</v>
      </c>
      <c r="C54" s="194" t="s">
        <v>874</v>
      </c>
      <c r="D54" s="195">
        <v>0</v>
      </c>
      <c r="E54" s="196">
        <v>0</v>
      </c>
    </row>
    <row r="55" spans="1:5" x14ac:dyDescent="0.3">
      <c r="A55" s="1"/>
      <c r="B55" s="194" t="s">
        <v>81</v>
      </c>
      <c r="C55" s="194" t="s">
        <v>82</v>
      </c>
      <c r="D55" s="195">
        <v>0</v>
      </c>
      <c r="E55" s="196">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9" t="s">
        <v>0</v>
      </c>
      <c r="C3" s="200"/>
      <c r="D3" s="202"/>
      <c r="E3" s="202"/>
      <c r="F3" s="202"/>
      <c r="G3" s="202"/>
    </row>
    <row r="4" spans="1:7" ht="0" hidden="1" customHeight="1" x14ac:dyDescent="0.3">
      <c r="A4" s="1"/>
      <c r="B4" s="1"/>
      <c r="C4" s="1"/>
    </row>
    <row r="5" spans="1:7" ht="30" customHeight="1" x14ac:dyDescent="0.3">
      <c r="A5" s="1"/>
      <c r="B5" s="2" t="s">
        <v>985</v>
      </c>
      <c r="C5" s="1"/>
    </row>
    <row r="6" spans="1:7" ht="34.950000000000003" customHeight="1" x14ac:dyDescent="0.3">
      <c r="A6" s="1"/>
      <c r="B6" s="3" t="s">
        <v>3453</v>
      </c>
      <c r="C6" s="3" t="s">
        <v>3454</v>
      </c>
    </row>
    <row r="7" spans="1:7" ht="26.4" x14ac:dyDescent="0.3">
      <c r="B7" s="197">
        <v>1</v>
      </c>
      <c r="C7" s="198" t="s">
        <v>3457</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tabSelected="1" zoomScale="80" workbookViewId="0">
      <pane ySplit="6" topLeftCell="A7" activePane="bottomLeft" state="frozen"/>
      <selection pane="bottomLeft" activeCell="C2" sqref="C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9" t="s">
        <v>0</v>
      </c>
      <c r="C3" s="200"/>
      <c r="D3" s="202"/>
      <c r="E3" s="202"/>
      <c r="F3" s="202"/>
      <c r="G3" s="202"/>
    </row>
    <row r="4" spans="1:7" ht="0" hidden="1" customHeight="1" x14ac:dyDescent="0.3">
      <c r="A4" s="1"/>
      <c r="B4" s="1"/>
      <c r="C4" s="1"/>
    </row>
    <row r="5" spans="1:7" ht="30" customHeight="1" x14ac:dyDescent="0.3">
      <c r="A5" s="1"/>
      <c r="B5" s="2" t="s">
        <v>985</v>
      </c>
      <c r="C5" s="1"/>
    </row>
    <row r="6" spans="1:7" ht="34.950000000000003" customHeight="1" x14ac:dyDescent="0.3">
      <c r="A6" s="1"/>
      <c r="B6" s="3" t="s">
        <v>3453</v>
      </c>
      <c r="C6" s="3" t="s">
        <v>3455</v>
      </c>
    </row>
    <row r="7" spans="1:7" ht="45" customHeight="1" x14ac:dyDescent="0.3">
      <c r="A7" s="1"/>
      <c r="B7" s="197">
        <v>1</v>
      </c>
      <c r="C7" s="198" t="s">
        <v>3456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2026-05-09T14:42:28Z</dcterms:modified>
</cp:coreProperties>
</file>